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<sst xmlns="http://schemas.openxmlformats.org/spreadsheetml/2006/main" count="124" uniqueCount="57">
  <si>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12/05/2026 23:30:02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</si>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</sst>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A84-4947-894F-3A7B315383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A84-4947-894F-3A7B315383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3.5999999999999997E-2</c:v>
                </c:pt>
                <c:pt idx="6">
                  <c:v>2.8000000000000001E-2</c:v>
                </c:pt>
                <c:pt idx="7">
                  <c:v>1.2E-2</c:v>
                </c:pt>
                <c:pt idx="10">
                  <c:v>8.0000000000000002E-3</c:v>
                </c:pt>
                <c:pt idx="12">
                  <c:v>13</c:v>
                </c:pt>
                <c:pt idx="13">
                  <c:v>17.899999999999999</c:v>
                </c:pt>
                <c:pt idx="14">
                  <c:v>7.1</c:v>
                </c:pt>
                <c:pt idx="15">
                  <c:v>4</c:v>
                </c:pt>
                <c:pt idx="16">
                  <c:v>15.9</c:v>
                </c:pt>
                <c:pt idx="17">
                  <c:v>13</c:v>
                </c:pt>
                <c:pt idx="18">
                  <c:v>13.8</c:v>
                </c:pt>
                <c:pt idx="19">
                  <c:v>7.4</c:v>
                </c:pt>
                <c:pt idx="20">
                  <c:v>4</c:v>
                </c:pt>
                <c:pt idx="21">
                  <c:v>8</c:v>
                </c:pt>
                <c:pt idx="22">
                  <c:v>13</c:v>
                </c:pt>
                <c:pt idx="23">
                  <c:v>13</c:v>
                </c:pt>
                <c:pt idx="24">
                  <c:v>8</c:v>
                </c:pt>
                <c:pt idx="25">
                  <c:v>4.3</c:v>
                </c:pt>
                <c:pt idx="27">
                  <c:v>4.04</c:v>
                </c:pt>
                <c:pt idx="31">
                  <c:v>4</c:v>
                </c:pt>
                <c:pt idx="34">
                  <c:v>4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74">
                  <c:v>13</c:v>
                </c:pt>
                <c:pt idx="75">
                  <c:v>13</c:v>
                </c:pt>
                <c:pt idx="78">
                  <c:v>3.12</c:v>
                </c:pt>
                <c:pt idx="79">
                  <c:v>8.0000000000000002E-3</c:v>
                </c:pt>
                <c:pt idx="84">
                  <c:v>3.5999999999999997E-2</c:v>
                </c:pt>
                <c:pt idx="86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84-4947-894F-3A7B315383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1.165</c:v>
                </c:pt>
                <c:pt idx="1">
                  <c:v>1.0940000000000001</c:v>
                </c:pt>
                <c:pt idx="2">
                  <c:v>1.0489999999999999</c:v>
                </c:pt>
                <c:pt idx="3">
                  <c:v>4.0000000000000001E-3</c:v>
                </c:pt>
                <c:pt idx="5">
                  <c:v>1.6E-2</c:v>
                </c:pt>
                <c:pt idx="6">
                  <c:v>1.6E-2</c:v>
                </c:pt>
                <c:pt idx="7">
                  <c:v>4.3999999999999997E-2</c:v>
                </c:pt>
                <c:pt idx="9">
                  <c:v>0.04</c:v>
                </c:pt>
                <c:pt idx="10">
                  <c:v>3.5999999999999997E-2</c:v>
                </c:pt>
                <c:pt idx="11">
                  <c:v>2.8000000000000001E-2</c:v>
                </c:pt>
                <c:pt idx="25">
                  <c:v>5.0449999999999999</c:v>
                </c:pt>
                <c:pt idx="26">
                  <c:v>3.593</c:v>
                </c:pt>
                <c:pt idx="27">
                  <c:v>8.0000000000000002E-3</c:v>
                </c:pt>
                <c:pt idx="28">
                  <c:v>4.6989999999999998</c:v>
                </c:pt>
                <c:pt idx="29">
                  <c:v>13.034000000000001</c:v>
                </c:pt>
                <c:pt idx="30">
                  <c:v>0.1</c:v>
                </c:pt>
                <c:pt idx="31">
                  <c:v>0.1</c:v>
                </c:pt>
                <c:pt idx="33">
                  <c:v>3.681</c:v>
                </c:pt>
                <c:pt idx="34">
                  <c:v>0.20300000000000001</c:v>
                </c:pt>
                <c:pt idx="35">
                  <c:v>17.632000000000001</c:v>
                </c:pt>
                <c:pt idx="36">
                  <c:v>16.626000000000001</c:v>
                </c:pt>
                <c:pt idx="37">
                  <c:v>16.018999999999998</c:v>
                </c:pt>
                <c:pt idx="38">
                  <c:v>18.001000000000001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1</c:v>
                </c:pt>
                <c:pt idx="60">
                  <c:v>24.013000000000002</c:v>
                </c:pt>
                <c:pt idx="61">
                  <c:v>22.734999999999999</c:v>
                </c:pt>
                <c:pt idx="62">
                  <c:v>21.535</c:v>
                </c:pt>
                <c:pt idx="63">
                  <c:v>3.5640000000000001</c:v>
                </c:pt>
                <c:pt idx="76">
                  <c:v>12.59</c:v>
                </c:pt>
                <c:pt idx="77">
                  <c:v>24.977</c:v>
                </c:pt>
                <c:pt idx="79">
                  <c:v>16.925000000000001</c:v>
                </c:pt>
                <c:pt idx="80">
                  <c:v>10.551</c:v>
                </c:pt>
                <c:pt idx="81">
                  <c:v>20.9</c:v>
                </c:pt>
                <c:pt idx="82">
                  <c:v>24.5</c:v>
                </c:pt>
                <c:pt idx="83">
                  <c:v>19.2</c:v>
                </c:pt>
                <c:pt idx="84">
                  <c:v>18.111999999999998</c:v>
                </c:pt>
                <c:pt idx="85">
                  <c:v>10.538</c:v>
                </c:pt>
                <c:pt idx="86">
                  <c:v>3.7919999999999998</c:v>
                </c:pt>
                <c:pt idx="88">
                  <c:v>5.4390000000000001</c:v>
                </c:pt>
                <c:pt idx="89">
                  <c:v>8.2210000000000001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84-4947-894F-3A7B315383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A84-4947-894F-3A7B315383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A84-4947-894F-3A7B315383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A84-4947-894F-3A7B315383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2">
                  <c:v>30.893999999999998</c:v>
                </c:pt>
                <c:pt idx="93">
                  <c:v>33.826000000000001</c:v>
                </c:pt>
                <c:pt idx="94">
                  <c:v>15.519</c:v>
                </c:pt>
                <c:pt idx="95">
                  <c:v>33.128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84-4947-894F-3A7B315383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A84-4947-894F-3A7B315383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132.90199999999999</c:v>
                </c:pt>
                <c:pt idx="1">
                  <c:v>131.72999999999999</c:v>
                </c:pt>
                <c:pt idx="2">
                  <c:v>129.797</c:v>
                </c:pt>
                <c:pt idx="3">
                  <c:v>7.0119999999999996</c:v>
                </c:pt>
                <c:pt idx="4">
                  <c:v>92.202000000000012</c:v>
                </c:pt>
                <c:pt idx="5">
                  <c:v>6.0949999999999998</c:v>
                </c:pt>
                <c:pt idx="6">
                  <c:v>7.2720000000000002</c:v>
                </c:pt>
                <c:pt idx="7">
                  <c:v>5.5940000000000003</c:v>
                </c:pt>
                <c:pt idx="20">
                  <c:v>19.395</c:v>
                </c:pt>
                <c:pt idx="21">
                  <c:v>2.9630000000000001</c:v>
                </c:pt>
                <c:pt idx="26">
                  <c:v>31.434000000000001</c:v>
                </c:pt>
                <c:pt idx="28">
                  <c:v>50.165999999999997</c:v>
                </c:pt>
                <c:pt idx="29">
                  <c:v>60</c:v>
                </c:pt>
                <c:pt idx="30">
                  <c:v>9.7309999999999999</c:v>
                </c:pt>
                <c:pt idx="31">
                  <c:v>11.231</c:v>
                </c:pt>
                <c:pt idx="32">
                  <c:v>7</c:v>
                </c:pt>
                <c:pt idx="33">
                  <c:v>7</c:v>
                </c:pt>
                <c:pt idx="34">
                  <c:v>39.314999999999998</c:v>
                </c:pt>
                <c:pt idx="76">
                  <c:v>7.5960000000000001</c:v>
                </c:pt>
                <c:pt idx="81">
                  <c:v>12</c:v>
                </c:pt>
                <c:pt idx="82">
                  <c:v>13</c:v>
                </c:pt>
                <c:pt idx="83">
                  <c:v>14</c:v>
                </c:pt>
                <c:pt idx="85">
                  <c:v>5</c:v>
                </c:pt>
                <c:pt idx="88">
                  <c:v>17.611999999999998</c:v>
                </c:pt>
                <c:pt idx="89">
                  <c:v>15.842000000000001</c:v>
                </c:pt>
                <c:pt idx="90">
                  <c:v>9</c:v>
                </c:pt>
                <c:pt idx="91">
                  <c:v>27.780999999999999</c:v>
                </c:pt>
                <c:pt idx="94">
                  <c:v>19.398</c:v>
                </c:pt>
                <c:pt idx="95">
                  <c:v>25.245999999999999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84-4947-894F-3A7B3153834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13.8</c:v>
                </c:pt>
                <c:pt idx="4">
                  <c:v>0</c:v>
                </c:pt>
                <c:pt idx="5">
                  <c:v>21.8</c:v>
                </c:pt>
                <c:pt idx="6">
                  <c:v>30.5</c:v>
                </c:pt>
                <c:pt idx="7">
                  <c:v>50.6</c:v>
                </c:pt>
                <c:pt idx="8">
                  <c:v>86.1</c:v>
                </c:pt>
                <c:pt idx="9">
                  <c:v>103.3</c:v>
                </c:pt>
                <c:pt idx="10">
                  <c:v>107.7</c:v>
                </c:pt>
                <c:pt idx="11">
                  <c:v>103.5</c:v>
                </c:pt>
                <c:pt idx="12">
                  <c:v>109.4</c:v>
                </c:pt>
                <c:pt idx="13">
                  <c:v>112.2</c:v>
                </c:pt>
                <c:pt idx="14">
                  <c:v>67.400000000000006</c:v>
                </c:pt>
                <c:pt idx="15">
                  <c:v>68</c:v>
                </c:pt>
                <c:pt idx="16">
                  <c:v>72.099999999999994</c:v>
                </c:pt>
                <c:pt idx="17">
                  <c:v>68.8</c:v>
                </c:pt>
                <c:pt idx="18">
                  <c:v>95.4</c:v>
                </c:pt>
                <c:pt idx="19">
                  <c:v>108.9</c:v>
                </c:pt>
                <c:pt idx="20">
                  <c:v>54.6</c:v>
                </c:pt>
                <c:pt idx="21">
                  <c:v>109.7</c:v>
                </c:pt>
                <c:pt idx="22">
                  <c:v>125.6</c:v>
                </c:pt>
                <c:pt idx="23">
                  <c:v>121.1</c:v>
                </c:pt>
                <c:pt idx="24">
                  <c:v>27.1</c:v>
                </c:pt>
                <c:pt idx="25">
                  <c:v>18.100000000000001</c:v>
                </c:pt>
                <c:pt idx="26">
                  <c:v>20.399999999999999</c:v>
                </c:pt>
                <c:pt idx="27">
                  <c:v>91.1</c:v>
                </c:pt>
                <c:pt idx="28">
                  <c:v>0</c:v>
                </c:pt>
                <c:pt idx="29">
                  <c:v>0</c:v>
                </c:pt>
                <c:pt idx="30">
                  <c:v>71.5</c:v>
                </c:pt>
                <c:pt idx="31">
                  <c:v>56.7</c:v>
                </c:pt>
                <c:pt idx="32">
                  <c:v>52.5</c:v>
                </c:pt>
                <c:pt idx="33">
                  <c:v>36.799999999999997</c:v>
                </c:pt>
                <c:pt idx="34">
                  <c:v>30</c:v>
                </c:pt>
                <c:pt idx="35">
                  <c:v>29.9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80.5</c:v>
                </c:pt>
                <c:pt idx="65">
                  <c:v>86</c:v>
                </c:pt>
                <c:pt idx="66">
                  <c:v>56.2</c:v>
                </c:pt>
                <c:pt idx="67">
                  <c:v>84</c:v>
                </c:pt>
                <c:pt idx="68">
                  <c:v>61.4</c:v>
                </c:pt>
                <c:pt idx="69">
                  <c:v>60.1</c:v>
                </c:pt>
                <c:pt idx="70">
                  <c:v>0</c:v>
                </c:pt>
                <c:pt idx="71">
                  <c:v>10.6</c:v>
                </c:pt>
                <c:pt idx="72">
                  <c:v>31.8</c:v>
                </c:pt>
                <c:pt idx="73">
                  <c:v>61</c:v>
                </c:pt>
                <c:pt idx="74">
                  <c:v>61.9</c:v>
                </c:pt>
                <c:pt idx="75">
                  <c:v>47.5</c:v>
                </c:pt>
                <c:pt idx="76">
                  <c:v>0</c:v>
                </c:pt>
                <c:pt idx="77">
                  <c:v>0</c:v>
                </c:pt>
                <c:pt idx="78">
                  <c:v>118.2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63.3</c:v>
                </c:pt>
                <c:pt idx="87">
                  <c:v>33</c:v>
                </c:pt>
                <c:pt idx="88">
                  <c:v>0</c:v>
                </c:pt>
                <c:pt idx="89">
                  <c:v>0</c:v>
                </c:pt>
                <c:pt idx="90">
                  <c:v>53.7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84-4947-894F-3A7B3153834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A84-4947-894F-3A7B3153834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45.325000000000003</c:v>
                </c:pt>
                <c:pt idx="1">
                  <c:v>43.91</c:v>
                </c:pt>
                <c:pt idx="2">
                  <c:v>40.462000000000003</c:v>
                </c:pt>
                <c:pt idx="3">
                  <c:v>34.96</c:v>
                </c:pt>
                <c:pt idx="4">
                  <c:v>29.95</c:v>
                </c:pt>
                <c:pt idx="5">
                  <c:v>27.29</c:v>
                </c:pt>
                <c:pt idx="6">
                  <c:v>20.798999999999999</c:v>
                </c:pt>
                <c:pt idx="7">
                  <c:v>10.981999999999999</c:v>
                </c:pt>
                <c:pt idx="8">
                  <c:v>0.75</c:v>
                </c:pt>
                <c:pt idx="11">
                  <c:v>3.766</c:v>
                </c:pt>
                <c:pt idx="12">
                  <c:v>0.20499999999999999</c:v>
                </c:pt>
                <c:pt idx="14">
                  <c:v>3.4420000000000002</c:v>
                </c:pt>
                <c:pt idx="15">
                  <c:v>6.09</c:v>
                </c:pt>
                <c:pt idx="17">
                  <c:v>0.53300000000000003</c:v>
                </c:pt>
                <c:pt idx="19">
                  <c:v>0.5</c:v>
                </c:pt>
                <c:pt idx="20">
                  <c:v>3.2</c:v>
                </c:pt>
                <c:pt idx="21">
                  <c:v>3.82</c:v>
                </c:pt>
                <c:pt idx="22">
                  <c:v>1.4419999999999999</c:v>
                </c:pt>
                <c:pt idx="23">
                  <c:v>0.61899999999999999</c:v>
                </c:pt>
                <c:pt idx="24">
                  <c:v>10.986000000000001</c:v>
                </c:pt>
                <c:pt idx="25">
                  <c:v>31.542000000000002</c:v>
                </c:pt>
                <c:pt idx="26">
                  <c:v>18.689</c:v>
                </c:pt>
                <c:pt idx="27">
                  <c:v>8.5839999999999996</c:v>
                </c:pt>
                <c:pt idx="28">
                  <c:v>44.076000000000001</c:v>
                </c:pt>
                <c:pt idx="29">
                  <c:v>82.548000000000002</c:v>
                </c:pt>
                <c:pt idx="30">
                  <c:v>10.185</c:v>
                </c:pt>
                <c:pt idx="31">
                  <c:v>14.31</c:v>
                </c:pt>
                <c:pt idx="32">
                  <c:v>20.5</c:v>
                </c:pt>
                <c:pt idx="33">
                  <c:v>36.19</c:v>
                </c:pt>
                <c:pt idx="34">
                  <c:v>11.868</c:v>
                </c:pt>
                <c:pt idx="35">
                  <c:v>23.204000000000001</c:v>
                </c:pt>
                <c:pt idx="36">
                  <c:v>55.036000000000001</c:v>
                </c:pt>
                <c:pt idx="37">
                  <c:v>51.167000000000002</c:v>
                </c:pt>
                <c:pt idx="38">
                  <c:v>38.54</c:v>
                </c:pt>
                <c:pt idx="39">
                  <c:v>141.35599999999999</c:v>
                </c:pt>
                <c:pt idx="40">
                  <c:v>113.94199999999999</c:v>
                </c:pt>
                <c:pt idx="41">
                  <c:v>104.679</c:v>
                </c:pt>
                <c:pt idx="42">
                  <c:v>80.161000000000001</c:v>
                </c:pt>
                <c:pt idx="43">
                  <c:v>71.254000000000005</c:v>
                </c:pt>
                <c:pt idx="44">
                  <c:v>60.52</c:v>
                </c:pt>
                <c:pt idx="45">
                  <c:v>91.777000000000001</c:v>
                </c:pt>
                <c:pt idx="46">
                  <c:v>124.637</c:v>
                </c:pt>
                <c:pt idx="47">
                  <c:v>156.09100000000001</c:v>
                </c:pt>
                <c:pt idx="48">
                  <c:v>146.047</c:v>
                </c:pt>
                <c:pt idx="49">
                  <c:v>162.08199999999999</c:v>
                </c:pt>
                <c:pt idx="50">
                  <c:v>192.20599999999999</c:v>
                </c:pt>
                <c:pt idx="51">
                  <c:v>220.60599999999999</c:v>
                </c:pt>
                <c:pt idx="52">
                  <c:v>226.3</c:v>
                </c:pt>
                <c:pt idx="53">
                  <c:v>238.66</c:v>
                </c:pt>
                <c:pt idx="54">
                  <c:v>261.358</c:v>
                </c:pt>
                <c:pt idx="55">
                  <c:v>232.84800000000001</c:v>
                </c:pt>
                <c:pt idx="56">
                  <c:v>237.95</c:v>
                </c:pt>
                <c:pt idx="57">
                  <c:v>218.39400000000001</c:v>
                </c:pt>
                <c:pt idx="58">
                  <c:v>183.11</c:v>
                </c:pt>
                <c:pt idx="59">
                  <c:v>80.394999999999996</c:v>
                </c:pt>
                <c:pt idx="60">
                  <c:v>32.283999999999999</c:v>
                </c:pt>
                <c:pt idx="61">
                  <c:v>64.518000000000001</c:v>
                </c:pt>
                <c:pt idx="62">
                  <c:v>62.930999999999997</c:v>
                </c:pt>
                <c:pt idx="63">
                  <c:v>43.402999999999999</c:v>
                </c:pt>
                <c:pt idx="64">
                  <c:v>21.135000000000002</c:v>
                </c:pt>
                <c:pt idx="65">
                  <c:v>4.2949999999999999</c:v>
                </c:pt>
                <c:pt idx="66">
                  <c:v>12.789</c:v>
                </c:pt>
                <c:pt idx="67">
                  <c:v>0.44900000000000001</c:v>
                </c:pt>
                <c:pt idx="68">
                  <c:v>0.433</c:v>
                </c:pt>
                <c:pt idx="69">
                  <c:v>0.41399999999999998</c:v>
                </c:pt>
                <c:pt idx="70">
                  <c:v>28.702000000000002</c:v>
                </c:pt>
                <c:pt idx="71">
                  <c:v>22.523</c:v>
                </c:pt>
                <c:pt idx="72">
                  <c:v>23.29</c:v>
                </c:pt>
                <c:pt idx="73">
                  <c:v>15.118</c:v>
                </c:pt>
                <c:pt idx="76">
                  <c:v>35.552</c:v>
                </c:pt>
                <c:pt idx="77">
                  <c:v>33.529000000000003</c:v>
                </c:pt>
                <c:pt idx="78">
                  <c:v>28.687000000000001</c:v>
                </c:pt>
                <c:pt idx="79">
                  <c:v>32.107999999999997</c:v>
                </c:pt>
                <c:pt idx="80">
                  <c:v>24.931000000000001</c:v>
                </c:pt>
                <c:pt idx="81">
                  <c:v>17.652999999999999</c:v>
                </c:pt>
                <c:pt idx="82">
                  <c:v>9.1329999999999991</c:v>
                </c:pt>
                <c:pt idx="83">
                  <c:v>7.6719999999999997</c:v>
                </c:pt>
                <c:pt idx="84">
                  <c:v>8.1460000000000008</c:v>
                </c:pt>
                <c:pt idx="85">
                  <c:v>8.1549999999999994</c:v>
                </c:pt>
                <c:pt idx="86">
                  <c:v>8.7680000000000007</c:v>
                </c:pt>
                <c:pt idx="87">
                  <c:v>8.1890000000000001</c:v>
                </c:pt>
                <c:pt idx="88">
                  <c:v>27.288</c:v>
                </c:pt>
                <c:pt idx="89">
                  <c:v>23.06</c:v>
                </c:pt>
                <c:pt idx="91">
                  <c:v>1.4770000000000001</c:v>
                </c:pt>
                <c:pt idx="92">
                  <c:v>4.3999999999999997E-2</c:v>
                </c:pt>
                <c:pt idx="93">
                  <c:v>0.1</c:v>
                </c:pt>
                <c:pt idx="94">
                  <c:v>0.158</c:v>
                </c:pt>
                <c:pt idx="95">
                  <c:v>0.214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84-4947-894F-3A7B3153834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A84-4947-894F-3A7B3153834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1">
                  <c:v>5.6000000000000001E-2</c:v>
                </c:pt>
                <c:pt idx="22">
                  <c:v>0.08</c:v>
                </c:pt>
                <c:pt idx="26">
                  <c:v>10</c:v>
                </c:pt>
                <c:pt idx="28">
                  <c:v>3.48</c:v>
                </c:pt>
                <c:pt idx="29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A84-4947-894F-3A7B31538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119.11</c:v>
                </c:pt>
                <c:pt idx="1">
                  <c:v>119.21</c:v>
                </c:pt>
                <c:pt idx="2">
                  <c:v>119.57</c:v>
                </c:pt>
                <c:pt idx="3">
                  <c:v>112.41</c:v>
                </c:pt>
                <c:pt idx="4">
                  <c:v>118.18</c:v>
                </c:pt>
                <c:pt idx="5">
                  <c:v>114.86</c:v>
                </c:pt>
                <c:pt idx="6">
                  <c:v>113.86</c:v>
                </c:pt>
                <c:pt idx="7">
                  <c:v>112.39</c:v>
                </c:pt>
                <c:pt idx="8">
                  <c:v>110.83</c:v>
                </c:pt>
                <c:pt idx="9">
                  <c:v>109.62</c:v>
                </c:pt>
                <c:pt idx="10">
                  <c:v>109.73</c:v>
                </c:pt>
                <c:pt idx="11">
                  <c:v>110.65</c:v>
                </c:pt>
                <c:pt idx="12">
                  <c:v>109.06</c:v>
                </c:pt>
                <c:pt idx="13">
                  <c:v>109.74</c:v>
                </c:pt>
                <c:pt idx="14">
                  <c:v>137.61000000000001</c:v>
                </c:pt>
                <c:pt idx="15">
                  <c:v>139.01</c:v>
                </c:pt>
                <c:pt idx="16">
                  <c:v>109.99</c:v>
                </c:pt>
                <c:pt idx="17">
                  <c:v>126.21</c:v>
                </c:pt>
                <c:pt idx="18">
                  <c:v>134.32</c:v>
                </c:pt>
                <c:pt idx="19">
                  <c:v>138.97999999999999</c:v>
                </c:pt>
                <c:pt idx="20">
                  <c:v>132.88</c:v>
                </c:pt>
                <c:pt idx="21">
                  <c:v>142.74</c:v>
                </c:pt>
                <c:pt idx="22">
                  <c:v>144.79</c:v>
                </c:pt>
                <c:pt idx="23">
                  <c:v>143.19999999999999</c:v>
                </c:pt>
                <c:pt idx="24">
                  <c:v>165.91</c:v>
                </c:pt>
                <c:pt idx="25">
                  <c:v>165</c:v>
                </c:pt>
                <c:pt idx="26">
                  <c:v>148.33000000000001</c:v>
                </c:pt>
                <c:pt idx="27">
                  <c:v>145.58000000000001</c:v>
                </c:pt>
                <c:pt idx="28">
                  <c:v>149.1</c:v>
                </c:pt>
                <c:pt idx="29">
                  <c:v>144.01</c:v>
                </c:pt>
                <c:pt idx="30">
                  <c:v>142.27000000000001</c:v>
                </c:pt>
                <c:pt idx="31">
                  <c:v>134.68</c:v>
                </c:pt>
                <c:pt idx="32">
                  <c:v>147</c:v>
                </c:pt>
                <c:pt idx="33">
                  <c:v>135.86000000000001</c:v>
                </c:pt>
                <c:pt idx="34">
                  <c:v>104.59</c:v>
                </c:pt>
                <c:pt idx="35">
                  <c:v>27.78</c:v>
                </c:pt>
                <c:pt idx="36">
                  <c:v>42.44</c:v>
                </c:pt>
                <c:pt idx="37">
                  <c:v>25</c:v>
                </c:pt>
                <c:pt idx="38">
                  <c:v>5.0199999999999996</c:v>
                </c:pt>
                <c:pt idx="39">
                  <c:v>-1.2</c:v>
                </c:pt>
                <c:pt idx="40">
                  <c:v>-0.28000000000000003</c:v>
                </c:pt>
                <c:pt idx="41">
                  <c:v>-8.7200000000000006</c:v>
                </c:pt>
                <c:pt idx="42">
                  <c:v>-11.8</c:v>
                </c:pt>
                <c:pt idx="43">
                  <c:v>-11.73</c:v>
                </c:pt>
                <c:pt idx="44">
                  <c:v>-0.3</c:v>
                </c:pt>
                <c:pt idx="45">
                  <c:v>-1.3</c:v>
                </c:pt>
                <c:pt idx="46">
                  <c:v>-2.21</c:v>
                </c:pt>
                <c:pt idx="47">
                  <c:v>-3.32</c:v>
                </c:pt>
                <c:pt idx="48">
                  <c:v>-0.02</c:v>
                </c:pt>
                <c:pt idx="49">
                  <c:v>0.42</c:v>
                </c:pt>
                <c:pt idx="50">
                  <c:v>-0.82</c:v>
                </c:pt>
                <c:pt idx="51">
                  <c:v>-0.93</c:v>
                </c:pt>
                <c:pt idx="52">
                  <c:v>-0.87</c:v>
                </c:pt>
                <c:pt idx="53">
                  <c:v>-0.68</c:v>
                </c:pt>
                <c:pt idx="54">
                  <c:v>0.05</c:v>
                </c:pt>
                <c:pt idx="55">
                  <c:v>-0.44</c:v>
                </c:pt>
                <c:pt idx="56">
                  <c:v>-0.57999999999999996</c:v>
                </c:pt>
                <c:pt idx="57">
                  <c:v>-0.62</c:v>
                </c:pt>
                <c:pt idx="58">
                  <c:v>5.01</c:v>
                </c:pt>
                <c:pt idx="59">
                  <c:v>5.01</c:v>
                </c:pt>
                <c:pt idx="60">
                  <c:v>6.14</c:v>
                </c:pt>
                <c:pt idx="61">
                  <c:v>6</c:v>
                </c:pt>
                <c:pt idx="62">
                  <c:v>6</c:v>
                </c:pt>
                <c:pt idx="63">
                  <c:v>55</c:v>
                </c:pt>
                <c:pt idx="64">
                  <c:v>73.959999999999994</c:v>
                </c:pt>
                <c:pt idx="65">
                  <c:v>83.99</c:v>
                </c:pt>
                <c:pt idx="66">
                  <c:v>93.2</c:v>
                </c:pt>
                <c:pt idx="67">
                  <c:v>103.25</c:v>
                </c:pt>
                <c:pt idx="68">
                  <c:v>89.84</c:v>
                </c:pt>
                <c:pt idx="69">
                  <c:v>100.35</c:v>
                </c:pt>
                <c:pt idx="70">
                  <c:v>112.94</c:v>
                </c:pt>
                <c:pt idx="71">
                  <c:v>127.67</c:v>
                </c:pt>
                <c:pt idx="72">
                  <c:v>117.99</c:v>
                </c:pt>
                <c:pt idx="73">
                  <c:v>129.02000000000001</c:v>
                </c:pt>
                <c:pt idx="74">
                  <c:v>138.77000000000001</c:v>
                </c:pt>
                <c:pt idx="75">
                  <c:v>148</c:v>
                </c:pt>
                <c:pt idx="76">
                  <c:v>134.09</c:v>
                </c:pt>
                <c:pt idx="77">
                  <c:v>148.88</c:v>
                </c:pt>
                <c:pt idx="78">
                  <c:v>158</c:v>
                </c:pt>
                <c:pt idx="79">
                  <c:v>178.8</c:v>
                </c:pt>
                <c:pt idx="80">
                  <c:v>168.76</c:v>
                </c:pt>
                <c:pt idx="81">
                  <c:v>176.28</c:v>
                </c:pt>
                <c:pt idx="82">
                  <c:v>183.18</c:v>
                </c:pt>
                <c:pt idx="83">
                  <c:v>182.15</c:v>
                </c:pt>
                <c:pt idx="84">
                  <c:v>189</c:v>
                </c:pt>
                <c:pt idx="85">
                  <c:v>169.83</c:v>
                </c:pt>
                <c:pt idx="86">
                  <c:v>159.71</c:v>
                </c:pt>
                <c:pt idx="87">
                  <c:v>147.82</c:v>
                </c:pt>
                <c:pt idx="88">
                  <c:v>129.68</c:v>
                </c:pt>
                <c:pt idx="89">
                  <c:v>134.15</c:v>
                </c:pt>
                <c:pt idx="90">
                  <c:v>137.62</c:v>
                </c:pt>
                <c:pt idx="91">
                  <c:v>129.82</c:v>
                </c:pt>
                <c:pt idx="92">
                  <c:v>178.64</c:v>
                </c:pt>
                <c:pt idx="93">
                  <c:v>152</c:v>
                </c:pt>
                <c:pt idx="94">
                  <c:v>144.16</c:v>
                </c:pt>
                <c:pt idx="95">
                  <c:v>142.38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A84-4947-894F-3A7B31538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F6-4DEE-B718-46C6251B54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FF6-4DEE-B718-46C6251B54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0.81200000000000006</c:v>
                </c:pt>
                <c:pt idx="4">
                  <c:v>0.76800000000000002</c:v>
                </c:pt>
                <c:pt idx="5">
                  <c:v>2.4E-2</c:v>
                </c:pt>
                <c:pt idx="8">
                  <c:v>0.77600000000000002</c:v>
                </c:pt>
                <c:pt idx="11">
                  <c:v>3.2000000000000001E-2</c:v>
                </c:pt>
                <c:pt idx="12">
                  <c:v>4.8000000000000001E-2</c:v>
                </c:pt>
                <c:pt idx="74">
                  <c:v>10</c:v>
                </c:pt>
                <c:pt idx="75">
                  <c:v>10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9">
                  <c:v>3.6</c:v>
                </c:pt>
                <c:pt idx="90">
                  <c:v>0.80400000000000005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F6-4DEE-B718-46C6251B54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5.5</c:v>
                </c:pt>
                <c:pt idx="1">
                  <c:v>2.7029999999999998</c:v>
                </c:pt>
                <c:pt idx="2">
                  <c:v>3.2</c:v>
                </c:pt>
                <c:pt idx="3">
                  <c:v>3.0190000000000001</c:v>
                </c:pt>
                <c:pt idx="4">
                  <c:v>2.992</c:v>
                </c:pt>
                <c:pt idx="5">
                  <c:v>5.9059999999999997</c:v>
                </c:pt>
                <c:pt idx="6">
                  <c:v>6.07</c:v>
                </c:pt>
                <c:pt idx="7">
                  <c:v>7.9880000000000004</c:v>
                </c:pt>
                <c:pt idx="8">
                  <c:v>7.8949999999999996</c:v>
                </c:pt>
                <c:pt idx="9">
                  <c:v>9.6270000000000007</c:v>
                </c:pt>
                <c:pt idx="10">
                  <c:v>11.403</c:v>
                </c:pt>
                <c:pt idx="11">
                  <c:v>9.9600000000000009</c:v>
                </c:pt>
                <c:pt idx="12">
                  <c:v>12.095000000000001</c:v>
                </c:pt>
                <c:pt idx="13">
                  <c:v>22.888999999999999</c:v>
                </c:pt>
                <c:pt idx="14">
                  <c:v>21.335999999999999</c:v>
                </c:pt>
                <c:pt idx="15">
                  <c:v>26.22</c:v>
                </c:pt>
                <c:pt idx="16">
                  <c:v>6.0350000000000001</c:v>
                </c:pt>
                <c:pt idx="17">
                  <c:v>16.77</c:v>
                </c:pt>
                <c:pt idx="18">
                  <c:v>23.271000000000001</c:v>
                </c:pt>
                <c:pt idx="19">
                  <c:v>26.556000000000001</c:v>
                </c:pt>
                <c:pt idx="20">
                  <c:v>1.5609999999999999</c:v>
                </c:pt>
                <c:pt idx="21">
                  <c:v>13.313000000000001</c:v>
                </c:pt>
                <c:pt idx="22">
                  <c:v>21.581</c:v>
                </c:pt>
                <c:pt idx="23">
                  <c:v>18.864000000000001</c:v>
                </c:pt>
                <c:pt idx="24">
                  <c:v>0.5</c:v>
                </c:pt>
                <c:pt idx="27">
                  <c:v>1.708</c:v>
                </c:pt>
                <c:pt idx="28">
                  <c:v>0.5</c:v>
                </c:pt>
                <c:pt idx="29">
                  <c:v>0.5</c:v>
                </c:pt>
                <c:pt idx="30">
                  <c:v>1.6679999999999999</c:v>
                </c:pt>
                <c:pt idx="31">
                  <c:v>0.60599999999999998</c:v>
                </c:pt>
                <c:pt idx="32">
                  <c:v>0.32</c:v>
                </c:pt>
                <c:pt idx="34">
                  <c:v>5.2220000000000004</c:v>
                </c:pt>
                <c:pt idx="35">
                  <c:v>3.4</c:v>
                </c:pt>
                <c:pt idx="36">
                  <c:v>5</c:v>
                </c:pt>
                <c:pt idx="38">
                  <c:v>2.7010000000000001</c:v>
                </c:pt>
                <c:pt idx="39">
                  <c:v>1.9610000000000001</c:v>
                </c:pt>
                <c:pt idx="40">
                  <c:v>0.45</c:v>
                </c:pt>
                <c:pt idx="41">
                  <c:v>7.5090000000000003</c:v>
                </c:pt>
                <c:pt idx="42">
                  <c:v>9.1959999999999997</c:v>
                </c:pt>
                <c:pt idx="43">
                  <c:v>9.2010000000000005</c:v>
                </c:pt>
                <c:pt idx="44">
                  <c:v>6.7519999999999998</c:v>
                </c:pt>
                <c:pt idx="45">
                  <c:v>21.395</c:v>
                </c:pt>
                <c:pt idx="46">
                  <c:v>38.255000000000003</c:v>
                </c:pt>
                <c:pt idx="47">
                  <c:v>51.610999999999997</c:v>
                </c:pt>
                <c:pt idx="48">
                  <c:v>5.931</c:v>
                </c:pt>
                <c:pt idx="49">
                  <c:v>5</c:v>
                </c:pt>
                <c:pt idx="50">
                  <c:v>12.412000000000001</c:v>
                </c:pt>
                <c:pt idx="51">
                  <c:v>17.149000000000001</c:v>
                </c:pt>
                <c:pt idx="52">
                  <c:v>17.591999999999999</c:v>
                </c:pt>
                <c:pt idx="53">
                  <c:v>13.272</c:v>
                </c:pt>
                <c:pt idx="54">
                  <c:v>1.1000000000000001</c:v>
                </c:pt>
                <c:pt idx="55">
                  <c:v>11.118</c:v>
                </c:pt>
                <c:pt idx="56">
                  <c:v>8.15</c:v>
                </c:pt>
                <c:pt idx="57">
                  <c:v>8.8819999999999997</c:v>
                </c:pt>
                <c:pt idx="64">
                  <c:v>9.9190000000000005</c:v>
                </c:pt>
                <c:pt idx="65">
                  <c:v>13.449</c:v>
                </c:pt>
                <c:pt idx="66">
                  <c:v>12.759</c:v>
                </c:pt>
                <c:pt idx="67">
                  <c:v>16.323</c:v>
                </c:pt>
                <c:pt idx="68">
                  <c:v>13.321</c:v>
                </c:pt>
                <c:pt idx="69">
                  <c:v>13.946999999999999</c:v>
                </c:pt>
                <c:pt idx="70">
                  <c:v>1.1679999999999999</c:v>
                </c:pt>
                <c:pt idx="71">
                  <c:v>11.478</c:v>
                </c:pt>
                <c:pt idx="72">
                  <c:v>9.65</c:v>
                </c:pt>
                <c:pt idx="73">
                  <c:v>14.84</c:v>
                </c:pt>
                <c:pt idx="74">
                  <c:v>30.699000000000002</c:v>
                </c:pt>
                <c:pt idx="75">
                  <c:v>28.751999999999999</c:v>
                </c:pt>
                <c:pt idx="76">
                  <c:v>4</c:v>
                </c:pt>
                <c:pt idx="78">
                  <c:v>4.4249999999999998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4</c:v>
                </c:pt>
                <c:pt idx="87">
                  <c:v>17.576000000000001</c:v>
                </c:pt>
                <c:pt idx="89">
                  <c:v>4</c:v>
                </c:pt>
                <c:pt idx="90">
                  <c:v>30.061</c:v>
                </c:pt>
                <c:pt idx="91">
                  <c:v>4</c:v>
                </c:pt>
                <c:pt idx="92">
                  <c:v>6.476</c:v>
                </c:pt>
                <c:pt idx="93">
                  <c:v>6.3970000000000002</c:v>
                </c:pt>
                <c:pt idx="94">
                  <c:v>6.306</c:v>
                </c:pt>
                <c:pt idx="95">
                  <c:v>10.449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F6-4DEE-B718-46C6251B54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F6-4DEE-B718-46C6251B54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F6-4DEE-B718-46C6251B54F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F6-4DEE-B718-46C6251B54F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F6-4DEE-B718-46C6251B54F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F6-4DEE-B718-46C6251B54F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FF6-4DEE-B718-46C6251B54F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8">
                  <c:v>112</c:v>
                </c:pt>
                <c:pt idx="86">
                  <c:v>63.375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F6-4DEE-B718-46C6251B54F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131.80000000000001</c:v>
                </c:pt>
                <c:pt idx="1">
                  <c:v>136</c:v>
                </c:pt>
                <c:pt idx="2">
                  <c:v>123.8</c:v>
                </c:pt>
                <c:pt idx="3">
                  <c:v>0</c:v>
                </c:pt>
                <c:pt idx="4">
                  <c:v>81.2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13.1</c:v>
                </c:pt>
                <c:pt idx="29">
                  <c:v>87.9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14.2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22.5</c:v>
                </c:pt>
                <c:pt idx="77">
                  <c:v>32.4</c:v>
                </c:pt>
                <c:pt idx="78">
                  <c:v>0</c:v>
                </c:pt>
                <c:pt idx="79">
                  <c:v>49</c:v>
                </c:pt>
                <c:pt idx="80">
                  <c:v>28.7</c:v>
                </c:pt>
                <c:pt idx="81">
                  <c:v>40.6</c:v>
                </c:pt>
                <c:pt idx="82">
                  <c:v>36.6</c:v>
                </c:pt>
                <c:pt idx="83">
                  <c:v>30.9</c:v>
                </c:pt>
                <c:pt idx="84">
                  <c:v>17.3</c:v>
                </c:pt>
                <c:pt idx="85">
                  <c:v>18.5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15.6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F6-4DEE-B718-46C6251B54F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42.091999999999999</c:v>
                </c:pt>
                <c:pt idx="1">
                  <c:v>38.030999999999999</c:v>
                </c:pt>
                <c:pt idx="2">
                  <c:v>43.529000000000003</c:v>
                </c:pt>
                <c:pt idx="3">
                  <c:v>52.813000000000002</c:v>
                </c:pt>
                <c:pt idx="4">
                  <c:v>37.231000000000002</c:v>
                </c:pt>
                <c:pt idx="5">
                  <c:v>49.267000000000003</c:v>
                </c:pt>
                <c:pt idx="6">
                  <c:v>52.524999999999999</c:v>
                </c:pt>
                <c:pt idx="7">
                  <c:v>59.262999999999998</c:v>
                </c:pt>
                <c:pt idx="8">
                  <c:v>78.206000000000003</c:v>
                </c:pt>
                <c:pt idx="9">
                  <c:v>93.725999999999999</c:v>
                </c:pt>
                <c:pt idx="10">
                  <c:v>96.338999999999999</c:v>
                </c:pt>
                <c:pt idx="11">
                  <c:v>97.32</c:v>
                </c:pt>
                <c:pt idx="12">
                  <c:v>110.462</c:v>
                </c:pt>
                <c:pt idx="13">
                  <c:v>107.21299999999999</c:v>
                </c:pt>
                <c:pt idx="14">
                  <c:v>56.622999999999998</c:v>
                </c:pt>
                <c:pt idx="15">
                  <c:v>51.914000000000001</c:v>
                </c:pt>
                <c:pt idx="16">
                  <c:v>81.956000000000003</c:v>
                </c:pt>
                <c:pt idx="17">
                  <c:v>65.563999999999993</c:v>
                </c:pt>
                <c:pt idx="18">
                  <c:v>85.91</c:v>
                </c:pt>
                <c:pt idx="19">
                  <c:v>90.28</c:v>
                </c:pt>
                <c:pt idx="20">
                  <c:v>79.674000000000007</c:v>
                </c:pt>
                <c:pt idx="21">
                  <c:v>111.226</c:v>
                </c:pt>
                <c:pt idx="22">
                  <c:v>118.541</c:v>
                </c:pt>
                <c:pt idx="23">
                  <c:v>115.88200000000001</c:v>
                </c:pt>
                <c:pt idx="24">
                  <c:v>45.561999999999998</c:v>
                </c:pt>
                <c:pt idx="25">
                  <c:v>59.02</c:v>
                </c:pt>
                <c:pt idx="26">
                  <c:v>84.075999999999993</c:v>
                </c:pt>
                <c:pt idx="27">
                  <c:v>102.05500000000001</c:v>
                </c:pt>
                <c:pt idx="28">
                  <c:v>88.817999999999998</c:v>
                </c:pt>
                <c:pt idx="29">
                  <c:v>67.254000000000005</c:v>
                </c:pt>
                <c:pt idx="30">
                  <c:v>89.837000000000003</c:v>
                </c:pt>
                <c:pt idx="31">
                  <c:v>85.734999999999999</c:v>
                </c:pt>
                <c:pt idx="32">
                  <c:v>79.722999999999999</c:v>
                </c:pt>
                <c:pt idx="33">
                  <c:v>83.643000000000001</c:v>
                </c:pt>
                <c:pt idx="34">
                  <c:v>80.164000000000001</c:v>
                </c:pt>
                <c:pt idx="35">
                  <c:v>67.355999999999995</c:v>
                </c:pt>
                <c:pt idx="36">
                  <c:v>66.662000000000006</c:v>
                </c:pt>
                <c:pt idx="37">
                  <c:v>67.186000000000007</c:v>
                </c:pt>
                <c:pt idx="38">
                  <c:v>53.84</c:v>
                </c:pt>
                <c:pt idx="39">
                  <c:v>125.19499999999999</c:v>
                </c:pt>
                <c:pt idx="40">
                  <c:v>121.492</c:v>
                </c:pt>
                <c:pt idx="41">
                  <c:v>106.17</c:v>
                </c:pt>
                <c:pt idx="42">
                  <c:v>79.965000000000003</c:v>
                </c:pt>
                <c:pt idx="43">
                  <c:v>71.052999999999997</c:v>
                </c:pt>
                <c:pt idx="44">
                  <c:v>54.268000000000001</c:v>
                </c:pt>
                <c:pt idx="45">
                  <c:v>70.882000000000005</c:v>
                </c:pt>
                <c:pt idx="46">
                  <c:v>86.882000000000005</c:v>
                </c:pt>
                <c:pt idx="47">
                  <c:v>105.48</c:v>
                </c:pt>
                <c:pt idx="48">
                  <c:v>140.11600000000001</c:v>
                </c:pt>
                <c:pt idx="49">
                  <c:v>157.08199999999999</c:v>
                </c:pt>
                <c:pt idx="50">
                  <c:v>179.79400000000001</c:v>
                </c:pt>
                <c:pt idx="51">
                  <c:v>203.45699999999999</c:v>
                </c:pt>
                <c:pt idx="52">
                  <c:v>208.708</c:v>
                </c:pt>
                <c:pt idx="53">
                  <c:v>225.38800000000001</c:v>
                </c:pt>
                <c:pt idx="54">
                  <c:v>260.25799999999998</c:v>
                </c:pt>
                <c:pt idx="55">
                  <c:v>221.73</c:v>
                </c:pt>
                <c:pt idx="56">
                  <c:v>229.8</c:v>
                </c:pt>
                <c:pt idx="57">
                  <c:v>209.512</c:v>
                </c:pt>
                <c:pt idx="58">
                  <c:v>183.11</c:v>
                </c:pt>
                <c:pt idx="59">
                  <c:v>80.394999999999996</c:v>
                </c:pt>
                <c:pt idx="60">
                  <c:v>56.296999999999997</c:v>
                </c:pt>
                <c:pt idx="61">
                  <c:v>87.253</c:v>
                </c:pt>
                <c:pt idx="62">
                  <c:v>84.465999999999994</c:v>
                </c:pt>
                <c:pt idx="63">
                  <c:v>46.966999999999999</c:v>
                </c:pt>
                <c:pt idx="64">
                  <c:v>91.712999999999994</c:v>
                </c:pt>
                <c:pt idx="65">
                  <c:v>76.882000000000005</c:v>
                </c:pt>
                <c:pt idx="66">
                  <c:v>56.238</c:v>
                </c:pt>
                <c:pt idx="67">
                  <c:v>68.14</c:v>
                </c:pt>
                <c:pt idx="68">
                  <c:v>48.47</c:v>
                </c:pt>
                <c:pt idx="69">
                  <c:v>46.573999999999998</c:v>
                </c:pt>
                <c:pt idx="70">
                  <c:v>27.2</c:v>
                </c:pt>
                <c:pt idx="71">
                  <c:v>21.6</c:v>
                </c:pt>
                <c:pt idx="72">
                  <c:v>45.432000000000002</c:v>
                </c:pt>
                <c:pt idx="73">
                  <c:v>61.259</c:v>
                </c:pt>
                <c:pt idx="74">
                  <c:v>34.200000000000003</c:v>
                </c:pt>
                <c:pt idx="75">
                  <c:v>21.7</c:v>
                </c:pt>
                <c:pt idx="76">
                  <c:v>29.24</c:v>
                </c:pt>
                <c:pt idx="77">
                  <c:v>26.094000000000001</c:v>
                </c:pt>
                <c:pt idx="78">
                  <c:v>33.609000000000002</c:v>
                </c:pt>
                <c:pt idx="80">
                  <c:v>6.7910000000000004</c:v>
                </c:pt>
                <c:pt idx="85">
                  <c:v>5.1970000000000001</c:v>
                </c:pt>
                <c:pt idx="86">
                  <c:v>12.481999999999999</c:v>
                </c:pt>
                <c:pt idx="87">
                  <c:v>23.66</c:v>
                </c:pt>
                <c:pt idx="88">
                  <c:v>50.338999999999999</c:v>
                </c:pt>
                <c:pt idx="89">
                  <c:v>23.922999999999998</c:v>
                </c:pt>
                <c:pt idx="90">
                  <c:v>31.818000000000001</c:v>
                </c:pt>
                <c:pt idx="91">
                  <c:v>25.257999999999999</c:v>
                </c:pt>
                <c:pt idx="92">
                  <c:v>24.462</c:v>
                </c:pt>
                <c:pt idx="93">
                  <c:v>27.529</c:v>
                </c:pt>
                <c:pt idx="94">
                  <c:v>28.768999999999998</c:v>
                </c:pt>
                <c:pt idx="95">
                  <c:v>33.838999999999999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F6-4DEE-B718-46C6251B54F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F6-4DEE-B718-46C6251B54F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FF6-4DEE-B718-46C6251B5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119.11</c:v>
                </c:pt>
                <c:pt idx="1">
                  <c:v>119.21</c:v>
                </c:pt>
                <c:pt idx="2">
                  <c:v>119.57</c:v>
                </c:pt>
                <c:pt idx="3">
                  <c:v>112.41</c:v>
                </c:pt>
                <c:pt idx="4">
                  <c:v>118.18</c:v>
                </c:pt>
                <c:pt idx="5">
                  <c:v>114.86</c:v>
                </c:pt>
                <c:pt idx="6">
                  <c:v>113.86</c:v>
                </c:pt>
                <c:pt idx="7">
                  <c:v>112.39</c:v>
                </c:pt>
                <c:pt idx="8">
                  <c:v>110.83</c:v>
                </c:pt>
                <c:pt idx="9">
                  <c:v>109.62</c:v>
                </c:pt>
                <c:pt idx="10">
                  <c:v>109.73</c:v>
                </c:pt>
                <c:pt idx="11">
                  <c:v>110.65</c:v>
                </c:pt>
                <c:pt idx="12">
                  <c:v>109.06</c:v>
                </c:pt>
                <c:pt idx="13">
                  <c:v>109.74</c:v>
                </c:pt>
                <c:pt idx="14">
                  <c:v>137.61000000000001</c:v>
                </c:pt>
                <c:pt idx="15">
                  <c:v>139.01</c:v>
                </c:pt>
                <c:pt idx="16">
                  <c:v>109.99</c:v>
                </c:pt>
                <c:pt idx="17">
                  <c:v>126.21</c:v>
                </c:pt>
                <c:pt idx="18">
                  <c:v>134.32</c:v>
                </c:pt>
                <c:pt idx="19">
                  <c:v>138.97999999999999</c:v>
                </c:pt>
                <c:pt idx="20">
                  <c:v>132.88</c:v>
                </c:pt>
                <c:pt idx="21">
                  <c:v>142.74</c:v>
                </c:pt>
                <c:pt idx="22">
                  <c:v>144.79</c:v>
                </c:pt>
                <c:pt idx="23">
                  <c:v>143.19999999999999</c:v>
                </c:pt>
                <c:pt idx="24">
                  <c:v>165.91</c:v>
                </c:pt>
                <c:pt idx="25">
                  <c:v>165</c:v>
                </c:pt>
                <c:pt idx="26">
                  <c:v>148.33000000000001</c:v>
                </c:pt>
                <c:pt idx="27">
                  <c:v>145.58000000000001</c:v>
                </c:pt>
                <c:pt idx="28">
                  <c:v>149.1</c:v>
                </c:pt>
                <c:pt idx="29">
                  <c:v>144.01</c:v>
                </c:pt>
                <c:pt idx="30">
                  <c:v>142.27000000000001</c:v>
                </c:pt>
                <c:pt idx="31">
                  <c:v>134.68</c:v>
                </c:pt>
                <c:pt idx="32">
                  <c:v>147</c:v>
                </c:pt>
                <c:pt idx="33">
                  <c:v>135.86000000000001</c:v>
                </c:pt>
                <c:pt idx="34">
                  <c:v>104.59</c:v>
                </c:pt>
                <c:pt idx="35">
                  <c:v>27.78</c:v>
                </c:pt>
                <c:pt idx="36">
                  <c:v>42.44</c:v>
                </c:pt>
                <c:pt idx="37">
                  <c:v>25</c:v>
                </c:pt>
                <c:pt idx="38">
                  <c:v>5.0199999999999996</c:v>
                </c:pt>
                <c:pt idx="39">
                  <c:v>-1.2</c:v>
                </c:pt>
                <c:pt idx="40">
                  <c:v>-0.28000000000000003</c:v>
                </c:pt>
                <c:pt idx="41">
                  <c:v>-8.7200000000000006</c:v>
                </c:pt>
                <c:pt idx="42">
                  <c:v>-11.8</c:v>
                </c:pt>
                <c:pt idx="43">
                  <c:v>-11.73</c:v>
                </c:pt>
                <c:pt idx="44">
                  <c:v>-0.3</c:v>
                </c:pt>
                <c:pt idx="45">
                  <c:v>-1.3</c:v>
                </c:pt>
                <c:pt idx="46">
                  <c:v>-2.21</c:v>
                </c:pt>
                <c:pt idx="47">
                  <c:v>-3.32</c:v>
                </c:pt>
                <c:pt idx="48">
                  <c:v>-0.02</c:v>
                </c:pt>
                <c:pt idx="49">
                  <c:v>0.42</c:v>
                </c:pt>
                <c:pt idx="50">
                  <c:v>-0.82</c:v>
                </c:pt>
                <c:pt idx="51">
                  <c:v>-0.93</c:v>
                </c:pt>
                <c:pt idx="52">
                  <c:v>-0.87</c:v>
                </c:pt>
                <c:pt idx="53">
                  <c:v>-0.68</c:v>
                </c:pt>
                <c:pt idx="54">
                  <c:v>0.05</c:v>
                </c:pt>
                <c:pt idx="55">
                  <c:v>-0.44</c:v>
                </c:pt>
                <c:pt idx="56">
                  <c:v>-0.57999999999999996</c:v>
                </c:pt>
                <c:pt idx="57">
                  <c:v>-0.62</c:v>
                </c:pt>
                <c:pt idx="58">
                  <c:v>5.01</c:v>
                </c:pt>
                <c:pt idx="59">
                  <c:v>5.01</c:v>
                </c:pt>
                <c:pt idx="60">
                  <c:v>6.14</c:v>
                </c:pt>
                <c:pt idx="61">
                  <c:v>6</c:v>
                </c:pt>
                <c:pt idx="62">
                  <c:v>6</c:v>
                </c:pt>
                <c:pt idx="63">
                  <c:v>55</c:v>
                </c:pt>
                <c:pt idx="64">
                  <c:v>73.959999999999994</c:v>
                </c:pt>
                <c:pt idx="65">
                  <c:v>83.99</c:v>
                </c:pt>
                <c:pt idx="66">
                  <c:v>93.2</c:v>
                </c:pt>
                <c:pt idx="67">
                  <c:v>103.25</c:v>
                </c:pt>
                <c:pt idx="68">
                  <c:v>89.84</c:v>
                </c:pt>
                <c:pt idx="69">
                  <c:v>100.35</c:v>
                </c:pt>
                <c:pt idx="70">
                  <c:v>112.94</c:v>
                </c:pt>
                <c:pt idx="71">
                  <c:v>127.67</c:v>
                </c:pt>
                <c:pt idx="72">
                  <c:v>117.99</c:v>
                </c:pt>
                <c:pt idx="73">
                  <c:v>129.02000000000001</c:v>
                </c:pt>
                <c:pt idx="74">
                  <c:v>138.77000000000001</c:v>
                </c:pt>
                <c:pt idx="75">
                  <c:v>148</c:v>
                </c:pt>
                <c:pt idx="76">
                  <c:v>134.09</c:v>
                </c:pt>
                <c:pt idx="77">
                  <c:v>148.88</c:v>
                </c:pt>
                <c:pt idx="78">
                  <c:v>158</c:v>
                </c:pt>
                <c:pt idx="79">
                  <c:v>178.8</c:v>
                </c:pt>
                <c:pt idx="80">
                  <c:v>168.76</c:v>
                </c:pt>
                <c:pt idx="81">
                  <c:v>176.28</c:v>
                </c:pt>
                <c:pt idx="82">
                  <c:v>183.18</c:v>
                </c:pt>
                <c:pt idx="83">
                  <c:v>182.15</c:v>
                </c:pt>
                <c:pt idx="84">
                  <c:v>189</c:v>
                </c:pt>
                <c:pt idx="85">
                  <c:v>169.83</c:v>
                </c:pt>
                <c:pt idx="86">
                  <c:v>159.71</c:v>
                </c:pt>
                <c:pt idx="87">
                  <c:v>147.82</c:v>
                </c:pt>
                <c:pt idx="88">
                  <c:v>129.68</c:v>
                </c:pt>
                <c:pt idx="89">
                  <c:v>134.15</c:v>
                </c:pt>
                <c:pt idx="90">
                  <c:v>137.62</c:v>
                </c:pt>
                <c:pt idx="91">
                  <c:v>129.82</c:v>
                </c:pt>
                <c:pt idx="92">
                  <c:v>178.64</c:v>
                </c:pt>
                <c:pt idx="93">
                  <c:v>152</c:v>
                </c:pt>
                <c:pt idx="94">
                  <c:v>144.16</c:v>
                </c:pt>
                <c:pt idx="95">
                  <c:v>142.38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FF6-4DEE-B718-46C6251B5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179.392</v>
      </c>
      <c r="C5" s="25">
        <v>176.73400000000001</v>
      </c>
      <c r="D5" s="25">
        <v>171.30799999999999</v>
      </c>
      <c r="E5" s="25">
        <v>55.811999999999998</v>
      </c>
      <c r="F5" s="25">
        <v>122.152</v>
      </c>
      <c r="G5" s="25">
        <v>55.201000000000001</v>
      </c>
      <c r="H5" s="25">
        <v>58.615000000000002</v>
      </c>
      <c r="I5" s="25">
        <v>67.231999999999999</v>
      </c>
      <c r="J5" s="25">
        <v>86.85</v>
      </c>
      <c r="K5" s="25">
        <v>103.34</v>
      </c>
      <c r="L5" s="25">
        <v>107.744</v>
      </c>
      <c r="M5" s="25">
        <v>107.294</v>
      </c>
      <c r="N5" s="25">
        <v>122.605</v>
      </c>
      <c r="O5" s="25">
        <v>130.1</v>
      </c>
      <c r="P5" s="25">
        <v>77.941999999999993</v>
      </c>
      <c r="Q5" s="25">
        <v>78.09</v>
      </c>
      <c r="R5" s="25">
        <v>88</v>
      </c>
      <c r="S5" s="25">
        <v>82.332999999999998</v>
      </c>
      <c r="T5" s="25">
        <v>109.2</v>
      </c>
      <c r="U5" s="25">
        <v>116.8</v>
      </c>
      <c r="V5" s="25">
        <v>81.194999999999993</v>
      </c>
      <c r="W5" s="25">
        <v>124.539</v>
      </c>
      <c r="X5" s="25">
        <v>140.12200000000001</v>
      </c>
      <c r="Y5" s="25">
        <v>134.71899999999999</v>
      </c>
      <c r="Z5" s="25">
        <v>46.085999999999999</v>
      </c>
      <c r="AA5" s="25">
        <v>58.987000000000002</v>
      </c>
      <c r="AB5" s="25">
        <v>84.116</v>
      </c>
      <c r="AC5" s="25">
        <v>103.732</v>
      </c>
      <c r="AD5" s="25">
        <v>102.42100000000001</v>
      </c>
      <c r="AE5" s="25">
        <v>155.62700000000001</v>
      </c>
      <c r="AF5" s="25">
        <v>91.516000000000005</v>
      </c>
      <c r="AG5" s="25">
        <v>86.340999999999994</v>
      </c>
      <c r="AH5" s="25">
        <v>80</v>
      </c>
      <c r="AI5" s="25">
        <v>83.671000000000006</v>
      </c>
      <c r="AJ5" s="25">
        <v>85.385999999999996</v>
      </c>
      <c r="AK5" s="25">
        <v>70.736000000000004</v>
      </c>
      <c r="AL5" s="25">
        <v>71.662000000000006</v>
      </c>
      <c r="AM5" s="25">
        <v>67.186000000000007</v>
      </c>
      <c r="AN5" s="25">
        <v>56.540999999999997</v>
      </c>
      <c r="AO5" s="25">
        <v>141.35599999999999</v>
      </c>
      <c r="AP5" s="25">
        <v>121.94199999999999</v>
      </c>
      <c r="AQ5" s="25">
        <v>113.679</v>
      </c>
      <c r="AR5" s="25">
        <v>89.161000000000001</v>
      </c>
      <c r="AS5" s="25">
        <v>80.254000000000005</v>
      </c>
      <c r="AT5" s="25">
        <v>61.02</v>
      </c>
      <c r="AU5" s="25">
        <v>92.277000000000001</v>
      </c>
      <c r="AV5" s="25">
        <v>125.137</v>
      </c>
      <c r="AW5" s="25">
        <v>157.09100000000001</v>
      </c>
      <c r="AX5" s="25">
        <v>146.047</v>
      </c>
      <c r="AY5" s="25">
        <v>162.08199999999999</v>
      </c>
      <c r="AZ5" s="25">
        <v>192.20599999999999</v>
      </c>
      <c r="BA5" s="25">
        <v>220.60599999999999</v>
      </c>
      <c r="BB5" s="25">
        <v>226.3</v>
      </c>
      <c r="BC5" s="25">
        <v>238.66</v>
      </c>
      <c r="BD5" s="25">
        <v>261.358</v>
      </c>
      <c r="BE5" s="25">
        <v>232.84800000000001</v>
      </c>
      <c r="BF5" s="25">
        <v>237.95</v>
      </c>
      <c r="BG5" s="25">
        <v>218.39400000000001</v>
      </c>
      <c r="BH5" s="25">
        <v>183.11</v>
      </c>
      <c r="BI5" s="25">
        <v>80.394999999999996</v>
      </c>
      <c r="BJ5" s="25">
        <v>56.296999999999997</v>
      </c>
      <c r="BK5" s="25">
        <v>87.253</v>
      </c>
      <c r="BL5" s="25">
        <v>84.465999999999994</v>
      </c>
      <c r="BM5" s="25">
        <v>46.966999999999999</v>
      </c>
      <c r="BN5" s="25">
        <v>101.63500000000001</v>
      </c>
      <c r="BO5" s="25">
        <v>90.295000000000002</v>
      </c>
      <c r="BP5" s="25">
        <v>68.989000000000004</v>
      </c>
      <c r="BQ5" s="25">
        <v>84.448999999999998</v>
      </c>
      <c r="BR5" s="25">
        <v>61.832999999999998</v>
      </c>
      <c r="BS5" s="25">
        <v>60.514000000000003</v>
      </c>
      <c r="BT5" s="25">
        <v>28.702000000000002</v>
      </c>
      <c r="BU5" s="25">
        <v>33.122999999999998</v>
      </c>
      <c r="BV5" s="25">
        <v>55.09</v>
      </c>
      <c r="BW5" s="25">
        <v>76.117999999999995</v>
      </c>
      <c r="BX5" s="25">
        <v>74.900000000000006</v>
      </c>
      <c r="BY5" s="25">
        <v>60.5</v>
      </c>
      <c r="BZ5" s="25">
        <v>55.738</v>
      </c>
      <c r="CA5" s="25">
        <v>58.506</v>
      </c>
      <c r="CB5" s="25">
        <v>150.00700000000001</v>
      </c>
      <c r="CC5" s="25">
        <v>49.040999999999997</v>
      </c>
      <c r="CD5" s="25">
        <v>35.481999999999999</v>
      </c>
      <c r="CE5" s="25">
        <v>50.552999999999997</v>
      </c>
      <c r="CF5" s="25">
        <v>46.633000000000003</v>
      </c>
      <c r="CG5" s="25">
        <v>40.872</v>
      </c>
      <c r="CH5" s="25">
        <v>26.294</v>
      </c>
      <c r="CI5" s="25">
        <v>23.693000000000001</v>
      </c>
      <c r="CJ5" s="25">
        <v>75.900000000000006</v>
      </c>
      <c r="CK5" s="25">
        <v>41.189</v>
      </c>
      <c r="CL5" s="25">
        <v>50.338999999999999</v>
      </c>
      <c r="CM5" s="25">
        <v>47.122999999999998</v>
      </c>
      <c r="CN5" s="25">
        <v>62.7</v>
      </c>
      <c r="CO5" s="25">
        <v>29.257999999999999</v>
      </c>
      <c r="CP5" s="25">
        <v>30.937999999999999</v>
      </c>
      <c r="CQ5" s="25">
        <v>33.926000000000002</v>
      </c>
      <c r="CR5" s="25">
        <v>35.075000000000003</v>
      </c>
      <c r="CS5" s="25">
        <v>58.588000000000001</v>
      </c>
      <c r="CT5" s="26"/>
      <c r="CU5" s="26"/>
      <c r="CV5" s="26"/>
      <c r="CW5" s="27"/>
      <c r="CX5" s="28">
        <f t="array" ref="CX5">SUMPRODUCT(B5:CW5*0.25)</f>
        <v>2319.046499999999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119.11</v>
      </c>
      <c r="C8" s="37">
        <v>119.21</v>
      </c>
      <c r="D8" s="37">
        <v>119.57</v>
      </c>
      <c r="E8" s="37">
        <v>112.41</v>
      </c>
      <c r="F8" s="37">
        <v>118.18</v>
      </c>
      <c r="G8" s="37">
        <v>114.86</v>
      </c>
      <c r="H8" s="37">
        <v>113.86</v>
      </c>
      <c r="I8" s="37">
        <v>112.39</v>
      </c>
      <c r="J8" s="37">
        <v>110.83</v>
      </c>
      <c r="K8" s="37">
        <v>109.62</v>
      </c>
      <c r="L8" s="37">
        <v>109.73</v>
      </c>
      <c r="M8" s="37">
        <v>110.65</v>
      </c>
      <c r="N8" s="37">
        <v>109.06</v>
      </c>
      <c r="O8" s="37">
        <v>109.74</v>
      </c>
      <c r="P8" s="37">
        <v>137.61000000000001</v>
      </c>
      <c r="Q8" s="37">
        <v>139.01</v>
      </c>
      <c r="R8" s="37">
        <v>109.99</v>
      </c>
      <c r="S8" s="37">
        <v>126.21</v>
      </c>
      <c r="T8" s="37">
        <v>134.32</v>
      </c>
      <c r="U8" s="37">
        <v>138.97999999999999</v>
      </c>
      <c r="V8" s="37">
        <v>132.88</v>
      </c>
      <c r="W8" s="37">
        <v>142.74</v>
      </c>
      <c r="X8" s="37">
        <v>144.79</v>
      </c>
      <c r="Y8" s="37">
        <v>143.19999999999999</v>
      </c>
      <c r="Z8" s="37">
        <v>165.91</v>
      </c>
      <c r="AA8" s="37">
        <v>165</v>
      </c>
      <c r="AB8" s="37">
        <v>148.33000000000001</v>
      </c>
      <c r="AC8" s="37">
        <v>145.58000000000001</v>
      </c>
      <c r="AD8" s="37">
        <v>149.1</v>
      </c>
      <c r="AE8" s="37">
        <v>144.01</v>
      </c>
      <c r="AF8" s="37">
        <v>142.27000000000001</v>
      </c>
      <c r="AG8" s="37">
        <v>134.68</v>
      </c>
      <c r="AH8" s="37">
        <v>147</v>
      </c>
      <c r="AI8" s="37">
        <v>135.86000000000001</v>
      </c>
      <c r="AJ8" s="37">
        <v>104.59</v>
      </c>
      <c r="AK8" s="37">
        <v>27.78</v>
      </c>
      <c r="AL8" s="37">
        <v>42.44</v>
      </c>
      <c r="AM8" s="37">
        <v>25</v>
      </c>
      <c r="AN8" s="37">
        <v>5.0199999999999996</v>
      </c>
      <c r="AO8" s="37">
        <v>-1.2</v>
      </c>
      <c r="AP8" s="37">
        <v>-0.28000000000000003</v>
      </c>
      <c r="AQ8" s="37">
        <v>-8.7200000000000006</v>
      </c>
      <c r="AR8" s="37">
        <v>-11.8</v>
      </c>
      <c r="AS8" s="37">
        <v>-11.73</v>
      </c>
      <c r="AT8" s="37">
        <v>-0.3</v>
      </c>
      <c r="AU8" s="37">
        <v>-1.3</v>
      </c>
      <c r="AV8" s="37">
        <v>-2.21</v>
      </c>
      <c r="AW8" s="37">
        <v>-3.32</v>
      </c>
      <c r="AX8" s="37">
        <v>-0.02</v>
      </c>
      <c r="AY8" s="37">
        <v>0.42</v>
      </c>
      <c r="AZ8" s="37">
        <v>-0.82</v>
      </c>
      <c r="BA8" s="37">
        <v>-0.93</v>
      </c>
      <c r="BB8" s="37">
        <v>-0.87</v>
      </c>
      <c r="BC8" s="37">
        <v>-0.68</v>
      </c>
      <c r="BD8" s="37">
        <v>0.05</v>
      </c>
      <c r="BE8" s="37">
        <v>-0.44</v>
      </c>
      <c r="BF8" s="37">
        <v>-0.57999999999999996</v>
      </c>
      <c r="BG8" s="37">
        <v>-0.62</v>
      </c>
      <c r="BH8" s="37">
        <v>5.01</v>
      </c>
      <c r="BI8" s="37">
        <v>5.01</v>
      </c>
      <c r="BJ8" s="37">
        <v>6.14</v>
      </c>
      <c r="BK8" s="37">
        <v>6</v>
      </c>
      <c r="BL8" s="37">
        <v>6</v>
      </c>
      <c r="BM8" s="37">
        <v>55</v>
      </c>
      <c r="BN8" s="37">
        <v>73.959999999999994</v>
      </c>
      <c r="BO8" s="37">
        <v>83.99</v>
      </c>
      <c r="BP8" s="37">
        <v>93.2</v>
      </c>
      <c r="BQ8" s="37">
        <v>103.25</v>
      </c>
      <c r="BR8" s="37">
        <v>89.84</v>
      </c>
      <c r="BS8" s="37">
        <v>100.35</v>
      </c>
      <c r="BT8" s="37">
        <v>112.94</v>
      </c>
      <c r="BU8" s="37">
        <v>127.67</v>
      </c>
      <c r="BV8" s="37">
        <v>117.99</v>
      </c>
      <c r="BW8" s="37">
        <v>129.02000000000001</v>
      </c>
      <c r="BX8" s="37">
        <v>138.77000000000001</v>
      </c>
      <c r="BY8" s="37">
        <v>148</v>
      </c>
      <c r="BZ8" s="37">
        <v>134.09</v>
      </c>
      <c r="CA8" s="37">
        <v>148.88</v>
      </c>
      <c r="CB8" s="37">
        <v>158</v>
      </c>
      <c r="CC8" s="37">
        <v>178.8</v>
      </c>
      <c r="CD8" s="37">
        <v>168.76</v>
      </c>
      <c r="CE8" s="37">
        <v>176.28</v>
      </c>
      <c r="CF8" s="37">
        <v>183.18</v>
      </c>
      <c r="CG8" s="37">
        <v>182.15</v>
      </c>
      <c r="CH8" s="37">
        <v>189</v>
      </c>
      <c r="CI8" s="37">
        <v>169.83</v>
      </c>
      <c r="CJ8" s="37">
        <v>159.71</v>
      </c>
      <c r="CK8" s="37">
        <v>147.82</v>
      </c>
      <c r="CL8" s="37">
        <v>129.68</v>
      </c>
      <c r="CM8" s="37">
        <v>134.15</v>
      </c>
      <c r="CN8" s="37">
        <v>137.62</v>
      </c>
      <c r="CO8" s="37">
        <v>129.82</v>
      </c>
      <c r="CP8" s="37">
        <v>178.64</v>
      </c>
      <c r="CQ8" s="37">
        <v>152</v>
      </c>
      <c r="CR8" s="37">
        <v>144.16</v>
      </c>
      <c r="CS8" s="37">
        <v>142.38</v>
      </c>
      <c r="CT8" s="38"/>
      <c r="CU8" s="38"/>
      <c r="CV8" s="38"/>
      <c r="CW8" s="39"/>
      <c r="CX8" s="40">
        <f>IF(SUM(B8:CW8)&lt;&gt;0,AVERAGEIF(B8:CW8,"&lt;&gt;"""),"")</f>
        <v>95.033958333333331</v>
      </c>
    </row>
    <row r="9" spans="1:102" ht="24.95" customHeight="1" thickBot="1" x14ac:dyDescent="0.25">
      <c r="A9" s="41" t="s">
        <v>6</v>
      </c>
      <c r="B9" s="42">
        <v>117.575</v>
      </c>
      <c r="C9" s="43">
        <v>117.575</v>
      </c>
      <c r="D9" s="43">
        <v>117.575</v>
      </c>
      <c r="E9" s="43">
        <v>117.575</v>
      </c>
      <c r="F9" s="43">
        <v>114.82250000000001</v>
      </c>
      <c r="G9" s="43">
        <v>114.82250000000001</v>
      </c>
      <c r="H9" s="43">
        <v>114.82250000000001</v>
      </c>
      <c r="I9" s="43">
        <v>114.82250000000001</v>
      </c>
      <c r="J9" s="43">
        <v>110.2075</v>
      </c>
      <c r="K9" s="43">
        <v>110.2075</v>
      </c>
      <c r="L9" s="43">
        <v>110.2075</v>
      </c>
      <c r="M9" s="43">
        <v>110.2075</v>
      </c>
      <c r="N9" s="43">
        <v>123.855</v>
      </c>
      <c r="O9" s="43">
        <v>123.855</v>
      </c>
      <c r="P9" s="43">
        <v>123.855</v>
      </c>
      <c r="Q9" s="43">
        <v>123.855</v>
      </c>
      <c r="R9" s="43">
        <v>127.375</v>
      </c>
      <c r="S9" s="43">
        <v>127.375</v>
      </c>
      <c r="T9" s="43">
        <v>127.375</v>
      </c>
      <c r="U9" s="43">
        <v>127.375</v>
      </c>
      <c r="V9" s="43">
        <v>140.9025</v>
      </c>
      <c r="W9" s="43">
        <v>140.9025</v>
      </c>
      <c r="X9" s="43">
        <v>140.9025</v>
      </c>
      <c r="Y9" s="43">
        <v>140.9025</v>
      </c>
      <c r="Z9" s="43">
        <v>156.20500000000001</v>
      </c>
      <c r="AA9" s="43">
        <v>156.20500000000001</v>
      </c>
      <c r="AB9" s="43">
        <v>156.20500000000001</v>
      </c>
      <c r="AC9" s="43">
        <v>156.20500000000001</v>
      </c>
      <c r="AD9" s="43">
        <v>142.51499999999999</v>
      </c>
      <c r="AE9" s="43">
        <v>142.51499999999999</v>
      </c>
      <c r="AF9" s="43">
        <v>142.51499999999999</v>
      </c>
      <c r="AG9" s="43">
        <v>142.51499999999999</v>
      </c>
      <c r="AH9" s="43">
        <v>103.8075</v>
      </c>
      <c r="AI9" s="43">
        <v>103.8075</v>
      </c>
      <c r="AJ9" s="43">
        <v>103.8075</v>
      </c>
      <c r="AK9" s="43">
        <v>103.8075</v>
      </c>
      <c r="AL9" s="43">
        <v>17.815000000000001</v>
      </c>
      <c r="AM9" s="43">
        <v>17.815000000000001</v>
      </c>
      <c r="AN9" s="43">
        <v>17.815000000000001</v>
      </c>
      <c r="AO9" s="43">
        <v>17.815000000000001</v>
      </c>
      <c r="AP9" s="43">
        <v>-8.1325000000000003</v>
      </c>
      <c r="AQ9" s="43">
        <v>-8.1325000000000003</v>
      </c>
      <c r="AR9" s="43">
        <v>-8.1325000000000003</v>
      </c>
      <c r="AS9" s="43">
        <v>-8.1325000000000003</v>
      </c>
      <c r="AT9" s="43">
        <v>-1.7825</v>
      </c>
      <c r="AU9" s="43">
        <v>-1.7825</v>
      </c>
      <c r="AV9" s="43">
        <v>-1.7825</v>
      </c>
      <c r="AW9" s="43">
        <v>-1.7825</v>
      </c>
      <c r="AX9" s="43">
        <v>-0.33750000000000002</v>
      </c>
      <c r="AY9" s="43">
        <v>-0.33750000000000002</v>
      </c>
      <c r="AZ9" s="43">
        <v>-0.33750000000000002</v>
      </c>
      <c r="BA9" s="43">
        <v>-0.33750000000000002</v>
      </c>
      <c r="BB9" s="43">
        <v>-0.48499999999999999</v>
      </c>
      <c r="BC9" s="43">
        <v>-0.48499999999999999</v>
      </c>
      <c r="BD9" s="43">
        <v>-0.48499999999999999</v>
      </c>
      <c r="BE9" s="43">
        <v>-0.48499999999999999</v>
      </c>
      <c r="BF9" s="43">
        <v>2.2050000000000001</v>
      </c>
      <c r="BG9" s="43">
        <v>2.2050000000000001</v>
      </c>
      <c r="BH9" s="43">
        <v>2.2050000000000001</v>
      </c>
      <c r="BI9" s="43">
        <v>2.2050000000000001</v>
      </c>
      <c r="BJ9" s="43">
        <v>18.285</v>
      </c>
      <c r="BK9" s="43">
        <v>18.285</v>
      </c>
      <c r="BL9" s="43">
        <v>18.285</v>
      </c>
      <c r="BM9" s="43">
        <v>18.285</v>
      </c>
      <c r="BN9" s="43">
        <v>88.6</v>
      </c>
      <c r="BO9" s="43">
        <v>88.6</v>
      </c>
      <c r="BP9" s="43">
        <v>88.6</v>
      </c>
      <c r="BQ9" s="43">
        <v>88.6</v>
      </c>
      <c r="BR9" s="43">
        <v>107.7</v>
      </c>
      <c r="BS9" s="43">
        <v>107.7</v>
      </c>
      <c r="BT9" s="43">
        <v>107.7</v>
      </c>
      <c r="BU9" s="43">
        <v>107.7</v>
      </c>
      <c r="BV9" s="43">
        <v>133.44499999999999</v>
      </c>
      <c r="BW9" s="43">
        <v>133.44499999999999</v>
      </c>
      <c r="BX9" s="43">
        <v>133.44499999999999</v>
      </c>
      <c r="BY9" s="43">
        <v>133.44499999999999</v>
      </c>
      <c r="BZ9" s="43">
        <v>154.9425</v>
      </c>
      <c r="CA9" s="43">
        <v>154.9425</v>
      </c>
      <c r="CB9" s="43">
        <v>154.9425</v>
      </c>
      <c r="CC9" s="43">
        <v>154.9425</v>
      </c>
      <c r="CD9" s="43">
        <v>177.5925</v>
      </c>
      <c r="CE9" s="43">
        <v>177.5925</v>
      </c>
      <c r="CF9" s="43">
        <v>177.5925</v>
      </c>
      <c r="CG9" s="43">
        <v>177.5925</v>
      </c>
      <c r="CH9" s="43">
        <v>166.59</v>
      </c>
      <c r="CI9" s="43">
        <v>166.59</v>
      </c>
      <c r="CJ9" s="43">
        <v>166.59</v>
      </c>
      <c r="CK9" s="43">
        <v>166.59</v>
      </c>
      <c r="CL9" s="43">
        <v>132.8175</v>
      </c>
      <c r="CM9" s="43">
        <v>132.8175</v>
      </c>
      <c r="CN9" s="43">
        <v>132.8175</v>
      </c>
      <c r="CO9" s="43">
        <v>132.8175</v>
      </c>
      <c r="CP9" s="43">
        <v>154.29499999999999</v>
      </c>
      <c r="CQ9" s="43">
        <v>154.29499999999999</v>
      </c>
      <c r="CR9" s="43">
        <v>154.29499999999999</v>
      </c>
      <c r="CS9" s="43">
        <v>154.29499999999999</v>
      </c>
      <c r="CT9" s="44"/>
      <c r="CU9" s="44"/>
      <c r="CV9" s="44"/>
      <c r="CW9" s="45"/>
      <c r="CX9" s="46">
        <f>IF(SUM(B9:CW9)&lt;&gt;0,AVERAGEIF(B9:CW9,"&lt;&gt;"""),"")</f>
        <v>95.033958333333317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30.893999999999998</v>
      </c>
      <c r="CQ11" s="53">
        <v>33.826000000000001</v>
      </c>
      <c r="CR11" s="53">
        <v>15.519</v>
      </c>
      <c r="CS11" s="53">
        <v>33.128</v>
      </c>
      <c r="CT11" s="54"/>
      <c r="CU11" s="54"/>
      <c r="CV11" s="54"/>
      <c r="CW11" s="55"/>
      <c r="CX11" s="56">
        <f t="array" ref="CX11">SUMPRODUCT(B11:CW11*0.25)</f>
        <v>28.341750000000001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132.90199999999999</v>
      </c>
      <c r="C13" s="65">
        <v>131.72999999999999</v>
      </c>
      <c r="D13" s="65">
        <v>129.797</v>
      </c>
      <c r="E13" s="65">
        <v>7.0119999999999996</v>
      </c>
      <c r="F13" s="65">
        <v>92.202000000000012</v>
      </c>
      <c r="G13" s="65">
        <v>6.0949999999999998</v>
      </c>
      <c r="H13" s="65">
        <v>7.2720000000000002</v>
      </c>
      <c r="I13" s="65">
        <v>5.5940000000000003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19.395</v>
      </c>
      <c r="W13" s="65">
        <v>2.9630000000000001</v>
      </c>
      <c r="X13" s="65"/>
      <c r="Y13" s="65"/>
      <c r="Z13" s="65"/>
      <c r="AA13" s="65"/>
      <c r="AB13" s="65">
        <v>31.434000000000001</v>
      </c>
      <c r="AC13" s="65"/>
      <c r="AD13" s="65">
        <v>50.165999999999997</v>
      </c>
      <c r="AE13" s="65">
        <v>60</v>
      </c>
      <c r="AF13" s="65">
        <v>9.7309999999999999</v>
      </c>
      <c r="AG13" s="65">
        <v>11.231</v>
      </c>
      <c r="AH13" s="65">
        <v>7</v>
      </c>
      <c r="AI13" s="65">
        <v>7</v>
      </c>
      <c r="AJ13" s="65">
        <v>39.314999999999998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7.5960000000000001</v>
      </c>
      <c r="CA13" s="65"/>
      <c r="CB13" s="65"/>
      <c r="CC13" s="65"/>
      <c r="CD13" s="65"/>
      <c r="CE13" s="65">
        <v>12</v>
      </c>
      <c r="CF13" s="65">
        <v>13</v>
      </c>
      <c r="CG13" s="65">
        <v>14</v>
      </c>
      <c r="CH13" s="65"/>
      <c r="CI13" s="65">
        <v>5</v>
      </c>
      <c r="CJ13" s="65"/>
      <c r="CK13" s="65"/>
      <c r="CL13" s="65">
        <v>17.611999999999998</v>
      </c>
      <c r="CM13" s="65">
        <v>15.842000000000001</v>
      </c>
      <c r="CN13" s="65">
        <v>9</v>
      </c>
      <c r="CO13" s="65">
        <v>27.780999999999999</v>
      </c>
      <c r="CP13" s="65"/>
      <c r="CQ13" s="65"/>
      <c r="CR13" s="65">
        <v>19.398</v>
      </c>
      <c r="CS13" s="65">
        <v>25.245999999999999</v>
      </c>
      <c r="CT13" s="66"/>
      <c r="CU13" s="66"/>
      <c r="CV13" s="66"/>
      <c r="CW13" s="67"/>
      <c r="CX13" s="68">
        <f t="array" ref="CX13">SUMPRODUCT(B13:CW13*0.25)</f>
        <v>229.32849999999996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>
        <v>5.6000000000000001E-2</v>
      </c>
      <c r="X14" s="65">
        <v>0.08</v>
      </c>
      <c r="Y14" s="65"/>
      <c r="Z14" s="65"/>
      <c r="AA14" s="65"/>
      <c r="AB14" s="65">
        <v>10</v>
      </c>
      <c r="AC14" s="65"/>
      <c r="AD14" s="65">
        <v>3.48</v>
      </c>
      <c r="AE14" s="65">
        <v>4.4999999999999998E-2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3.4152499999999999</v>
      </c>
    </row>
    <row r="15" spans="1:102" ht="24.95" customHeight="1" x14ac:dyDescent="0.2">
      <c r="A15" s="69" t="s">
        <v>12</v>
      </c>
      <c r="B15" s="70">
        <v>45.325000000000003</v>
      </c>
      <c r="C15" s="71">
        <v>43.91</v>
      </c>
      <c r="D15" s="71">
        <v>40.462000000000003</v>
      </c>
      <c r="E15" s="71">
        <v>34.96</v>
      </c>
      <c r="F15" s="71">
        <v>29.95</v>
      </c>
      <c r="G15" s="71">
        <v>27.29</v>
      </c>
      <c r="H15" s="71">
        <v>20.798999999999999</v>
      </c>
      <c r="I15" s="71">
        <v>10.981999999999999</v>
      </c>
      <c r="J15" s="71">
        <v>0.75</v>
      </c>
      <c r="K15" s="71"/>
      <c r="L15" s="71"/>
      <c r="M15" s="71">
        <v>3.766</v>
      </c>
      <c r="N15" s="71">
        <v>0.20499999999999999</v>
      </c>
      <c r="O15" s="71"/>
      <c r="P15" s="71">
        <v>3.4420000000000002</v>
      </c>
      <c r="Q15" s="71">
        <v>6.09</v>
      </c>
      <c r="R15" s="71"/>
      <c r="S15" s="71">
        <v>0.53300000000000003</v>
      </c>
      <c r="T15" s="71"/>
      <c r="U15" s="71">
        <v>0.5</v>
      </c>
      <c r="V15" s="71">
        <v>3.2</v>
      </c>
      <c r="W15" s="71">
        <v>3.82</v>
      </c>
      <c r="X15" s="71">
        <v>1.4419999999999999</v>
      </c>
      <c r="Y15" s="71">
        <v>0.61899999999999999</v>
      </c>
      <c r="Z15" s="71">
        <v>10.986000000000001</v>
      </c>
      <c r="AA15" s="71">
        <v>31.542000000000002</v>
      </c>
      <c r="AB15" s="71">
        <v>18.689</v>
      </c>
      <c r="AC15" s="71">
        <v>8.5839999999999996</v>
      </c>
      <c r="AD15" s="71">
        <v>44.076000000000001</v>
      </c>
      <c r="AE15" s="71">
        <v>82.548000000000002</v>
      </c>
      <c r="AF15" s="71">
        <v>10.185</v>
      </c>
      <c r="AG15" s="71">
        <v>14.31</v>
      </c>
      <c r="AH15" s="71">
        <v>20.5</v>
      </c>
      <c r="AI15" s="71">
        <v>36.19</v>
      </c>
      <c r="AJ15" s="71">
        <v>11.868</v>
      </c>
      <c r="AK15" s="71">
        <v>23.204000000000001</v>
      </c>
      <c r="AL15" s="71">
        <v>55.036000000000001</v>
      </c>
      <c r="AM15" s="71">
        <v>51.167000000000002</v>
      </c>
      <c r="AN15" s="71">
        <v>38.54</v>
      </c>
      <c r="AO15" s="71">
        <v>141.35599999999999</v>
      </c>
      <c r="AP15" s="71">
        <v>113.94199999999999</v>
      </c>
      <c r="AQ15" s="71">
        <v>104.679</v>
      </c>
      <c r="AR15" s="71">
        <v>80.161000000000001</v>
      </c>
      <c r="AS15" s="71">
        <v>71.254000000000005</v>
      </c>
      <c r="AT15" s="71">
        <v>60.52</v>
      </c>
      <c r="AU15" s="71">
        <v>91.777000000000001</v>
      </c>
      <c r="AV15" s="71">
        <v>124.637</v>
      </c>
      <c r="AW15" s="71">
        <v>156.09100000000001</v>
      </c>
      <c r="AX15" s="71">
        <v>146.047</v>
      </c>
      <c r="AY15" s="71">
        <v>162.08199999999999</v>
      </c>
      <c r="AZ15" s="71">
        <v>192.20599999999999</v>
      </c>
      <c r="BA15" s="71">
        <v>220.60599999999999</v>
      </c>
      <c r="BB15" s="71">
        <v>226.3</v>
      </c>
      <c r="BC15" s="71">
        <v>238.66</v>
      </c>
      <c r="BD15" s="71">
        <v>261.358</v>
      </c>
      <c r="BE15" s="71">
        <v>232.84800000000001</v>
      </c>
      <c r="BF15" s="71">
        <v>237.95</v>
      </c>
      <c r="BG15" s="71">
        <v>218.39400000000001</v>
      </c>
      <c r="BH15" s="71">
        <v>183.11</v>
      </c>
      <c r="BI15" s="71">
        <v>80.394999999999996</v>
      </c>
      <c r="BJ15" s="71">
        <v>32.283999999999999</v>
      </c>
      <c r="BK15" s="71">
        <v>64.518000000000001</v>
      </c>
      <c r="BL15" s="71">
        <v>62.930999999999997</v>
      </c>
      <c r="BM15" s="71">
        <v>43.402999999999999</v>
      </c>
      <c r="BN15" s="71">
        <v>21.135000000000002</v>
      </c>
      <c r="BO15" s="71">
        <v>4.2949999999999999</v>
      </c>
      <c r="BP15" s="71">
        <v>12.789</v>
      </c>
      <c r="BQ15" s="71">
        <v>0.44900000000000001</v>
      </c>
      <c r="BR15" s="71">
        <v>0.433</v>
      </c>
      <c r="BS15" s="71">
        <v>0.41399999999999998</v>
      </c>
      <c r="BT15" s="71">
        <v>28.702000000000002</v>
      </c>
      <c r="BU15" s="71">
        <v>22.523</v>
      </c>
      <c r="BV15" s="71">
        <v>23.29</v>
      </c>
      <c r="BW15" s="71">
        <v>15.118</v>
      </c>
      <c r="BX15" s="71"/>
      <c r="BY15" s="71"/>
      <c r="BZ15" s="71">
        <v>35.552</v>
      </c>
      <c r="CA15" s="71">
        <v>33.529000000000003</v>
      </c>
      <c r="CB15" s="71">
        <v>28.687000000000001</v>
      </c>
      <c r="CC15" s="71">
        <v>32.107999999999997</v>
      </c>
      <c r="CD15" s="71">
        <v>24.931000000000001</v>
      </c>
      <c r="CE15" s="71">
        <v>17.652999999999999</v>
      </c>
      <c r="CF15" s="71">
        <v>9.1329999999999991</v>
      </c>
      <c r="CG15" s="71">
        <v>7.6719999999999997</v>
      </c>
      <c r="CH15" s="71">
        <v>8.1460000000000008</v>
      </c>
      <c r="CI15" s="71">
        <v>8.1549999999999994</v>
      </c>
      <c r="CJ15" s="71">
        <v>8.7680000000000007</v>
      </c>
      <c r="CK15" s="71">
        <v>8.1890000000000001</v>
      </c>
      <c r="CL15" s="71">
        <v>27.288</v>
      </c>
      <c r="CM15" s="71">
        <v>23.06</v>
      </c>
      <c r="CN15" s="71"/>
      <c r="CO15" s="71">
        <v>1.4770000000000001</v>
      </c>
      <c r="CP15" s="71">
        <v>4.3999999999999997E-2</v>
      </c>
      <c r="CQ15" s="71">
        <v>0.1</v>
      </c>
      <c r="CR15" s="71">
        <v>0.158</v>
      </c>
      <c r="CS15" s="71">
        <v>0.214</v>
      </c>
      <c r="CT15" s="72"/>
      <c r="CU15" s="72"/>
      <c r="CV15" s="72"/>
      <c r="CW15" s="73"/>
      <c r="CX15" s="74">
        <f t="array" ref="CX15">SUMPRODUCT(B15:CW15*0.25)</f>
        <v>1171.7477499999998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178.22699999999998</v>
      </c>
      <c r="C18" s="77">
        <f t="shared" ref="C18:BN18" si="0">SUM(C11:C17)</f>
        <v>175.64</v>
      </c>
      <c r="D18" s="77">
        <f t="shared" si="0"/>
        <v>170.25900000000001</v>
      </c>
      <c r="E18" s="77">
        <f t="shared" si="0"/>
        <v>41.972000000000001</v>
      </c>
      <c r="F18" s="77">
        <f t="shared" si="0"/>
        <v>122.15200000000002</v>
      </c>
      <c r="G18" s="77">
        <f t="shared" si="0"/>
        <v>33.384999999999998</v>
      </c>
      <c r="H18" s="77">
        <f t="shared" si="0"/>
        <v>28.070999999999998</v>
      </c>
      <c r="I18" s="77">
        <f t="shared" si="0"/>
        <v>16.576000000000001</v>
      </c>
      <c r="J18" s="77">
        <f t="shared" si="0"/>
        <v>0.75</v>
      </c>
      <c r="K18" s="77">
        <f t="shared" si="0"/>
        <v>0</v>
      </c>
      <c r="L18" s="77">
        <f t="shared" si="0"/>
        <v>0</v>
      </c>
      <c r="M18" s="77">
        <f t="shared" si="0"/>
        <v>3.766</v>
      </c>
      <c r="N18" s="77">
        <f t="shared" si="0"/>
        <v>0.20499999999999999</v>
      </c>
      <c r="O18" s="77">
        <f t="shared" si="0"/>
        <v>0</v>
      </c>
      <c r="P18" s="77">
        <f t="shared" si="0"/>
        <v>3.4420000000000002</v>
      </c>
      <c r="Q18" s="77">
        <f t="shared" si="0"/>
        <v>6.09</v>
      </c>
      <c r="R18" s="77">
        <f t="shared" si="0"/>
        <v>0</v>
      </c>
      <c r="S18" s="77">
        <f t="shared" si="0"/>
        <v>0.53300000000000003</v>
      </c>
      <c r="T18" s="77">
        <f t="shared" si="0"/>
        <v>0</v>
      </c>
      <c r="U18" s="77">
        <f t="shared" si="0"/>
        <v>0.5</v>
      </c>
      <c r="V18" s="77">
        <f t="shared" si="0"/>
        <v>22.594999999999999</v>
      </c>
      <c r="W18" s="77">
        <f t="shared" si="0"/>
        <v>6.8390000000000004</v>
      </c>
      <c r="X18" s="77">
        <f t="shared" si="0"/>
        <v>1.522</v>
      </c>
      <c r="Y18" s="77">
        <f t="shared" si="0"/>
        <v>0.61899999999999999</v>
      </c>
      <c r="Z18" s="77">
        <f t="shared" si="0"/>
        <v>10.986000000000001</v>
      </c>
      <c r="AA18" s="77">
        <f t="shared" si="0"/>
        <v>31.542000000000002</v>
      </c>
      <c r="AB18" s="77">
        <f t="shared" si="0"/>
        <v>60.122999999999998</v>
      </c>
      <c r="AC18" s="77">
        <f t="shared" si="0"/>
        <v>8.5839999999999996</v>
      </c>
      <c r="AD18" s="77">
        <f t="shared" si="0"/>
        <v>97.721999999999994</v>
      </c>
      <c r="AE18" s="77">
        <f t="shared" si="0"/>
        <v>142.59300000000002</v>
      </c>
      <c r="AF18" s="77">
        <f t="shared" si="0"/>
        <v>19.916</v>
      </c>
      <c r="AG18" s="77">
        <f t="shared" si="0"/>
        <v>25.541</v>
      </c>
      <c r="AH18" s="77">
        <f t="shared" si="0"/>
        <v>27.5</v>
      </c>
      <c r="AI18" s="77">
        <f t="shared" si="0"/>
        <v>43.19</v>
      </c>
      <c r="AJ18" s="77">
        <f t="shared" si="0"/>
        <v>51.183</v>
      </c>
      <c r="AK18" s="77">
        <f t="shared" si="0"/>
        <v>23.204000000000001</v>
      </c>
      <c r="AL18" s="77">
        <f t="shared" si="0"/>
        <v>55.036000000000001</v>
      </c>
      <c r="AM18" s="77">
        <f t="shared" si="0"/>
        <v>51.167000000000002</v>
      </c>
      <c r="AN18" s="77">
        <f t="shared" si="0"/>
        <v>38.54</v>
      </c>
      <c r="AO18" s="77">
        <f t="shared" si="0"/>
        <v>141.35599999999999</v>
      </c>
      <c r="AP18" s="77">
        <f t="shared" si="0"/>
        <v>113.94199999999999</v>
      </c>
      <c r="AQ18" s="77">
        <f t="shared" si="0"/>
        <v>104.679</v>
      </c>
      <c r="AR18" s="77">
        <f t="shared" si="0"/>
        <v>80.161000000000001</v>
      </c>
      <c r="AS18" s="77">
        <f t="shared" si="0"/>
        <v>71.254000000000005</v>
      </c>
      <c r="AT18" s="77">
        <f t="shared" si="0"/>
        <v>60.52</v>
      </c>
      <c r="AU18" s="77">
        <f t="shared" si="0"/>
        <v>91.777000000000001</v>
      </c>
      <c r="AV18" s="77">
        <f t="shared" si="0"/>
        <v>124.637</v>
      </c>
      <c r="AW18" s="77">
        <f t="shared" si="0"/>
        <v>156.09100000000001</v>
      </c>
      <c r="AX18" s="77">
        <f t="shared" si="0"/>
        <v>146.047</v>
      </c>
      <c r="AY18" s="77">
        <f t="shared" si="0"/>
        <v>162.08199999999999</v>
      </c>
      <c r="AZ18" s="77">
        <f t="shared" si="0"/>
        <v>192.20599999999999</v>
      </c>
      <c r="BA18" s="77">
        <f t="shared" si="0"/>
        <v>220.60599999999999</v>
      </c>
      <c r="BB18" s="77">
        <f t="shared" si="0"/>
        <v>226.3</v>
      </c>
      <c r="BC18" s="77">
        <f t="shared" si="0"/>
        <v>238.66</v>
      </c>
      <c r="BD18" s="77">
        <f t="shared" si="0"/>
        <v>261.358</v>
      </c>
      <c r="BE18" s="77">
        <f t="shared" si="0"/>
        <v>232.84800000000001</v>
      </c>
      <c r="BF18" s="77">
        <f t="shared" si="0"/>
        <v>237.95</v>
      </c>
      <c r="BG18" s="77">
        <f t="shared" si="0"/>
        <v>218.39400000000001</v>
      </c>
      <c r="BH18" s="77">
        <f t="shared" si="0"/>
        <v>183.11</v>
      </c>
      <c r="BI18" s="77">
        <f t="shared" si="0"/>
        <v>80.394999999999996</v>
      </c>
      <c r="BJ18" s="77">
        <f t="shared" si="0"/>
        <v>32.283999999999999</v>
      </c>
      <c r="BK18" s="77">
        <f t="shared" si="0"/>
        <v>64.518000000000001</v>
      </c>
      <c r="BL18" s="77">
        <f t="shared" si="0"/>
        <v>62.930999999999997</v>
      </c>
      <c r="BM18" s="77">
        <f t="shared" si="0"/>
        <v>43.402999999999999</v>
      </c>
      <c r="BN18" s="77">
        <f t="shared" si="0"/>
        <v>21.135000000000002</v>
      </c>
      <c r="BO18" s="77">
        <f t="shared" ref="BO18:CW18" si="1">SUM(BO11:BO17)</f>
        <v>4.2949999999999999</v>
      </c>
      <c r="BP18" s="77">
        <f t="shared" si="1"/>
        <v>12.789</v>
      </c>
      <c r="BQ18" s="77">
        <f t="shared" si="1"/>
        <v>0.44900000000000001</v>
      </c>
      <c r="BR18" s="77">
        <f t="shared" si="1"/>
        <v>0.433</v>
      </c>
      <c r="BS18" s="77">
        <f t="shared" si="1"/>
        <v>0.41399999999999998</v>
      </c>
      <c r="BT18" s="77">
        <f t="shared" si="1"/>
        <v>28.702000000000002</v>
      </c>
      <c r="BU18" s="77">
        <f t="shared" si="1"/>
        <v>22.523</v>
      </c>
      <c r="BV18" s="77">
        <f t="shared" si="1"/>
        <v>23.29</v>
      </c>
      <c r="BW18" s="77">
        <f t="shared" si="1"/>
        <v>15.118</v>
      </c>
      <c r="BX18" s="77">
        <f t="shared" si="1"/>
        <v>0</v>
      </c>
      <c r="BY18" s="77">
        <f t="shared" si="1"/>
        <v>0</v>
      </c>
      <c r="BZ18" s="77">
        <f t="shared" si="1"/>
        <v>43.147999999999996</v>
      </c>
      <c r="CA18" s="77">
        <f t="shared" si="1"/>
        <v>33.529000000000003</v>
      </c>
      <c r="CB18" s="77">
        <f t="shared" si="1"/>
        <v>28.687000000000001</v>
      </c>
      <c r="CC18" s="77">
        <f t="shared" si="1"/>
        <v>32.107999999999997</v>
      </c>
      <c r="CD18" s="77">
        <f t="shared" si="1"/>
        <v>24.931000000000001</v>
      </c>
      <c r="CE18" s="77">
        <f t="shared" si="1"/>
        <v>29.652999999999999</v>
      </c>
      <c r="CF18" s="77">
        <f t="shared" si="1"/>
        <v>22.132999999999999</v>
      </c>
      <c r="CG18" s="77">
        <f t="shared" si="1"/>
        <v>21.672000000000001</v>
      </c>
      <c r="CH18" s="77">
        <f t="shared" si="1"/>
        <v>8.1460000000000008</v>
      </c>
      <c r="CI18" s="77">
        <f t="shared" si="1"/>
        <v>13.154999999999999</v>
      </c>
      <c r="CJ18" s="77">
        <f t="shared" si="1"/>
        <v>8.7680000000000007</v>
      </c>
      <c r="CK18" s="77">
        <f t="shared" si="1"/>
        <v>8.1890000000000001</v>
      </c>
      <c r="CL18" s="77">
        <f t="shared" si="1"/>
        <v>44.9</v>
      </c>
      <c r="CM18" s="77">
        <f t="shared" si="1"/>
        <v>38.902000000000001</v>
      </c>
      <c r="CN18" s="77">
        <f t="shared" si="1"/>
        <v>9</v>
      </c>
      <c r="CO18" s="77">
        <f t="shared" si="1"/>
        <v>29.257999999999999</v>
      </c>
      <c r="CP18" s="77">
        <f t="shared" si="1"/>
        <v>30.937999999999999</v>
      </c>
      <c r="CQ18" s="77">
        <f t="shared" si="1"/>
        <v>33.926000000000002</v>
      </c>
      <c r="CR18" s="77">
        <f t="shared" si="1"/>
        <v>35.075000000000003</v>
      </c>
      <c r="CS18" s="77">
        <f t="shared" si="1"/>
        <v>58.587999999999994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1432.8332499999997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3.5999999999999997E-2</v>
      </c>
      <c r="F22" s="94"/>
      <c r="G22" s="94"/>
      <c r="H22" s="94">
        <v>2.8000000000000001E-2</v>
      </c>
      <c r="I22" s="94">
        <v>1.2E-2</v>
      </c>
      <c r="J22" s="94"/>
      <c r="K22" s="94"/>
      <c r="L22" s="94">
        <v>8.0000000000000002E-3</v>
      </c>
      <c r="M22" s="94"/>
      <c r="N22" s="94">
        <v>13</v>
      </c>
      <c r="O22" s="94">
        <v>17.899999999999999</v>
      </c>
      <c r="P22" s="94">
        <v>7.1</v>
      </c>
      <c r="Q22" s="94">
        <v>4</v>
      </c>
      <c r="R22" s="94">
        <v>15.9</v>
      </c>
      <c r="S22" s="94">
        <v>13</v>
      </c>
      <c r="T22" s="94">
        <v>13.8</v>
      </c>
      <c r="U22" s="94">
        <v>7.4</v>
      </c>
      <c r="V22" s="94">
        <v>4</v>
      </c>
      <c r="W22" s="94">
        <v>8</v>
      </c>
      <c r="X22" s="94">
        <v>13</v>
      </c>
      <c r="Y22" s="94">
        <v>13</v>
      </c>
      <c r="Z22" s="94">
        <v>8</v>
      </c>
      <c r="AA22" s="94">
        <v>4.3</v>
      </c>
      <c r="AB22" s="94"/>
      <c r="AC22" s="94">
        <v>4.04</v>
      </c>
      <c r="AD22" s="94"/>
      <c r="AE22" s="94"/>
      <c r="AF22" s="94"/>
      <c r="AG22" s="94">
        <v>4</v>
      </c>
      <c r="AH22" s="94"/>
      <c r="AI22" s="94"/>
      <c r="AJ22" s="94">
        <v>4</v>
      </c>
      <c r="AK22" s="94"/>
      <c r="AL22" s="94"/>
      <c r="AM22" s="94"/>
      <c r="AN22" s="94"/>
      <c r="AO22" s="94"/>
      <c r="AP22" s="94">
        <v>8</v>
      </c>
      <c r="AQ22" s="94">
        <v>8</v>
      </c>
      <c r="AR22" s="94">
        <v>8</v>
      </c>
      <c r="AS22" s="94">
        <v>8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13</v>
      </c>
      <c r="BY22" s="94">
        <v>13</v>
      </c>
      <c r="BZ22" s="94"/>
      <c r="CA22" s="94"/>
      <c r="CB22" s="94">
        <v>3.12</v>
      </c>
      <c r="CC22" s="94">
        <v>8.0000000000000002E-3</v>
      </c>
      <c r="CD22" s="94"/>
      <c r="CE22" s="94"/>
      <c r="CF22" s="94"/>
      <c r="CG22" s="94"/>
      <c r="CH22" s="94">
        <v>3.5999999999999997E-2</v>
      </c>
      <c r="CI22" s="94"/>
      <c r="CJ22" s="94">
        <v>0.04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53.932000000000002</v>
      </c>
    </row>
    <row r="23" spans="1:102" ht="24.95" customHeight="1" x14ac:dyDescent="0.2">
      <c r="A23" s="92" t="s">
        <v>19</v>
      </c>
      <c r="B23" s="98">
        <v>1.165</v>
      </c>
      <c r="C23" s="99">
        <v>1.0940000000000001</v>
      </c>
      <c r="D23" s="99">
        <v>1.0489999999999999</v>
      </c>
      <c r="E23" s="99">
        <v>4.0000000000000001E-3</v>
      </c>
      <c r="F23" s="99"/>
      <c r="G23" s="99">
        <v>1.6E-2</v>
      </c>
      <c r="H23" s="99">
        <v>1.6E-2</v>
      </c>
      <c r="I23" s="99">
        <v>4.3999999999999997E-2</v>
      </c>
      <c r="J23" s="99"/>
      <c r="K23" s="99">
        <v>0.04</v>
      </c>
      <c r="L23" s="99">
        <v>3.5999999999999997E-2</v>
      </c>
      <c r="M23" s="99">
        <v>2.8000000000000001E-2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>
        <v>5.0449999999999999</v>
      </c>
      <c r="AB23" s="99">
        <v>3.593</v>
      </c>
      <c r="AC23" s="99">
        <v>8.0000000000000002E-3</v>
      </c>
      <c r="AD23" s="99">
        <v>4.6989999999999998</v>
      </c>
      <c r="AE23" s="99">
        <v>13.034000000000001</v>
      </c>
      <c r="AF23" s="99">
        <v>0.1</v>
      </c>
      <c r="AG23" s="99">
        <v>0.1</v>
      </c>
      <c r="AH23" s="99"/>
      <c r="AI23" s="99">
        <v>3.681</v>
      </c>
      <c r="AJ23" s="99">
        <v>0.20300000000000001</v>
      </c>
      <c r="AK23" s="99">
        <v>17.632000000000001</v>
      </c>
      <c r="AL23" s="99">
        <v>16.626000000000001</v>
      </c>
      <c r="AM23" s="99">
        <v>16.018999999999998</v>
      </c>
      <c r="AN23" s="99">
        <v>18.001000000000001</v>
      </c>
      <c r="AO23" s="99"/>
      <c r="AP23" s="99"/>
      <c r="AQ23" s="99">
        <v>1</v>
      </c>
      <c r="AR23" s="99">
        <v>1</v>
      </c>
      <c r="AS23" s="99">
        <v>1</v>
      </c>
      <c r="AT23" s="99">
        <v>0.5</v>
      </c>
      <c r="AU23" s="99">
        <v>0.5</v>
      </c>
      <c r="AV23" s="99">
        <v>0.5</v>
      </c>
      <c r="AW23" s="99">
        <v>1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24.013000000000002</v>
      </c>
      <c r="BK23" s="99">
        <v>22.734999999999999</v>
      </c>
      <c r="BL23" s="99">
        <v>21.535</v>
      </c>
      <c r="BM23" s="99">
        <v>3.5640000000000001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>
        <v>12.59</v>
      </c>
      <c r="CA23" s="99">
        <v>24.977</v>
      </c>
      <c r="CB23" s="99"/>
      <c r="CC23" s="99">
        <v>16.925000000000001</v>
      </c>
      <c r="CD23" s="99">
        <v>10.551</v>
      </c>
      <c r="CE23" s="99">
        <v>20.9</v>
      </c>
      <c r="CF23" s="99">
        <v>24.5</v>
      </c>
      <c r="CG23" s="99">
        <v>19.2</v>
      </c>
      <c r="CH23" s="99">
        <v>18.111999999999998</v>
      </c>
      <c r="CI23" s="99">
        <v>10.538</v>
      </c>
      <c r="CJ23" s="99">
        <v>3.7919999999999998</v>
      </c>
      <c r="CK23" s="99"/>
      <c r="CL23" s="99">
        <v>5.4390000000000001</v>
      </c>
      <c r="CM23" s="99">
        <v>8.2210000000000001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88.831249999999997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1.165</v>
      </c>
      <c r="C28" s="107">
        <f t="shared" si="2"/>
        <v>1.0940000000000001</v>
      </c>
      <c r="D28" s="107">
        <f t="shared" si="2"/>
        <v>1.0489999999999999</v>
      </c>
      <c r="E28" s="107">
        <f t="shared" si="2"/>
        <v>3.9999999999999994E-2</v>
      </c>
      <c r="F28" s="107">
        <f t="shared" si="2"/>
        <v>0</v>
      </c>
      <c r="G28" s="107">
        <f t="shared" si="2"/>
        <v>1.6E-2</v>
      </c>
      <c r="H28" s="107">
        <f t="shared" si="2"/>
        <v>4.3999999999999997E-2</v>
      </c>
      <c r="I28" s="107">
        <f t="shared" si="2"/>
        <v>5.5999999999999994E-2</v>
      </c>
      <c r="J28" s="107">
        <f t="shared" si="2"/>
        <v>0</v>
      </c>
      <c r="K28" s="107">
        <f t="shared" si="2"/>
        <v>0.04</v>
      </c>
      <c r="L28" s="107">
        <f t="shared" si="2"/>
        <v>4.3999999999999997E-2</v>
      </c>
      <c r="M28" s="107">
        <f t="shared" si="2"/>
        <v>2.8000000000000001E-2</v>
      </c>
      <c r="N28" s="107">
        <f t="shared" si="2"/>
        <v>13</v>
      </c>
      <c r="O28" s="107">
        <f t="shared" si="2"/>
        <v>17.899999999999999</v>
      </c>
      <c r="P28" s="107">
        <f t="shared" si="2"/>
        <v>7.1</v>
      </c>
      <c r="Q28" s="107">
        <f>SUM(Q21:Q27)</f>
        <v>4</v>
      </c>
      <c r="R28" s="107">
        <f t="shared" ref="R28:CC28" si="3">SUM(R21:R27)</f>
        <v>15.9</v>
      </c>
      <c r="S28" s="107">
        <f t="shared" si="3"/>
        <v>13</v>
      </c>
      <c r="T28" s="107">
        <f t="shared" si="3"/>
        <v>13.8</v>
      </c>
      <c r="U28" s="107">
        <f t="shared" si="3"/>
        <v>7.4</v>
      </c>
      <c r="V28" s="107">
        <f t="shared" si="3"/>
        <v>4</v>
      </c>
      <c r="W28" s="107">
        <f t="shared" si="3"/>
        <v>8</v>
      </c>
      <c r="X28" s="107">
        <f t="shared" si="3"/>
        <v>13</v>
      </c>
      <c r="Y28" s="107">
        <f t="shared" si="3"/>
        <v>13</v>
      </c>
      <c r="Z28" s="107">
        <f t="shared" si="3"/>
        <v>8</v>
      </c>
      <c r="AA28" s="107">
        <f t="shared" si="3"/>
        <v>9.3449999999999989</v>
      </c>
      <c r="AB28" s="107">
        <f t="shared" si="3"/>
        <v>3.593</v>
      </c>
      <c r="AC28" s="107">
        <f t="shared" si="3"/>
        <v>4.048</v>
      </c>
      <c r="AD28" s="107">
        <f t="shared" si="3"/>
        <v>4.6989999999999998</v>
      </c>
      <c r="AE28" s="107">
        <f t="shared" si="3"/>
        <v>13.034000000000001</v>
      </c>
      <c r="AF28" s="107">
        <f t="shared" si="3"/>
        <v>0.1</v>
      </c>
      <c r="AG28" s="107">
        <f t="shared" si="3"/>
        <v>4.0999999999999996</v>
      </c>
      <c r="AH28" s="107">
        <f t="shared" si="3"/>
        <v>0</v>
      </c>
      <c r="AI28" s="107">
        <f t="shared" si="3"/>
        <v>3.681</v>
      </c>
      <c r="AJ28" s="107">
        <f t="shared" si="3"/>
        <v>4.2030000000000003</v>
      </c>
      <c r="AK28" s="107">
        <f t="shared" si="3"/>
        <v>17.632000000000001</v>
      </c>
      <c r="AL28" s="107">
        <f t="shared" si="3"/>
        <v>16.626000000000001</v>
      </c>
      <c r="AM28" s="107">
        <f t="shared" si="3"/>
        <v>16.018999999999998</v>
      </c>
      <c r="AN28" s="107">
        <f t="shared" si="3"/>
        <v>18.001000000000001</v>
      </c>
      <c r="AO28" s="107">
        <f t="shared" si="3"/>
        <v>0</v>
      </c>
      <c r="AP28" s="107">
        <f t="shared" si="3"/>
        <v>8</v>
      </c>
      <c r="AQ28" s="107">
        <f t="shared" si="3"/>
        <v>9</v>
      </c>
      <c r="AR28" s="107">
        <f t="shared" si="3"/>
        <v>9</v>
      </c>
      <c r="AS28" s="107">
        <f t="shared" si="3"/>
        <v>9</v>
      </c>
      <c r="AT28" s="107">
        <f t="shared" si="3"/>
        <v>0.5</v>
      </c>
      <c r="AU28" s="107">
        <f t="shared" si="3"/>
        <v>0.5</v>
      </c>
      <c r="AV28" s="107">
        <f t="shared" si="3"/>
        <v>0.5</v>
      </c>
      <c r="AW28" s="107">
        <f t="shared" si="3"/>
        <v>1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24.013000000000002</v>
      </c>
      <c r="BK28" s="107">
        <f t="shared" si="3"/>
        <v>22.734999999999999</v>
      </c>
      <c r="BL28" s="107">
        <f t="shared" si="3"/>
        <v>21.535</v>
      </c>
      <c r="BM28" s="107">
        <f t="shared" si="3"/>
        <v>3.5640000000000001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13</v>
      </c>
      <c r="BY28" s="107">
        <f t="shared" si="3"/>
        <v>13</v>
      </c>
      <c r="BZ28" s="107">
        <f t="shared" si="3"/>
        <v>12.59</v>
      </c>
      <c r="CA28" s="107">
        <f t="shared" si="3"/>
        <v>24.977</v>
      </c>
      <c r="CB28" s="107">
        <f t="shared" si="3"/>
        <v>3.12</v>
      </c>
      <c r="CC28" s="107">
        <f t="shared" si="3"/>
        <v>16.933</v>
      </c>
      <c r="CD28" s="107">
        <f t="shared" ref="CD28:CW28" si="4">SUM(CD21:CD27)</f>
        <v>10.551</v>
      </c>
      <c r="CE28" s="107">
        <f t="shared" si="4"/>
        <v>20.9</v>
      </c>
      <c r="CF28" s="107">
        <f t="shared" si="4"/>
        <v>24.5</v>
      </c>
      <c r="CG28" s="107">
        <f t="shared" si="4"/>
        <v>19.2</v>
      </c>
      <c r="CH28" s="107">
        <f t="shared" si="4"/>
        <v>18.148</v>
      </c>
      <c r="CI28" s="107">
        <f t="shared" si="4"/>
        <v>10.538</v>
      </c>
      <c r="CJ28" s="107">
        <f t="shared" si="4"/>
        <v>3.8319999999999999</v>
      </c>
      <c r="CK28" s="107">
        <f t="shared" si="4"/>
        <v>0</v>
      </c>
      <c r="CL28" s="107">
        <f t="shared" si="4"/>
        <v>5.4390000000000001</v>
      </c>
      <c r="CM28" s="107">
        <f t="shared" si="4"/>
        <v>8.2210000000000001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142.76325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179.392</v>
      </c>
      <c r="C32" s="94">
        <v>176.73400000000001</v>
      </c>
      <c r="D32" s="94">
        <v>171.30799999999999</v>
      </c>
      <c r="E32" s="94">
        <v>42.012</v>
      </c>
      <c r="F32" s="94">
        <v>122.152</v>
      </c>
      <c r="G32" s="94">
        <v>33.401000000000003</v>
      </c>
      <c r="H32" s="94">
        <v>28.114999999999998</v>
      </c>
      <c r="I32" s="94">
        <v>16.632000000000001</v>
      </c>
      <c r="J32" s="94">
        <v>0.75</v>
      </c>
      <c r="K32" s="94">
        <v>0.04</v>
      </c>
      <c r="L32" s="94">
        <v>4.3999999999999997E-2</v>
      </c>
      <c r="M32" s="94">
        <v>3.794</v>
      </c>
      <c r="N32" s="94">
        <v>13.205</v>
      </c>
      <c r="O32" s="94">
        <v>17.899999999999999</v>
      </c>
      <c r="P32" s="94">
        <v>10.542</v>
      </c>
      <c r="Q32" s="94">
        <v>10.09</v>
      </c>
      <c r="R32" s="94">
        <v>15.9</v>
      </c>
      <c r="S32" s="94">
        <v>13.532999999999999</v>
      </c>
      <c r="T32" s="94">
        <v>13.8</v>
      </c>
      <c r="U32" s="94">
        <v>7.9</v>
      </c>
      <c r="V32" s="94">
        <v>26.594999999999999</v>
      </c>
      <c r="W32" s="94">
        <v>14.839</v>
      </c>
      <c r="X32" s="94">
        <v>14.522</v>
      </c>
      <c r="Y32" s="94">
        <v>13.619</v>
      </c>
      <c r="Z32" s="94">
        <v>18.986000000000001</v>
      </c>
      <c r="AA32" s="94">
        <v>40.887</v>
      </c>
      <c r="AB32" s="94">
        <v>63.716000000000001</v>
      </c>
      <c r="AC32" s="94">
        <v>12.632</v>
      </c>
      <c r="AD32" s="94">
        <v>102.42100000000001</v>
      </c>
      <c r="AE32" s="94">
        <v>155.62700000000001</v>
      </c>
      <c r="AF32" s="94">
        <v>20.015999999999998</v>
      </c>
      <c r="AG32" s="94">
        <v>29.640999999999998</v>
      </c>
      <c r="AH32" s="94">
        <v>27.5</v>
      </c>
      <c r="AI32" s="94">
        <v>46.871000000000002</v>
      </c>
      <c r="AJ32" s="94">
        <v>55.386000000000003</v>
      </c>
      <c r="AK32" s="94">
        <v>40.835999999999999</v>
      </c>
      <c r="AL32" s="94">
        <v>71.662000000000006</v>
      </c>
      <c r="AM32" s="94">
        <v>67.186000000000007</v>
      </c>
      <c r="AN32" s="94">
        <v>56.540999999999997</v>
      </c>
      <c r="AO32" s="94">
        <v>141.35599999999999</v>
      </c>
      <c r="AP32" s="94">
        <v>121.94199999999999</v>
      </c>
      <c r="AQ32" s="94">
        <v>113.679</v>
      </c>
      <c r="AR32" s="94">
        <v>89.161000000000001</v>
      </c>
      <c r="AS32" s="94">
        <v>80.254000000000005</v>
      </c>
      <c r="AT32" s="94">
        <v>61.02</v>
      </c>
      <c r="AU32" s="94">
        <v>92.277000000000001</v>
      </c>
      <c r="AV32" s="94">
        <v>125.137</v>
      </c>
      <c r="AW32" s="94">
        <v>157.09100000000001</v>
      </c>
      <c r="AX32" s="94">
        <v>146.047</v>
      </c>
      <c r="AY32" s="94">
        <v>162.08199999999999</v>
      </c>
      <c r="AZ32" s="94">
        <v>192.20599999999999</v>
      </c>
      <c r="BA32" s="94">
        <v>220.60599999999999</v>
      </c>
      <c r="BB32" s="94">
        <v>226.3</v>
      </c>
      <c r="BC32" s="94">
        <v>238.66</v>
      </c>
      <c r="BD32" s="94">
        <v>261.358</v>
      </c>
      <c r="BE32" s="94">
        <v>232.84800000000001</v>
      </c>
      <c r="BF32" s="94">
        <v>237.95</v>
      </c>
      <c r="BG32" s="94">
        <v>218.39400000000001</v>
      </c>
      <c r="BH32" s="94">
        <v>183.11</v>
      </c>
      <c r="BI32" s="94">
        <v>80.394999999999996</v>
      </c>
      <c r="BJ32" s="94">
        <v>56.296999999999997</v>
      </c>
      <c r="BK32" s="94">
        <v>87.253</v>
      </c>
      <c r="BL32" s="94">
        <v>84.465999999999994</v>
      </c>
      <c r="BM32" s="94">
        <v>46.966999999999999</v>
      </c>
      <c r="BN32" s="94">
        <v>21.135000000000002</v>
      </c>
      <c r="BO32" s="94">
        <v>4.2949999999999999</v>
      </c>
      <c r="BP32" s="94">
        <v>12.789</v>
      </c>
      <c r="BQ32" s="94">
        <v>0.44900000000000001</v>
      </c>
      <c r="BR32" s="94">
        <v>0.433</v>
      </c>
      <c r="BS32" s="94">
        <v>0.41399999999999998</v>
      </c>
      <c r="BT32" s="94">
        <v>28.702000000000002</v>
      </c>
      <c r="BU32" s="94">
        <v>22.523</v>
      </c>
      <c r="BV32" s="94">
        <v>23.29</v>
      </c>
      <c r="BW32" s="94">
        <v>15.118</v>
      </c>
      <c r="BX32" s="94">
        <v>13</v>
      </c>
      <c r="BY32" s="94">
        <v>13</v>
      </c>
      <c r="BZ32" s="94">
        <v>55.738</v>
      </c>
      <c r="CA32" s="94">
        <v>58.506</v>
      </c>
      <c r="CB32" s="94">
        <v>31.806999999999999</v>
      </c>
      <c r="CC32" s="94">
        <v>49.040999999999997</v>
      </c>
      <c r="CD32" s="94">
        <v>35.481999999999999</v>
      </c>
      <c r="CE32" s="94">
        <v>50.552999999999997</v>
      </c>
      <c r="CF32" s="94">
        <v>46.633000000000003</v>
      </c>
      <c r="CG32" s="94">
        <v>40.872</v>
      </c>
      <c r="CH32" s="94">
        <v>26.294</v>
      </c>
      <c r="CI32" s="94">
        <v>23.693000000000001</v>
      </c>
      <c r="CJ32" s="94">
        <v>12.6</v>
      </c>
      <c r="CK32" s="94">
        <v>8.1890000000000001</v>
      </c>
      <c r="CL32" s="94">
        <v>50.338999999999999</v>
      </c>
      <c r="CM32" s="94">
        <v>47.122999999999998</v>
      </c>
      <c r="CN32" s="94">
        <v>9</v>
      </c>
      <c r="CO32" s="94">
        <v>29.257999999999999</v>
      </c>
      <c r="CP32" s="94">
        <v>30.937999999999999</v>
      </c>
      <c r="CQ32" s="94">
        <v>33.926000000000002</v>
      </c>
      <c r="CR32" s="94">
        <v>35.075000000000003</v>
      </c>
      <c r="CS32" s="94">
        <v>58.588000000000001</v>
      </c>
      <c r="CT32" s="95"/>
      <c r="CU32" s="95"/>
      <c r="CV32" s="95"/>
      <c r="CW32" s="96"/>
      <c r="CX32" s="97">
        <f t="array" ref="CX32">SUMPRODUCT(B32:CW32*0.25)</f>
        <v>1575.5965000000001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179.392</v>
      </c>
      <c r="C34" s="77">
        <f t="shared" ref="C34:BN34" si="5">SUM(C31:C33)</f>
        <v>176.73400000000001</v>
      </c>
      <c r="D34" s="77">
        <f t="shared" si="5"/>
        <v>171.30799999999999</v>
      </c>
      <c r="E34" s="77">
        <f t="shared" si="5"/>
        <v>42.012</v>
      </c>
      <c r="F34" s="77">
        <f t="shared" si="5"/>
        <v>122.152</v>
      </c>
      <c r="G34" s="77">
        <f t="shared" si="5"/>
        <v>33.401000000000003</v>
      </c>
      <c r="H34" s="77">
        <f t="shared" si="5"/>
        <v>28.114999999999998</v>
      </c>
      <c r="I34" s="77">
        <f t="shared" si="5"/>
        <v>16.632000000000001</v>
      </c>
      <c r="J34" s="77">
        <f t="shared" si="5"/>
        <v>0.75</v>
      </c>
      <c r="K34" s="77">
        <f t="shared" si="5"/>
        <v>0.04</v>
      </c>
      <c r="L34" s="77">
        <f t="shared" si="5"/>
        <v>4.3999999999999997E-2</v>
      </c>
      <c r="M34" s="77">
        <f t="shared" si="5"/>
        <v>3.794</v>
      </c>
      <c r="N34" s="77">
        <f t="shared" si="5"/>
        <v>13.205</v>
      </c>
      <c r="O34" s="77">
        <f t="shared" si="5"/>
        <v>17.899999999999999</v>
      </c>
      <c r="P34" s="77">
        <f t="shared" si="5"/>
        <v>10.542</v>
      </c>
      <c r="Q34" s="77">
        <f t="shared" si="5"/>
        <v>10.09</v>
      </c>
      <c r="R34" s="77">
        <f t="shared" si="5"/>
        <v>15.9</v>
      </c>
      <c r="S34" s="77">
        <f t="shared" si="5"/>
        <v>13.532999999999999</v>
      </c>
      <c r="T34" s="77">
        <f t="shared" si="5"/>
        <v>13.8</v>
      </c>
      <c r="U34" s="77">
        <f t="shared" si="5"/>
        <v>7.9</v>
      </c>
      <c r="V34" s="77">
        <f t="shared" si="5"/>
        <v>26.594999999999999</v>
      </c>
      <c r="W34" s="77">
        <f t="shared" si="5"/>
        <v>14.839</v>
      </c>
      <c r="X34" s="77">
        <f t="shared" si="5"/>
        <v>14.522</v>
      </c>
      <c r="Y34" s="77">
        <f t="shared" si="5"/>
        <v>13.619</v>
      </c>
      <c r="Z34" s="77">
        <f t="shared" si="5"/>
        <v>18.986000000000001</v>
      </c>
      <c r="AA34" s="77">
        <f t="shared" si="5"/>
        <v>40.887</v>
      </c>
      <c r="AB34" s="77">
        <f t="shared" si="5"/>
        <v>63.716000000000001</v>
      </c>
      <c r="AC34" s="77">
        <f t="shared" si="5"/>
        <v>12.632</v>
      </c>
      <c r="AD34" s="77">
        <f t="shared" si="5"/>
        <v>102.42100000000001</v>
      </c>
      <c r="AE34" s="77">
        <f t="shared" si="5"/>
        <v>155.62700000000001</v>
      </c>
      <c r="AF34" s="77">
        <f t="shared" si="5"/>
        <v>20.015999999999998</v>
      </c>
      <c r="AG34" s="77">
        <f t="shared" si="5"/>
        <v>29.640999999999998</v>
      </c>
      <c r="AH34" s="77">
        <f t="shared" si="5"/>
        <v>27.5</v>
      </c>
      <c r="AI34" s="77">
        <f t="shared" si="5"/>
        <v>46.871000000000002</v>
      </c>
      <c r="AJ34" s="77">
        <f t="shared" si="5"/>
        <v>55.386000000000003</v>
      </c>
      <c r="AK34" s="77">
        <f t="shared" si="5"/>
        <v>40.835999999999999</v>
      </c>
      <c r="AL34" s="77">
        <f t="shared" si="5"/>
        <v>71.662000000000006</v>
      </c>
      <c r="AM34" s="77">
        <f t="shared" si="5"/>
        <v>67.186000000000007</v>
      </c>
      <c r="AN34" s="77">
        <f t="shared" si="5"/>
        <v>56.540999999999997</v>
      </c>
      <c r="AO34" s="77">
        <f t="shared" si="5"/>
        <v>141.35599999999999</v>
      </c>
      <c r="AP34" s="77">
        <f t="shared" si="5"/>
        <v>121.94199999999999</v>
      </c>
      <c r="AQ34" s="77">
        <f t="shared" si="5"/>
        <v>113.679</v>
      </c>
      <c r="AR34" s="77">
        <f t="shared" si="5"/>
        <v>89.161000000000001</v>
      </c>
      <c r="AS34" s="77">
        <f t="shared" si="5"/>
        <v>80.254000000000005</v>
      </c>
      <c r="AT34" s="77">
        <f t="shared" si="5"/>
        <v>61.02</v>
      </c>
      <c r="AU34" s="77">
        <f t="shared" si="5"/>
        <v>92.277000000000001</v>
      </c>
      <c r="AV34" s="77">
        <f t="shared" si="5"/>
        <v>125.137</v>
      </c>
      <c r="AW34" s="77">
        <f t="shared" si="5"/>
        <v>157.09100000000001</v>
      </c>
      <c r="AX34" s="77">
        <f t="shared" si="5"/>
        <v>146.047</v>
      </c>
      <c r="AY34" s="77">
        <f t="shared" si="5"/>
        <v>162.08199999999999</v>
      </c>
      <c r="AZ34" s="77">
        <f t="shared" si="5"/>
        <v>192.20599999999999</v>
      </c>
      <c r="BA34" s="77">
        <f t="shared" si="5"/>
        <v>220.60599999999999</v>
      </c>
      <c r="BB34" s="77">
        <f t="shared" si="5"/>
        <v>226.3</v>
      </c>
      <c r="BC34" s="77">
        <f t="shared" si="5"/>
        <v>238.66</v>
      </c>
      <c r="BD34" s="77">
        <f t="shared" si="5"/>
        <v>261.358</v>
      </c>
      <c r="BE34" s="77">
        <f t="shared" si="5"/>
        <v>232.84800000000001</v>
      </c>
      <c r="BF34" s="77">
        <f t="shared" si="5"/>
        <v>237.95</v>
      </c>
      <c r="BG34" s="77">
        <f t="shared" si="5"/>
        <v>218.39400000000001</v>
      </c>
      <c r="BH34" s="77">
        <f t="shared" si="5"/>
        <v>183.11</v>
      </c>
      <c r="BI34" s="77">
        <f t="shared" si="5"/>
        <v>80.394999999999996</v>
      </c>
      <c r="BJ34" s="77">
        <f t="shared" si="5"/>
        <v>56.296999999999997</v>
      </c>
      <c r="BK34" s="77">
        <f t="shared" si="5"/>
        <v>87.253</v>
      </c>
      <c r="BL34" s="77">
        <f t="shared" si="5"/>
        <v>84.465999999999994</v>
      </c>
      <c r="BM34" s="77">
        <f t="shared" si="5"/>
        <v>46.966999999999999</v>
      </c>
      <c r="BN34" s="77">
        <f t="shared" si="5"/>
        <v>21.135000000000002</v>
      </c>
      <c r="BO34" s="77">
        <f t="shared" ref="BO34:CW34" si="6">SUM(BO31:BO33)</f>
        <v>4.2949999999999999</v>
      </c>
      <c r="BP34" s="77">
        <f t="shared" si="6"/>
        <v>12.789</v>
      </c>
      <c r="BQ34" s="77">
        <f t="shared" si="6"/>
        <v>0.44900000000000001</v>
      </c>
      <c r="BR34" s="77">
        <f t="shared" si="6"/>
        <v>0.433</v>
      </c>
      <c r="BS34" s="77">
        <f t="shared" si="6"/>
        <v>0.41399999999999998</v>
      </c>
      <c r="BT34" s="77">
        <f t="shared" si="6"/>
        <v>28.702000000000002</v>
      </c>
      <c r="BU34" s="77">
        <f t="shared" si="6"/>
        <v>22.523</v>
      </c>
      <c r="BV34" s="77">
        <f t="shared" si="6"/>
        <v>23.29</v>
      </c>
      <c r="BW34" s="77">
        <f t="shared" si="6"/>
        <v>15.118</v>
      </c>
      <c r="BX34" s="77">
        <f t="shared" si="6"/>
        <v>13</v>
      </c>
      <c r="BY34" s="77">
        <f t="shared" si="6"/>
        <v>13</v>
      </c>
      <c r="BZ34" s="77">
        <f t="shared" si="6"/>
        <v>55.738</v>
      </c>
      <c r="CA34" s="77">
        <f t="shared" si="6"/>
        <v>58.506</v>
      </c>
      <c r="CB34" s="77">
        <f t="shared" si="6"/>
        <v>31.806999999999999</v>
      </c>
      <c r="CC34" s="77">
        <f t="shared" si="6"/>
        <v>49.040999999999997</v>
      </c>
      <c r="CD34" s="77">
        <f t="shared" si="6"/>
        <v>35.481999999999999</v>
      </c>
      <c r="CE34" s="77">
        <f t="shared" si="6"/>
        <v>50.552999999999997</v>
      </c>
      <c r="CF34" s="77">
        <f t="shared" si="6"/>
        <v>46.633000000000003</v>
      </c>
      <c r="CG34" s="77">
        <f t="shared" si="6"/>
        <v>40.872</v>
      </c>
      <c r="CH34" s="77">
        <f t="shared" si="6"/>
        <v>26.294</v>
      </c>
      <c r="CI34" s="77">
        <f t="shared" si="6"/>
        <v>23.693000000000001</v>
      </c>
      <c r="CJ34" s="77">
        <f t="shared" si="6"/>
        <v>12.6</v>
      </c>
      <c r="CK34" s="77">
        <f t="shared" si="6"/>
        <v>8.1890000000000001</v>
      </c>
      <c r="CL34" s="77">
        <f t="shared" si="6"/>
        <v>50.338999999999999</v>
      </c>
      <c r="CM34" s="77">
        <f t="shared" si="6"/>
        <v>47.122999999999998</v>
      </c>
      <c r="CN34" s="77">
        <f t="shared" si="6"/>
        <v>9</v>
      </c>
      <c r="CO34" s="77">
        <f t="shared" si="6"/>
        <v>29.257999999999999</v>
      </c>
      <c r="CP34" s="77">
        <f t="shared" si="6"/>
        <v>30.937999999999999</v>
      </c>
      <c r="CQ34" s="77">
        <f t="shared" si="6"/>
        <v>33.926000000000002</v>
      </c>
      <c r="CR34" s="77">
        <f t="shared" si="6"/>
        <v>35.075000000000003</v>
      </c>
      <c r="CS34" s="77">
        <f t="shared" si="6"/>
        <v>58.588000000000001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1575.5965000000001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13.8</v>
      </c>
      <c r="F39" s="120"/>
      <c r="G39" s="120">
        <v>21.8</v>
      </c>
      <c r="H39" s="120">
        <v>30.5</v>
      </c>
      <c r="I39" s="120">
        <v>50.6</v>
      </c>
      <c r="J39" s="120">
        <v>86.1</v>
      </c>
      <c r="K39" s="120">
        <v>103.3</v>
      </c>
      <c r="L39" s="120">
        <v>107.7</v>
      </c>
      <c r="M39" s="120">
        <v>103.5</v>
      </c>
      <c r="N39" s="120">
        <v>109.4</v>
      </c>
      <c r="O39" s="120">
        <v>112.2</v>
      </c>
      <c r="P39" s="120">
        <v>67.400000000000006</v>
      </c>
      <c r="Q39" s="120">
        <v>68</v>
      </c>
      <c r="R39" s="120">
        <v>72.099999999999994</v>
      </c>
      <c r="S39" s="120">
        <v>68.8</v>
      </c>
      <c r="T39" s="120">
        <v>95.4</v>
      </c>
      <c r="U39" s="120">
        <v>108.9</v>
      </c>
      <c r="V39" s="120">
        <v>54.6</v>
      </c>
      <c r="W39" s="120">
        <v>109.7</v>
      </c>
      <c r="X39" s="120">
        <v>125.6</v>
      </c>
      <c r="Y39" s="120">
        <v>121.1</v>
      </c>
      <c r="Z39" s="120">
        <v>27.1</v>
      </c>
      <c r="AA39" s="120">
        <v>18.100000000000001</v>
      </c>
      <c r="AB39" s="120">
        <v>20.399999999999999</v>
      </c>
      <c r="AC39" s="120">
        <v>91.1</v>
      </c>
      <c r="AD39" s="120"/>
      <c r="AE39" s="120"/>
      <c r="AF39" s="120">
        <v>71.5</v>
      </c>
      <c r="AG39" s="120">
        <v>56.7</v>
      </c>
      <c r="AH39" s="120">
        <v>52.5</v>
      </c>
      <c r="AI39" s="120">
        <v>36.799999999999997</v>
      </c>
      <c r="AJ39" s="120">
        <v>30</v>
      </c>
      <c r="AK39" s="120">
        <v>29.9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80.5</v>
      </c>
      <c r="BO39" s="120">
        <v>86</v>
      </c>
      <c r="BP39" s="120">
        <v>56.2</v>
      </c>
      <c r="BQ39" s="120">
        <v>84</v>
      </c>
      <c r="BR39" s="120">
        <v>61.4</v>
      </c>
      <c r="BS39" s="120">
        <v>60.1</v>
      </c>
      <c r="BT39" s="120"/>
      <c r="BU39" s="120">
        <v>10.6</v>
      </c>
      <c r="BV39" s="120">
        <v>31.8</v>
      </c>
      <c r="BW39" s="120">
        <v>61</v>
      </c>
      <c r="BX39" s="120">
        <v>61.9</v>
      </c>
      <c r="BY39" s="120">
        <v>47.5</v>
      </c>
      <c r="BZ39" s="120"/>
      <c r="CA39" s="120"/>
      <c r="CB39" s="120">
        <v>118.2</v>
      </c>
      <c r="CC39" s="120"/>
      <c r="CD39" s="120"/>
      <c r="CE39" s="120"/>
      <c r="CF39" s="120"/>
      <c r="CG39" s="120"/>
      <c r="CH39" s="120"/>
      <c r="CI39" s="120"/>
      <c r="CJ39" s="120">
        <v>63.3</v>
      </c>
      <c r="CK39" s="120">
        <v>33</v>
      </c>
      <c r="CL39" s="120"/>
      <c r="CM39" s="120"/>
      <c r="CN39" s="120">
        <v>53.7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743.44999999999982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13.8</v>
      </c>
      <c r="F42" s="107">
        <f t="shared" si="7"/>
        <v>0</v>
      </c>
      <c r="G42" s="107">
        <f t="shared" si="7"/>
        <v>21.8</v>
      </c>
      <c r="H42" s="107">
        <f t="shared" si="7"/>
        <v>30.5</v>
      </c>
      <c r="I42" s="107">
        <f t="shared" si="7"/>
        <v>50.6</v>
      </c>
      <c r="J42" s="107">
        <f t="shared" si="7"/>
        <v>86.1</v>
      </c>
      <c r="K42" s="107">
        <f t="shared" si="7"/>
        <v>103.3</v>
      </c>
      <c r="L42" s="107">
        <f t="shared" si="7"/>
        <v>107.7</v>
      </c>
      <c r="M42" s="107">
        <f t="shared" si="7"/>
        <v>103.5</v>
      </c>
      <c r="N42" s="107">
        <f t="shared" si="7"/>
        <v>109.4</v>
      </c>
      <c r="O42" s="107">
        <f t="shared" si="7"/>
        <v>112.2</v>
      </c>
      <c r="P42" s="107">
        <f t="shared" si="7"/>
        <v>67.400000000000006</v>
      </c>
      <c r="Q42" s="107">
        <f t="shared" si="7"/>
        <v>68</v>
      </c>
      <c r="R42" s="107">
        <f t="shared" si="7"/>
        <v>72.099999999999994</v>
      </c>
      <c r="S42" s="107">
        <f t="shared" si="7"/>
        <v>68.8</v>
      </c>
      <c r="T42" s="107">
        <f t="shared" si="7"/>
        <v>95.4</v>
      </c>
      <c r="U42" s="107">
        <f t="shared" si="7"/>
        <v>108.9</v>
      </c>
      <c r="V42" s="107">
        <f t="shared" si="7"/>
        <v>54.6</v>
      </c>
      <c r="W42" s="107">
        <f t="shared" si="7"/>
        <v>109.7</v>
      </c>
      <c r="X42" s="107">
        <f t="shared" si="7"/>
        <v>125.6</v>
      </c>
      <c r="Y42" s="107">
        <f t="shared" si="7"/>
        <v>121.1</v>
      </c>
      <c r="Z42" s="107">
        <f t="shared" si="7"/>
        <v>27.1</v>
      </c>
      <c r="AA42" s="107">
        <f t="shared" si="7"/>
        <v>18.100000000000001</v>
      </c>
      <c r="AB42" s="107">
        <f t="shared" si="7"/>
        <v>20.399999999999999</v>
      </c>
      <c r="AC42" s="107">
        <f t="shared" si="7"/>
        <v>91.1</v>
      </c>
      <c r="AD42" s="107">
        <f t="shared" si="7"/>
        <v>0</v>
      </c>
      <c r="AE42" s="107">
        <f t="shared" si="7"/>
        <v>0</v>
      </c>
      <c r="AF42" s="107">
        <f t="shared" si="7"/>
        <v>71.5</v>
      </c>
      <c r="AG42" s="107">
        <f t="shared" si="7"/>
        <v>56.7</v>
      </c>
      <c r="AH42" s="107">
        <f t="shared" si="7"/>
        <v>52.5</v>
      </c>
      <c r="AI42" s="107">
        <f t="shared" si="7"/>
        <v>36.799999999999997</v>
      </c>
      <c r="AJ42" s="107">
        <f t="shared" si="7"/>
        <v>30</v>
      </c>
      <c r="AK42" s="107">
        <f t="shared" si="7"/>
        <v>29.9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80.5</v>
      </c>
      <c r="BO42" s="107">
        <f t="shared" ref="BO42:CW42" si="8">SUM(BO37:BO41)</f>
        <v>86</v>
      </c>
      <c r="BP42" s="107">
        <f t="shared" si="8"/>
        <v>56.2</v>
      </c>
      <c r="BQ42" s="107">
        <f t="shared" si="8"/>
        <v>84</v>
      </c>
      <c r="BR42" s="107">
        <f t="shared" si="8"/>
        <v>61.4</v>
      </c>
      <c r="BS42" s="107">
        <f t="shared" si="8"/>
        <v>60.1</v>
      </c>
      <c r="BT42" s="107">
        <f t="shared" si="8"/>
        <v>0</v>
      </c>
      <c r="BU42" s="107">
        <f t="shared" si="8"/>
        <v>10.6</v>
      </c>
      <c r="BV42" s="107">
        <f t="shared" si="8"/>
        <v>31.8</v>
      </c>
      <c r="BW42" s="107">
        <f t="shared" si="8"/>
        <v>61</v>
      </c>
      <c r="BX42" s="107">
        <f t="shared" si="8"/>
        <v>61.9</v>
      </c>
      <c r="BY42" s="107">
        <f t="shared" si="8"/>
        <v>47.5</v>
      </c>
      <c r="BZ42" s="107">
        <f t="shared" si="8"/>
        <v>0</v>
      </c>
      <c r="CA42" s="107">
        <f t="shared" si="8"/>
        <v>0</v>
      </c>
      <c r="CB42" s="107">
        <f t="shared" si="8"/>
        <v>118.2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63.3</v>
      </c>
      <c r="CK42" s="107">
        <f t="shared" si="8"/>
        <v>33</v>
      </c>
      <c r="CL42" s="107">
        <f t="shared" si="8"/>
        <v>0</v>
      </c>
      <c r="CM42" s="107">
        <f t="shared" si="8"/>
        <v>0</v>
      </c>
      <c r="CN42" s="107">
        <f t="shared" si="8"/>
        <v>53.7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743.44999999999982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13.8</v>
      </c>
      <c r="F47" s="120"/>
      <c r="G47" s="120">
        <v>21.8</v>
      </c>
      <c r="H47" s="120">
        <v>30.5</v>
      </c>
      <c r="I47" s="120">
        <v>50.6</v>
      </c>
      <c r="J47" s="120">
        <v>86.1</v>
      </c>
      <c r="K47" s="120">
        <v>103.3</v>
      </c>
      <c r="L47" s="120">
        <v>107.7</v>
      </c>
      <c r="M47" s="120">
        <v>103.5</v>
      </c>
      <c r="N47" s="120">
        <v>109.4</v>
      </c>
      <c r="O47" s="120">
        <v>112.2</v>
      </c>
      <c r="P47" s="120">
        <v>67.400000000000006</v>
      </c>
      <c r="Q47" s="120">
        <v>68</v>
      </c>
      <c r="R47" s="120">
        <v>72.099999999999994</v>
      </c>
      <c r="S47" s="120">
        <v>68.8</v>
      </c>
      <c r="T47" s="120">
        <v>95.4</v>
      </c>
      <c r="U47" s="120">
        <v>108.9</v>
      </c>
      <c r="V47" s="120">
        <v>54.6</v>
      </c>
      <c r="W47" s="120">
        <v>109.7</v>
      </c>
      <c r="X47" s="120">
        <v>125.6</v>
      </c>
      <c r="Y47" s="120">
        <v>121.1</v>
      </c>
      <c r="Z47" s="120">
        <v>27.1</v>
      </c>
      <c r="AA47" s="120">
        <v>18.100000000000001</v>
      </c>
      <c r="AB47" s="120">
        <v>20.399999999999999</v>
      </c>
      <c r="AC47" s="120">
        <v>91.1</v>
      </c>
      <c r="AD47" s="120"/>
      <c r="AE47" s="120"/>
      <c r="AF47" s="120">
        <v>71.5</v>
      </c>
      <c r="AG47" s="120">
        <v>56.7</v>
      </c>
      <c r="AH47" s="120">
        <v>52.5</v>
      </c>
      <c r="AI47" s="120">
        <v>36.799999999999997</v>
      </c>
      <c r="AJ47" s="120">
        <v>30</v>
      </c>
      <c r="AK47" s="120">
        <v>29.9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80.5</v>
      </c>
      <c r="BO47" s="120">
        <v>86</v>
      </c>
      <c r="BP47" s="120">
        <v>56.2</v>
      </c>
      <c r="BQ47" s="120">
        <v>84</v>
      </c>
      <c r="BR47" s="120">
        <v>61.4</v>
      </c>
      <c r="BS47" s="120">
        <v>60.1</v>
      </c>
      <c r="BT47" s="120"/>
      <c r="BU47" s="120">
        <v>10.6</v>
      </c>
      <c r="BV47" s="120">
        <v>31.8</v>
      </c>
      <c r="BW47" s="120">
        <v>61</v>
      </c>
      <c r="BX47" s="120">
        <v>61.9</v>
      </c>
      <c r="BY47" s="120">
        <v>47.5</v>
      </c>
      <c r="BZ47" s="120"/>
      <c r="CA47" s="120"/>
      <c r="CB47" s="120">
        <v>118.2</v>
      </c>
      <c r="CC47" s="120"/>
      <c r="CD47" s="120"/>
      <c r="CE47" s="120"/>
      <c r="CF47" s="120"/>
      <c r="CG47" s="120"/>
      <c r="CH47" s="120"/>
      <c r="CI47" s="120"/>
      <c r="CJ47" s="120">
        <v>63.3</v>
      </c>
      <c r="CK47" s="120">
        <v>33</v>
      </c>
      <c r="CL47" s="120"/>
      <c r="CM47" s="120"/>
      <c r="CN47" s="120">
        <v>53.7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743.44999999999982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13.8</v>
      </c>
      <c r="F51" s="107">
        <f t="shared" si="9"/>
        <v>0</v>
      </c>
      <c r="G51" s="107">
        <f t="shared" si="9"/>
        <v>21.8</v>
      </c>
      <c r="H51" s="107">
        <f t="shared" si="9"/>
        <v>30.5</v>
      </c>
      <c r="I51" s="107">
        <f t="shared" si="9"/>
        <v>50.6</v>
      </c>
      <c r="J51" s="107">
        <f t="shared" si="9"/>
        <v>86.1</v>
      </c>
      <c r="K51" s="107">
        <f t="shared" si="9"/>
        <v>103.3</v>
      </c>
      <c r="L51" s="107">
        <f t="shared" si="9"/>
        <v>107.7</v>
      </c>
      <c r="M51" s="107">
        <f t="shared" si="9"/>
        <v>103.5</v>
      </c>
      <c r="N51" s="107">
        <f t="shared" si="9"/>
        <v>109.4</v>
      </c>
      <c r="O51" s="107">
        <f t="shared" si="9"/>
        <v>112.2</v>
      </c>
      <c r="P51" s="107">
        <f t="shared" si="9"/>
        <v>67.400000000000006</v>
      </c>
      <c r="Q51" s="107">
        <f t="shared" si="9"/>
        <v>68</v>
      </c>
      <c r="R51" s="107">
        <f t="shared" si="9"/>
        <v>72.099999999999994</v>
      </c>
      <c r="S51" s="107">
        <f t="shared" si="9"/>
        <v>68.8</v>
      </c>
      <c r="T51" s="107">
        <f t="shared" si="9"/>
        <v>95.4</v>
      </c>
      <c r="U51" s="107">
        <f t="shared" si="9"/>
        <v>108.9</v>
      </c>
      <c r="V51" s="107">
        <f t="shared" si="9"/>
        <v>54.6</v>
      </c>
      <c r="W51" s="107">
        <f t="shared" si="9"/>
        <v>109.7</v>
      </c>
      <c r="X51" s="107">
        <f t="shared" si="9"/>
        <v>125.6</v>
      </c>
      <c r="Y51" s="107">
        <f t="shared" si="9"/>
        <v>121.1</v>
      </c>
      <c r="Z51" s="107">
        <f t="shared" si="9"/>
        <v>27.1</v>
      </c>
      <c r="AA51" s="107">
        <f t="shared" si="9"/>
        <v>18.100000000000001</v>
      </c>
      <c r="AB51" s="107">
        <f t="shared" si="9"/>
        <v>20.399999999999999</v>
      </c>
      <c r="AC51" s="107">
        <f t="shared" si="9"/>
        <v>91.1</v>
      </c>
      <c r="AD51" s="107">
        <f t="shared" si="9"/>
        <v>0</v>
      </c>
      <c r="AE51" s="107">
        <f t="shared" si="9"/>
        <v>0</v>
      </c>
      <c r="AF51" s="107">
        <f t="shared" si="9"/>
        <v>71.5</v>
      </c>
      <c r="AG51" s="107">
        <f t="shared" si="9"/>
        <v>56.7</v>
      </c>
      <c r="AH51" s="107">
        <f t="shared" si="9"/>
        <v>52.5</v>
      </c>
      <c r="AI51" s="107">
        <f t="shared" si="9"/>
        <v>36.799999999999997</v>
      </c>
      <c r="AJ51" s="107">
        <f t="shared" si="9"/>
        <v>30</v>
      </c>
      <c r="AK51" s="107">
        <f t="shared" si="9"/>
        <v>29.9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80.5</v>
      </c>
      <c r="BO51" s="107">
        <f t="shared" ref="BO51:CW51" si="10">SUM(BO45:BO50)</f>
        <v>86</v>
      </c>
      <c r="BP51" s="107">
        <f t="shared" si="10"/>
        <v>56.2</v>
      </c>
      <c r="BQ51" s="107">
        <f t="shared" si="10"/>
        <v>84</v>
      </c>
      <c r="BR51" s="107">
        <f t="shared" si="10"/>
        <v>61.4</v>
      </c>
      <c r="BS51" s="107">
        <f t="shared" si="10"/>
        <v>60.1</v>
      </c>
      <c r="BT51" s="107">
        <f t="shared" si="10"/>
        <v>0</v>
      </c>
      <c r="BU51" s="107">
        <f t="shared" si="10"/>
        <v>10.6</v>
      </c>
      <c r="BV51" s="107">
        <f t="shared" si="10"/>
        <v>31.8</v>
      </c>
      <c r="BW51" s="107">
        <f t="shared" si="10"/>
        <v>61</v>
      </c>
      <c r="BX51" s="107">
        <f t="shared" si="10"/>
        <v>61.9</v>
      </c>
      <c r="BY51" s="107">
        <f t="shared" si="10"/>
        <v>47.5</v>
      </c>
      <c r="BZ51" s="107">
        <f t="shared" si="10"/>
        <v>0</v>
      </c>
      <c r="CA51" s="107">
        <f t="shared" si="10"/>
        <v>0</v>
      </c>
      <c r="CB51" s="107">
        <f t="shared" si="10"/>
        <v>118.2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63.3</v>
      </c>
      <c r="CK51" s="107">
        <f t="shared" si="10"/>
        <v>33</v>
      </c>
      <c r="CL51" s="107">
        <f t="shared" si="10"/>
        <v>0</v>
      </c>
      <c r="CM51" s="107">
        <f t="shared" si="10"/>
        <v>0</v>
      </c>
      <c r="CN51" s="107">
        <f t="shared" si="10"/>
        <v>53.7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743.44999999999982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179.39199999999997</v>
      </c>
      <c r="C54" s="107">
        <f t="shared" ref="C54:BN54" si="13">C18+C28+C42</f>
        <v>176.73399999999998</v>
      </c>
      <c r="D54" s="107">
        <f t="shared" si="13"/>
        <v>171.30800000000002</v>
      </c>
      <c r="E54" s="107">
        <f t="shared" si="13"/>
        <v>55.811999999999998</v>
      </c>
      <c r="F54" s="107">
        <f t="shared" si="13"/>
        <v>122.15200000000002</v>
      </c>
      <c r="G54" s="107">
        <f t="shared" si="13"/>
        <v>55.200999999999993</v>
      </c>
      <c r="H54" s="107">
        <f t="shared" si="13"/>
        <v>58.614999999999995</v>
      </c>
      <c r="I54" s="107">
        <f t="shared" si="13"/>
        <v>67.231999999999999</v>
      </c>
      <c r="J54" s="107">
        <f t="shared" si="13"/>
        <v>86.85</v>
      </c>
      <c r="K54" s="107">
        <f t="shared" si="13"/>
        <v>103.34</v>
      </c>
      <c r="L54" s="107">
        <f t="shared" si="13"/>
        <v>107.744</v>
      </c>
      <c r="M54" s="107">
        <f t="shared" si="13"/>
        <v>107.294</v>
      </c>
      <c r="N54" s="107">
        <f t="shared" si="13"/>
        <v>122.605</v>
      </c>
      <c r="O54" s="107">
        <f t="shared" si="13"/>
        <v>130.1</v>
      </c>
      <c r="P54" s="107">
        <f t="shared" si="13"/>
        <v>77.942000000000007</v>
      </c>
      <c r="Q54" s="107">
        <f t="shared" si="13"/>
        <v>78.09</v>
      </c>
      <c r="R54" s="107">
        <f t="shared" si="13"/>
        <v>88</v>
      </c>
      <c r="S54" s="107">
        <f t="shared" si="13"/>
        <v>82.332999999999998</v>
      </c>
      <c r="T54" s="107">
        <f t="shared" si="13"/>
        <v>109.2</v>
      </c>
      <c r="U54" s="107">
        <f t="shared" si="13"/>
        <v>116.80000000000001</v>
      </c>
      <c r="V54" s="107">
        <f t="shared" si="13"/>
        <v>81.194999999999993</v>
      </c>
      <c r="W54" s="107">
        <f t="shared" si="13"/>
        <v>124.539</v>
      </c>
      <c r="X54" s="107">
        <f t="shared" si="13"/>
        <v>140.12199999999999</v>
      </c>
      <c r="Y54" s="107">
        <f t="shared" si="13"/>
        <v>134.71899999999999</v>
      </c>
      <c r="Z54" s="107">
        <f t="shared" si="13"/>
        <v>46.085999999999999</v>
      </c>
      <c r="AA54" s="107">
        <f t="shared" si="13"/>
        <v>58.987000000000002</v>
      </c>
      <c r="AB54" s="107">
        <f t="shared" si="13"/>
        <v>84.115999999999985</v>
      </c>
      <c r="AC54" s="107">
        <f t="shared" si="13"/>
        <v>103.732</v>
      </c>
      <c r="AD54" s="107">
        <f t="shared" si="13"/>
        <v>102.42099999999999</v>
      </c>
      <c r="AE54" s="107">
        <f t="shared" si="13"/>
        <v>155.62700000000001</v>
      </c>
      <c r="AF54" s="107">
        <f t="shared" si="13"/>
        <v>91.516000000000005</v>
      </c>
      <c r="AG54" s="107">
        <f t="shared" si="13"/>
        <v>86.341000000000008</v>
      </c>
      <c r="AH54" s="107">
        <f t="shared" si="13"/>
        <v>80</v>
      </c>
      <c r="AI54" s="107">
        <f t="shared" si="13"/>
        <v>83.670999999999992</v>
      </c>
      <c r="AJ54" s="107">
        <f t="shared" si="13"/>
        <v>85.385999999999996</v>
      </c>
      <c r="AK54" s="107">
        <f t="shared" si="13"/>
        <v>70.73599999999999</v>
      </c>
      <c r="AL54" s="107">
        <f t="shared" si="13"/>
        <v>71.662000000000006</v>
      </c>
      <c r="AM54" s="107">
        <f t="shared" si="13"/>
        <v>67.186000000000007</v>
      </c>
      <c r="AN54" s="107">
        <f t="shared" si="13"/>
        <v>56.540999999999997</v>
      </c>
      <c r="AO54" s="107">
        <f t="shared" si="13"/>
        <v>141.35599999999999</v>
      </c>
      <c r="AP54" s="107">
        <f t="shared" si="13"/>
        <v>121.94199999999999</v>
      </c>
      <c r="AQ54" s="107">
        <f t="shared" si="13"/>
        <v>113.679</v>
      </c>
      <c r="AR54" s="107">
        <f t="shared" si="13"/>
        <v>89.161000000000001</v>
      </c>
      <c r="AS54" s="107">
        <f t="shared" si="13"/>
        <v>80.254000000000005</v>
      </c>
      <c r="AT54" s="107">
        <f t="shared" si="13"/>
        <v>61.02</v>
      </c>
      <c r="AU54" s="107">
        <f t="shared" si="13"/>
        <v>92.277000000000001</v>
      </c>
      <c r="AV54" s="107">
        <f t="shared" si="13"/>
        <v>125.137</v>
      </c>
      <c r="AW54" s="107">
        <f t="shared" si="13"/>
        <v>157.09100000000001</v>
      </c>
      <c r="AX54" s="107">
        <f t="shared" si="13"/>
        <v>146.047</v>
      </c>
      <c r="AY54" s="107">
        <f t="shared" si="13"/>
        <v>162.08199999999999</v>
      </c>
      <c r="AZ54" s="107">
        <f t="shared" si="13"/>
        <v>192.20599999999999</v>
      </c>
      <c r="BA54" s="107">
        <f t="shared" si="13"/>
        <v>220.60599999999999</v>
      </c>
      <c r="BB54" s="107">
        <f t="shared" si="13"/>
        <v>226.3</v>
      </c>
      <c r="BC54" s="107">
        <f t="shared" si="13"/>
        <v>238.66</v>
      </c>
      <c r="BD54" s="107">
        <f t="shared" si="13"/>
        <v>261.358</v>
      </c>
      <c r="BE54" s="107">
        <f t="shared" si="13"/>
        <v>232.84800000000001</v>
      </c>
      <c r="BF54" s="107">
        <f t="shared" si="13"/>
        <v>237.95</v>
      </c>
      <c r="BG54" s="107">
        <f t="shared" si="13"/>
        <v>218.39400000000001</v>
      </c>
      <c r="BH54" s="107">
        <f t="shared" si="13"/>
        <v>183.11</v>
      </c>
      <c r="BI54" s="107">
        <f t="shared" si="13"/>
        <v>80.394999999999996</v>
      </c>
      <c r="BJ54" s="107">
        <f t="shared" si="13"/>
        <v>56.296999999999997</v>
      </c>
      <c r="BK54" s="107">
        <f t="shared" si="13"/>
        <v>87.253</v>
      </c>
      <c r="BL54" s="107">
        <f t="shared" si="13"/>
        <v>84.465999999999994</v>
      </c>
      <c r="BM54" s="107">
        <f t="shared" si="13"/>
        <v>46.966999999999999</v>
      </c>
      <c r="BN54" s="107">
        <f t="shared" si="13"/>
        <v>101.63500000000001</v>
      </c>
      <c r="BO54" s="107">
        <f t="shared" ref="BO54:CX54" si="14">BO18+BO28+BO42</f>
        <v>90.295000000000002</v>
      </c>
      <c r="BP54" s="107">
        <f t="shared" si="14"/>
        <v>68.989000000000004</v>
      </c>
      <c r="BQ54" s="107">
        <f t="shared" si="14"/>
        <v>84.448999999999998</v>
      </c>
      <c r="BR54" s="107">
        <f t="shared" si="14"/>
        <v>61.832999999999998</v>
      </c>
      <c r="BS54" s="107">
        <f t="shared" si="14"/>
        <v>60.514000000000003</v>
      </c>
      <c r="BT54" s="107">
        <f t="shared" si="14"/>
        <v>28.702000000000002</v>
      </c>
      <c r="BU54" s="107">
        <f t="shared" si="14"/>
        <v>33.122999999999998</v>
      </c>
      <c r="BV54" s="107">
        <f t="shared" si="14"/>
        <v>55.09</v>
      </c>
      <c r="BW54" s="107">
        <f t="shared" si="14"/>
        <v>76.117999999999995</v>
      </c>
      <c r="BX54" s="107">
        <f t="shared" si="14"/>
        <v>74.900000000000006</v>
      </c>
      <c r="BY54" s="107">
        <f t="shared" si="14"/>
        <v>60.5</v>
      </c>
      <c r="BZ54" s="107">
        <f t="shared" si="14"/>
        <v>55.738</v>
      </c>
      <c r="CA54" s="107">
        <f t="shared" si="14"/>
        <v>58.506</v>
      </c>
      <c r="CB54" s="107">
        <f t="shared" si="14"/>
        <v>150.00700000000001</v>
      </c>
      <c r="CC54" s="107">
        <f t="shared" si="14"/>
        <v>49.040999999999997</v>
      </c>
      <c r="CD54" s="107">
        <f t="shared" si="14"/>
        <v>35.481999999999999</v>
      </c>
      <c r="CE54" s="107">
        <f t="shared" si="14"/>
        <v>50.552999999999997</v>
      </c>
      <c r="CF54" s="107">
        <f t="shared" si="14"/>
        <v>46.632999999999996</v>
      </c>
      <c r="CG54" s="107">
        <f t="shared" si="14"/>
        <v>40.872</v>
      </c>
      <c r="CH54" s="107">
        <f t="shared" si="14"/>
        <v>26.294</v>
      </c>
      <c r="CI54" s="107">
        <f t="shared" si="14"/>
        <v>23.692999999999998</v>
      </c>
      <c r="CJ54" s="107">
        <f t="shared" si="14"/>
        <v>75.900000000000006</v>
      </c>
      <c r="CK54" s="107">
        <f t="shared" si="14"/>
        <v>41.189</v>
      </c>
      <c r="CL54" s="107">
        <f t="shared" si="14"/>
        <v>50.338999999999999</v>
      </c>
      <c r="CM54" s="107">
        <f t="shared" si="14"/>
        <v>47.123000000000005</v>
      </c>
      <c r="CN54" s="107">
        <f t="shared" si="14"/>
        <v>62.7</v>
      </c>
      <c r="CO54" s="107">
        <f t="shared" si="14"/>
        <v>29.257999999999999</v>
      </c>
      <c r="CP54" s="107">
        <f t="shared" si="14"/>
        <v>30.937999999999999</v>
      </c>
      <c r="CQ54" s="107">
        <f t="shared" si="14"/>
        <v>33.926000000000002</v>
      </c>
      <c r="CR54" s="107">
        <f t="shared" si="14"/>
        <v>35.075000000000003</v>
      </c>
      <c r="CS54" s="107">
        <f t="shared" si="14"/>
        <v>58.587999999999994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2319.0464999999995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179.392</v>
      </c>
      <c r="C5" s="25">
        <v>176.73400000000001</v>
      </c>
      <c r="D5" s="25">
        <v>171.34100000000001</v>
      </c>
      <c r="E5" s="25">
        <v>55.832000000000001</v>
      </c>
      <c r="F5" s="25">
        <v>122.191</v>
      </c>
      <c r="G5" s="25">
        <v>55.197000000000003</v>
      </c>
      <c r="H5" s="25">
        <v>58.594999999999999</v>
      </c>
      <c r="I5" s="25">
        <v>67.251000000000005</v>
      </c>
      <c r="J5" s="25">
        <v>86.876999999999995</v>
      </c>
      <c r="K5" s="25">
        <v>103.35299999999999</v>
      </c>
      <c r="L5" s="25">
        <v>107.742</v>
      </c>
      <c r="M5" s="25">
        <v>107.312</v>
      </c>
      <c r="N5" s="25">
        <v>122.605</v>
      </c>
      <c r="O5" s="25">
        <v>130.102</v>
      </c>
      <c r="P5" s="25">
        <v>77.959000000000003</v>
      </c>
      <c r="Q5" s="25">
        <v>78.134</v>
      </c>
      <c r="R5" s="25">
        <v>87.991</v>
      </c>
      <c r="S5" s="25">
        <v>82.334000000000003</v>
      </c>
      <c r="T5" s="25">
        <v>109.181</v>
      </c>
      <c r="U5" s="25">
        <v>116.836</v>
      </c>
      <c r="V5" s="25">
        <v>81.234999999999999</v>
      </c>
      <c r="W5" s="25">
        <v>124.539</v>
      </c>
      <c r="X5" s="25">
        <v>140.12200000000001</v>
      </c>
      <c r="Y5" s="25">
        <v>134.74600000000001</v>
      </c>
      <c r="Z5" s="25">
        <v>46.061999999999998</v>
      </c>
      <c r="AA5" s="25">
        <v>59.02</v>
      </c>
      <c r="AB5" s="25">
        <v>84.075999999999993</v>
      </c>
      <c r="AC5" s="25">
        <v>103.76300000000001</v>
      </c>
      <c r="AD5" s="25">
        <v>102.41800000000001</v>
      </c>
      <c r="AE5" s="25">
        <v>155.654</v>
      </c>
      <c r="AF5" s="25">
        <v>91.504999999999995</v>
      </c>
      <c r="AG5" s="25">
        <v>86.340999999999994</v>
      </c>
      <c r="AH5" s="25">
        <v>80.043000000000006</v>
      </c>
      <c r="AI5" s="25">
        <v>83.643000000000001</v>
      </c>
      <c r="AJ5" s="25">
        <v>85.385999999999996</v>
      </c>
      <c r="AK5" s="25">
        <v>70.756</v>
      </c>
      <c r="AL5" s="25">
        <v>71.662000000000006</v>
      </c>
      <c r="AM5" s="25">
        <v>67.186000000000007</v>
      </c>
      <c r="AN5" s="25">
        <v>56.540999999999997</v>
      </c>
      <c r="AO5" s="25">
        <v>141.35599999999999</v>
      </c>
      <c r="AP5" s="25">
        <v>121.94199999999999</v>
      </c>
      <c r="AQ5" s="25">
        <v>113.679</v>
      </c>
      <c r="AR5" s="25">
        <v>89.161000000000001</v>
      </c>
      <c r="AS5" s="25">
        <v>80.254000000000005</v>
      </c>
      <c r="AT5" s="25">
        <v>61.02</v>
      </c>
      <c r="AU5" s="25">
        <v>92.277000000000001</v>
      </c>
      <c r="AV5" s="25">
        <v>125.137</v>
      </c>
      <c r="AW5" s="25">
        <v>157.09100000000001</v>
      </c>
      <c r="AX5" s="25">
        <v>146.047</v>
      </c>
      <c r="AY5" s="25">
        <v>162.08199999999999</v>
      </c>
      <c r="AZ5" s="25">
        <v>192.20599999999999</v>
      </c>
      <c r="BA5" s="25">
        <v>220.60599999999999</v>
      </c>
      <c r="BB5" s="25">
        <v>226.3</v>
      </c>
      <c r="BC5" s="25">
        <v>238.66</v>
      </c>
      <c r="BD5" s="25">
        <v>261.358</v>
      </c>
      <c r="BE5" s="25">
        <v>232.84800000000001</v>
      </c>
      <c r="BF5" s="25">
        <v>237.95</v>
      </c>
      <c r="BG5" s="25">
        <v>218.39400000000001</v>
      </c>
      <c r="BH5" s="25">
        <v>183.11</v>
      </c>
      <c r="BI5" s="25">
        <v>80.394999999999996</v>
      </c>
      <c r="BJ5" s="25">
        <v>56.296999999999997</v>
      </c>
      <c r="BK5" s="25">
        <v>87.253</v>
      </c>
      <c r="BL5" s="25">
        <v>84.465999999999994</v>
      </c>
      <c r="BM5" s="25">
        <v>46.966999999999999</v>
      </c>
      <c r="BN5" s="25">
        <v>101.63200000000001</v>
      </c>
      <c r="BO5" s="25">
        <v>90.331000000000003</v>
      </c>
      <c r="BP5" s="25">
        <v>68.997</v>
      </c>
      <c r="BQ5" s="25">
        <v>84.462999999999994</v>
      </c>
      <c r="BR5" s="25">
        <v>61.790999999999997</v>
      </c>
      <c r="BS5" s="25">
        <v>60.521000000000001</v>
      </c>
      <c r="BT5" s="25">
        <v>28.667999999999999</v>
      </c>
      <c r="BU5" s="25">
        <v>33.078000000000003</v>
      </c>
      <c r="BV5" s="25">
        <v>55.082000000000001</v>
      </c>
      <c r="BW5" s="25">
        <v>76.099000000000004</v>
      </c>
      <c r="BX5" s="25">
        <v>74.899000000000001</v>
      </c>
      <c r="BY5" s="25">
        <v>60.451999999999998</v>
      </c>
      <c r="BZ5" s="25">
        <v>55.74</v>
      </c>
      <c r="CA5" s="25">
        <v>58.494</v>
      </c>
      <c r="CB5" s="25">
        <v>150.03399999999999</v>
      </c>
      <c r="CC5" s="25">
        <v>49</v>
      </c>
      <c r="CD5" s="25">
        <v>35.491</v>
      </c>
      <c r="CE5" s="25">
        <v>50.6</v>
      </c>
      <c r="CF5" s="25">
        <v>46.6</v>
      </c>
      <c r="CG5" s="25">
        <v>40.9</v>
      </c>
      <c r="CH5" s="25">
        <v>26.3</v>
      </c>
      <c r="CI5" s="25">
        <v>23.696999999999999</v>
      </c>
      <c r="CJ5" s="25">
        <v>75.856999999999999</v>
      </c>
      <c r="CK5" s="25">
        <v>41.235999999999997</v>
      </c>
      <c r="CL5" s="25">
        <v>50.338999999999999</v>
      </c>
      <c r="CM5" s="25">
        <v>47.122999999999998</v>
      </c>
      <c r="CN5" s="25">
        <v>62.683</v>
      </c>
      <c r="CO5" s="25">
        <v>29.257999999999999</v>
      </c>
      <c r="CP5" s="25">
        <v>30.937999999999999</v>
      </c>
      <c r="CQ5" s="25">
        <v>33.926000000000002</v>
      </c>
      <c r="CR5" s="25">
        <v>35.075000000000003</v>
      </c>
      <c r="CS5" s="25">
        <v>58.588000000000001</v>
      </c>
      <c r="CT5" s="26"/>
      <c r="CU5" s="26"/>
      <c r="CV5" s="26"/>
      <c r="CW5" s="27"/>
      <c r="CX5" s="28">
        <f t="array" ref="CX5">SUMPRODUCT(B5:CW5*0.25)</f>
        <v>2319.1012500000002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119.11</v>
      </c>
      <c r="C8" s="37">
        <v>119.21</v>
      </c>
      <c r="D8" s="37">
        <v>119.57</v>
      </c>
      <c r="E8" s="37">
        <v>112.41</v>
      </c>
      <c r="F8" s="37">
        <v>118.18</v>
      </c>
      <c r="G8" s="37">
        <v>114.86</v>
      </c>
      <c r="H8" s="37">
        <v>113.86</v>
      </c>
      <c r="I8" s="37">
        <v>112.39</v>
      </c>
      <c r="J8" s="37">
        <v>110.83</v>
      </c>
      <c r="K8" s="37">
        <v>109.62</v>
      </c>
      <c r="L8" s="37">
        <v>109.73</v>
      </c>
      <c r="M8" s="37">
        <v>110.65</v>
      </c>
      <c r="N8" s="37">
        <v>109.06</v>
      </c>
      <c r="O8" s="37">
        <v>109.74</v>
      </c>
      <c r="P8" s="37">
        <v>137.61000000000001</v>
      </c>
      <c r="Q8" s="37">
        <v>139.01</v>
      </c>
      <c r="R8" s="37">
        <v>109.99</v>
      </c>
      <c r="S8" s="37">
        <v>126.21</v>
      </c>
      <c r="T8" s="37">
        <v>134.32</v>
      </c>
      <c r="U8" s="37">
        <v>138.97999999999999</v>
      </c>
      <c r="V8" s="37">
        <v>132.88</v>
      </c>
      <c r="W8" s="37">
        <v>142.74</v>
      </c>
      <c r="X8" s="37">
        <v>144.79</v>
      </c>
      <c r="Y8" s="37">
        <v>143.19999999999999</v>
      </c>
      <c r="Z8" s="37">
        <v>165.91</v>
      </c>
      <c r="AA8" s="37">
        <v>165</v>
      </c>
      <c r="AB8" s="37">
        <v>148.33000000000001</v>
      </c>
      <c r="AC8" s="37">
        <v>145.58000000000001</v>
      </c>
      <c r="AD8" s="37">
        <v>149.1</v>
      </c>
      <c r="AE8" s="37">
        <v>144.01</v>
      </c>
      <c r="AF8" s="37">
        <v>142.27000000000001</v>
      </c>
      <c r="AG8" s="37">
        <v>134.68</v>
      </c>
      <c r="AH8" s="37">
        <v>147</v>
      </c>
      <c r="AI8" s="37">
        <v>135.86000000000001</v>
      </c>
      <c r="AJ8" s="37">
        <v>104.59</v>
      </c>
      <c r="AK8" s="37">
        <v>27.78</v>
      </c>
      <c r="AL8" s="37">
        <v>42.44</v>
      </c>
      <c r="AM8" s="37">
        <v>25</v>
      </c>
      <c r="AN8" s="37">
        <v>5.0199999999999996</v>
      </c>
      <c r="AO8" s="37">
        <v>-1.2</v>
      </c>
      <c r="AP8" s="37">
        <v>-0.28000000000000003</v>
      </c>
      <c r="AQ8" s="37">
        <v>-8.7200000000000006</v>
      </c>
      <c r="AR8" s="37">
        <v>-11.8</v>
      </c>
      <c r="AS8" s="37">
        <v>-11.73</v>
      </c>
      <c r="AT8" s="37">
        <v>-0.3</v>
      </c>
      <c r="AU8" s="37">
        <v>-1.3</v>
      </c>
      <c r="AV8" s="37">
        <v>-2.21</v>
      </c>
      <c r="AW8" s="37">
        <v>-3.32</v>
      </c>
      <c r="AX8" s="37">
        <v>-0.02</v>
      </c>
      <c r="AY8" s="37">
        <v>0.42</v>
      </c>
      <c r="AZ8" s="37">
        <v>-0.82</v>
      </c>
      <c r="BA8" s="37">
        <v>-0.93</v>
      </c>
      <c r="BB8" s="37">
        <v>-0.87</v>
      </c>
      <c r="BC8" s="37">
        <v>-0.68</v>
      </c>
      <c r="BD8" s="37">
        <v>0.05</v>
      </c>
      <c r="BE8" s="37">
        <v>-0.44</v>
      </c>
      <c r="BF8" s="37">
        <v>-0.57999999999999996</v>
      </c>
      <c r="BG8" s="37">
        <v>-0.62</v>
      </c>
      <c r="BH8" s="37">
        <v>5.01</v>
      </c>
      <c r="BI8" s="37">
        <v>5.01</v>
      </c>
      <c r="BJ8" s="37">
        <v>6.14</v>
      </c>
      <c r="BK8" s="37">
        <v>6</v>
      </c>
      <c r="BL8" s="37">
        <v>6</v>
      </c>
      <c r="BM8" s="37">
        <v>55</v>
      </c>
      <c r="BN8" s="37">
        <v>73.959999999999994</v>
      </c>
      <c r="BO8" s="37">
        <v>83.99</v>
      </c>
      <c r="BP8" s="37">
        <v>93.2</v>
      </c>
      <c r="BQ8" s="37">
        <v>103.25</v>
      </c>
      <c r="BR8" s="37">
        <v>89.84</v>
      </c>
      <c r="BS8" s="37">
        <v>100.35</v>
      </c>
      <c r="BT8" s="37">
        <v>112.94</v>
      </c>
      <c r="BU8" s="37">
        <v>127.67</v>
      </c>
      <c r="BV8" s="37">
        <v>117.99</v>
      </c>
      <c r="BW8" s="37">
        <v>129.02000000000001</v>
      </c>
      <c r="BX8" s="37">
        <v>138.77000000000001</v>
      </c>
      <c r="BY8" s="37">
        <v>148</v>
      </c>
      <c r="BZ8" s="37">
        <v>134.09</v>
      </c>
      <c r="CA8" s="37">
        <v>148.88</v>
      </c>
      <c r="CB8" s="37">
        <v>158</v>
      </c>
      <c r="CC8" s="37">
        <v>178.8</v>
      </c>
      <c r="CD8" s="37">
        <v>168.76</v>
      </c>
      <c r="CE8" s="37">
        <v>176.28</v>
      </c>
      <c r="CF8" s="37">
        <v>183.18</v>
      </c>
      <c r="CG8" s="37">
        <v>182.15</v>
      </c>
      <c r="CH8" s="37">
        <v>189</v>
      </c>
      <c r="CI8" s="37">
        <v>169.83</v>
      </c>
      <c r="CJ8" s="37">
        <v>159.71</v>
      </c>
      <c r="CK8" s="37">
        <v>147.82</v>
      </c>
      <c r="CL8" s="37">
        <v>129.68</v>
      </c>
      <c r="CM8" s="37">
        <v>134.15</v>
      </c>
      <c r="CN8" s="37">
        <v>137.62</v>
      </c>
      <c r="CO8" s="37">
        <v>129.82</v>
      </c>
      <c r="CP8" s="37">
        <v>178.64</v>
      </c>
      <c r="CQ8" s="37">
        <v>152</v>
      </c>
      <c r="CR8" s="37">
        <v>144.16</v>
      </c>
      <c r="CS8" s="37">
        <v>142.38</v>
      </c>
      <c r="CT8" s="38"/>
      <c r="CU8" s="38"/>
      <c r="CV8" s="38"/>
      <c r="CW8" s="39"/>
      <c r="CX8" s="40">
        <f>IF(SUM(B8:CW8)&lt;&gt;0,AVERAGEIF(B8:CW8,"&lt;&gt;"""),"")</f>
        <v>95.033958333333331</v>
      </c>
    </row>
    <row r="9" spans="1:102" ht="24.95" customHeight="1" thickBot="1" x14ac:dyDescent="0.25">
      <c r="A9" s="41" t="s">
        <v>6</v>
      </c>
      <c r="B9" s="42">
        <v>117.575</v>
      </c>
      <c r="C9" s="43">
        <v>117.575</v>
      </c>
      <c r="D9" s="43">
        <v>117.575</v>
      </c>
      <c r="E9" s="43">
        <v>117.575</v>
      </c>
      <c r="F9" s="43">
        <v>114.82250000000001</v>
      </c>
      <c r="G9" s="43">
        <v>114.82250000000001</v>
      </c>
      <c r="H9" s="43">
        <v>114.82250000000001</v>
      </c>
      <c r="I9" s="43">
        <v>114.82250000000001</v>
      </c>
      <c r="J9" s="43">
        <v>110.2075</v>
      </c>
      <c r="K9" s="43">
        <v>110.2075</v>
      </c>
      <c r="L9" s="43">
        <v>110.2075</v>
      </c>
      <c r="M9" s="43">
        <v>110.2075</v>
      </c>
      <c r="N9" s="43">
        <v>123.855</v>
      </c>
      <c r="O9" s="43">
        <v>123.855</v>
      </c>
      <c r="P9" s="43">
        <v>123.855</v>
      </c>
      <c r="Q9" s="43">
        <v>123.855</v>
      </c>
      <c r="R9" s="43">
        <v>127.375</v>
      </c>
      <c r="S9" s="43">
        <v>127.375</v>
      </c>
      <c r="T9" s="43">
        <v>127.375</v>
      </c>
      <c r="U9" s="43">
        <v>127.375</v>
      </c>
      <c r="V9" s="43">
        <v>140.9025</v>
      </c>
      <c r="W9" s="43">
        <v>140.9025</v>
      </c>
      <c r="X9" s="43">
        <v>140.9025</v>
      </c>
      <c r="Y9" s="43">
        <v>140.9025</v>
      </c>
      <c r="Z9" s="43">
        <v>156.20500000000001</v>
      </c>
      <c r="AA9" s="43">
        <v>156.20500000000001</v>
      </c>
      <c r="AB9" s="43">
        <v>156.20500000000001</v>
      </c>
      <c r="AC9" s="43">
        <v>156.20500000000001</v>
      </c>
      <c r="AD9" s="43">
        <v>142.51499999999999</v>
      </c>
      <c r="AE9" s="43">
        <v>142.51499999999999</v>
      </c>
      <c r="AF9" s="43">
        <v>142.51499999999999</v>
      </c>
      <c r="AG9" s="43">
        <v>142.51499999999999</v>
      </c>
      <c r="AH9" s="43">
        <v>103.8075</v>
      </c>
      <c r="AI9" s="43">
        <v>103.8075</v>
      </c>
      <c r="AJ9" s="43">
        <v>103.8075</v>
      </c>
      <c r="AK9" s="43">
        <v>103.8075</v>
      </c>
      <c r="AL9" s="43">
        <v>17.815000000000001</v>
      </c>
      <c r="AM9" s="43">
        <v>17.815000000000001</v>
      </c>
      <c r="AN9" s="43">
        <v>17.815000000000001</v>
      </c>
      <c r="AO9" s="43">
        <v>17.815000000000001</v>
      </c>
      <c r="AP9" s="43">
        <v>-8.1325000000000003</v>
      </c>
      <c r="AQ9" s="43">
        <v>-8.1325000000000003</v>
      </c>
      <c r="AR9" s="43">
        <v>-8.1325000000000003</v>
      </c>
      <c r="AS9" s="43">
        <v>-8.1325000000000003</v>
      </c>
      <c r="AT9" s="43">
        <v>-1.7825</v>
      </c>
      <c r="AU9" s="43">
        <v>-1.7825</v>
      </c>
      <c r="AV9" s="43">
        <v>-1.7825</v>
      </c>
      <c r="AW9" s="43">
        <v>-1.7825</v>
      </c>
      <c r="AX9" s="43">
        <v>-0.33750000000000002</v>
      </c>
      <c r="AY9" s="43">
        <v>-0.33750000000000002</v>
      </c>
      <c r="AZ9" s="43">
        <v>-0.33750000000000002</v>
      </c>
      <c r="BA9" s="43">
        <v>-0.33750000000000002</v>
      </c>
      <c r="BB9" s="43">
        <v>-0.48499999999999999</v>
      </c>
      <c r="BC9" s="43">
        <v>-0.48499999999999999</v>
      </c>
      <c r="BD9" s="43">
        <v>-0.48499999999999999</v>
      </c>
      <c r="BE9" s="43">
        <v>-0.48499999999999999</v>
      </c>
      <c r="BF9" s="43">
        <v>2.2050000000000001</v>
      </c>
      <c r="BG9" s="43">
        <v>2.2050000000000001</v>
      </c>
      <c r="BH9" s="43">
        <v>2.2050000000000001</v>
      </c>
      <c r="BI9" s="43">
        <v>2.2050000000000001</v>
      </c>
      <c r="BJ9" s="43">
        <v>18.285</v>
      </c>
      <c r="BK9" s="43">
        <v>18.285</v>
      </c>
      <c r="BL9" s="43">
        <v>18.285</v>
      </c>
      <c r="BM9" s="43">
        <v>18.285</v>
      </c>
      <c r="BN9" s="43">
        <v>88.6</v>
      </c>
      <c r="BO9" s="43">
        <v>88.6</v>
      </c>
      <c r="BP9" s="43">
        <v>88.6</v>
      </c>
      <c r="BQ9" s="43">
        <v>88.6</v>
      </c>
      <c r="BR9" s="43">
        <v>107.7</v>
      </c>
      <c r="BS9" s="43">
        <v>107.7</v>
      </c>
      <c r="BT9" s="43">
        <v>107.7</v>
      </c>
      <c r="BU9" s="43">
        <v>107.7</v>
      </c>
      <c r="BV9" s="43">
        <v>133.44499999999999</v>
      </c>
      <c r="BW9" s="43">
        <v>133.44499999999999</v>
      </c>
      <c r="BX9" s="43">
        <v>133.44499999999999</v>
      </c>
      <c r="BY9" s="43">
        <v>133.44499999999999</v>
      </c>
      <c r="BZ9" s="43">
        <v>154.9425</v>
      </c>
      <c r="CA9" s="43">
        <v>154.9425</v>
      </c>
      <c r="CB9" s="43">
        <v>154.9425</v>
      </c>
      <c r="CC9" s="43">
        <v>154.9425</v>
      </c>
      <c r="CD9" s="43">
        <v>177.5925</v>
      </c>
      <c r="CE9" s="43">
        <v>177.5925</v>
      </c>
      <c r="CF9" s="43">
        <v>177.5925</v>
      </c>
      <c r="CG9" s="43">
        <v>177.5925</v>
      </c>
      <c r="CH9" s="43">
        <v>166.59</v>
      </c>
      <c r="CI9" s="43">
        <v>166.59</v>
      </c>
      <c r="CJ9" s="43">
        <v>166.59</v>
      </c>
      <c r="CK9" s="43">
        <v>166.59</v>
      </c>
      <c r="CL9" s="43">
        <v>132.8175</v>
      </c>
      <c r="CM9" s="43">
        <v>132.8175</v>
      </c>
      <c r="CN9" s="43">
        <v>132.8175</v>
      </c>
      <c r="CO9" s="43">
        <v>132.8175</v>
      </c>
      <c r="CP9" s="43">
        <v>154.29499999999999</v>
      </c>
      <c r="CQ9" s="43">
        <v>154.29499999999999</v>
      </c>
      <c r="CR9" s="43">
        <v>154.29499999999999</v>
      </c>
      <c r="CS9" s="43">
        <v>154.29499999999999</v>
      </c>
      <c r="CT9" s="44"/>
      <c r="CU9" s="44"/>
      <c r="CV9" s="44"/>
      <c r="CW9" s="45"/>
      <c r="CX9" s="46">
        <f>IF(SUM(B9:CW9)&lt;&gt;0,AVERAGEIF(B9:CW9,"&lt;&gt;"""),"")</f>
        <v>95.033958333333317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112</v>
      </c>
      <c r="CC13" s="65"/>
      <c r="CD13" s="65"/>
      <c r="CE13" s="65"/>
      <c r="CF13" s="65"/>
      <c r="CG13" s="65"/>
      <c r="CH13" s="65"/>
      <c r="CI13" s="65"/>
      <c r="CJ13" s="65">
        <v>63.375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43.84375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42.091999999999999</v>
      </c>
      <c r="C15" s="71">
        <v>38.030999999999999</v>
      </c>
      <c r="D15" s="71">
        <v>43.529000000000003</v>
      </c>
      <c r="E15" s="71">
        <v>52.813000000000002</v>
      </c>
      <c r="F15" s="71">
        <v>37.231000000000002</v>
      </c>
      <c r="G15" s="71">
        <v>49.267000000000003</v>
      </c>
      <c r="H15" s="71">
        <v>52.524999999999999</v>
      </c>
      <c r="I15" s="71">
        <v>59.262999999999998</v>
      </c>
      <c r="J15" s="71">
        <v>78.206000000000003</v>
      </c>
      <c r="K15" s="71">
        <v>93.725999999999999</v>
      </c>
      <c r="L15" s="71">
        <v>96.338999999999999</v>
      </c>
      <c r="M15" s="71">
        <v>97.32</v>
      </c>
      <c r="N15" s="71">
        <v>110.462</v>
      </c>
      <c r="O15" s="71">
        <v>107.21299999999999</v>
      </c>
      <c r="P15" s="71">
        <v>56.622999999999998</v>
      </c>
      <c r="Q15" s="71">
        <v>51.914000000000001</v>
      </c>
      <c r="R15" s="71">
        <v>81.956000000000003</v>
      </c>
      <c r="S15" s="71">
        <v>65.563999999999993</v>
      </c>
      <c r="T15" s="71">
        <v>85.91</v>
      </c>
      <c r="U15" s="71">
        <v>90.28</v>
      </c>
      <c r="V15" s="71">
        <v>79.674000000000007</v>
      </c>
      <c r="W15" s="71">
        <v>111.226</v>
      </c>
      <c r="X15" s="71">
        <v>118.541</v>
      </c>
      <c r="Y15" s="71">
        <v>115.88200000000001</v>
      </c>
      <c r="Z15" s="71">
        <v>45.561999999999998</v>
      </c>
      <c r="AA15" s="71">
        <v>59.02</v>
      </c>
      <c r="AB15" s="71">
        <v>84.075999999999993</v>
      </c>
      <c r="AC15" s="71">
        <v>102.05500000000001</v>
      </c>
      <c r="AD15" s="71">
        <v>88.817999999999998</v>
      </c>
      <c r="AE15" s="71">
        <v>67.254000000000005</v>
      </c>
      <c r="AF15" s="71">
        <v>89.837000000000003</v>
      </c>
      <c r="AG15" s="71">
        <v>85.734999999999999</v>
      </c>
      <c r="AH15" s="71">
        <v>79.722999999999999</v>
      </c>
      <c r="AI15" s="71">
        <v>83.643000000000001</v>
      </c>
      <c r="AJ15" s="71">
        <v>80.164000000000001</v>
      </c>
      <c r="AK15" s="71">
        <v>67.355999999999995</v>
      </c>
      <c r="AL15" s="71">
        <v>66.662000000000006</v>
      </c>
      <c r="AM15" s="71">
        <v>67.186000000000007</v>
      </c>
      <c r="AN15" s="71">
        <v>53.84</v>
      </c>
      <c r="AO15" s="71">
        <v>125.19499999999999</v>
      </c>
      <c r="AP15" s="71">
        <v>121.492</v>
      </c>
      <c r="AQ15" s="71">
        <v>106.17</v>
      </c>
      <c r="AR15" s="71">
        <v>79.965000000000003</v>
      </c>
      <c r="AS15" s="71">
        <v>71.052999999999997</v>
      </c>
      <c r="AT15" s="71">
        <v>54.268000000000001</v>
      </c>
      <c r="AU15" s="71">
        <v>70.882000000000005</v>
      </c>
      <c r="AV15" s="71">
        <v>86.882000000000005</v>
      </c>
      <c r="AW15" s="71">
        <v>105.48</v>
      </c>
      <c r="AX15" s="71">
        <v>140.11600000000001</v>
      </c>
      <c r="AY15" s="71">
        <v>157.08199999999999</v>
      </c>
      <c r="AZ15" s="71">
        <v>179.79400000000001</v>
      </c>
      <c r="BA15" s="71">
        <v>203.45699999999999</v>
      </c>
      <c r="BB15" s="71">
        <v>208.708</v>
      </c>
      <c r="BC15" s="71">
        <v>225.38800000000001</v>
      </c>
      <c r="BD15" s="71">
        <v>260.25799999999998</v>
      </c>
      <c r="BE15" s="71">
        <v>221.73</v>
      </c>
      <c r="BF15" s="71">
        <v>229.8</v>
      </c>
      <c r="BG15" s="71">
        <v>209.512</v>
      </c>
      <c r="BH15" s="71">
        <v>183.11</v>
      </c>
      <c r="BI15" s="71">
        <v>80.394999999999996</v>
      </c>
      <c r="BJ15" s="71">
        <v>56.296999999999997</v>
      </c>
      <c r="BK15" s="71">
        <v>87.253</v>
      </c>
      <c r="BL15" s="71">
        <v>84.465999999999994</v>
      </c>
      <c r="BM15" s="71">
        <v>46.966999999999999</v>
      </c>
      <c r="BN15" s="71">
        <v>91.712999999999994</v>
      </c>
      <c r="BO15" s="71">
        <v>76.882000000000005</v>
      </c>
      <c r="BP15" s="71">
        <v>56.238</v>
      </c>
      <c r="BQ15" s="71">
        <v>68.14</v>
      </c>
      <c r="BR15" s="71">
        <v>48.47</v>
      </c>
      <c r="BS15" s="71">
        <v>46.573999999999998</v>
      </c>
      <c r="BT15" s="71">
        <v>27.2</v>
      </c>
      <c r="BU15" s="71">
        <v>21.6</v>
      </c>
      <c r="BV15" s="71">
        <v>45.432000000000002</v>
      </c>
      <c r="BW15" s="71">
        <v>61.259</v>
      </c>
      <c r="BX15" s="71">
        <v>34.200000000000003</v>
      </c>
      <c r="BY15" s="71">
        <v>21.7</v>
      </c>
      <c r="BZ15" s="71">
        <v>29.24</v>
      </c>
      <c r="CA15" s="71">
        <v>26.094000000000001</v>
      </c>
      <c r="CB15" s="71">
        <v>33.609000000000002</v>
      </c>
      <c r="CC15" s="71"/>
      <c r="CD15" s="71">
        <v>6.7910000000000004</v>
      </c>
      <c r="CE15" s="71"/>
      <c r="CF15" s="71"/>
      <c r="CG15" s="71"/>
      <c r="CH15" s="71"/>
      <c r="CI15" s="71">
        <v>5.1970000000000001</v>
      </c>
      <c r="CJ15" s="71">
        <v>12.481999999999999</v>
      </c>
      <c r="CK15" s="71">
        <v>23.66</v>
      </c>
      <c r="CL15" s="71">
        <v>50.338999999999999</v>
      </c>
      <c r="CM15" s="71">
        <v>23.922999999999998</v>
      </c>
      <c r="CN15" s="71">
        <v>31.818000000000001</v>
      </c>
      <c r="CO15" s="71">
        <v>25.257999999999999</v>
      </c>
      <c r="CP15" s="71">
        <v>24.462</v>
      </c>
      <c r="CQ15" s="71">
        <v>27.529</v>
      </c>
      <c r="CR15" s="71">
        <v>28.768999999999998</v>
      </c>
      <c r="CS15" s="71">
        <v>33.838999999999999</v>
      </c>
      <c r="CT15" s="72"/>
      <c r="CU15" s="72"/>
      <c r="CV15" s="72"/>
      <c r="CW15" s="73"/>
      <c r="CX15" s="74">
        <f t="array" ref="CX15">SUMPRODUCT(B15:CW15*0.25)</f>
        <v>1828.664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42.091999999999999</v>
      </c>
      <c r="C18" s="77">
        <f t="shared" ref="C18:BN18" si="0">SUM(C11:C17)</f>
        <v>38.030999999999999</v>
      </c>
      <c r="D18" s="77">
        <f t="shared" si="0"/>
        <v>43.529000000000003</v>
      </c>
      <c r="E18" s="77">
        <f t="shared" si="0"/>
        <v>52.813000000000002</v>
      </c>
      <c r="F18" s="77">
        <f t="shared" si="0"/>
        <v>37.231000000000002</v>
      </c>
      <c r="G18" s="77">
        <f t="shared" si="0"/>
        <v>49.267000000000003</v>
      </c>
      <c r="H18" s="77">
        <f t="shared" si="0"/>
        <v>52.524999999999999</v>
      </c>
      <c r="I18" s="77">
        <f t="shared" si="0"/>
        <v>59.262999999999998</v>
      </c>
      <c r="J18" s="77">
        <f t="shared" si="0"/>
        <v>78.206000000000003</v>
      </c>
      <c r="K18" s="77">
        <f t="shared" si="0"/>
        <v>93.725999999999999</v>
      </c>
      <c r="L18" s="77">
        <f t="shared" si="0"/>
        <v>96.338999999999999</v>
      </c>
      <c r="M18" s="77">
        <f t="shared" si="0"/>
        <v>97.32</v>
      </c>
      <c r="N18" s="77">
        <f t="shared" si="0"/>
        <v>110.462</v>
      </c>
      <c r="O18" s="77">
        <f t="shared" si="0"/>
        <v>107.21299999999999</v>
      </c>
      <c r="P18" s="77">
        <f t="shared" si="0"/>
        <v>56.622999999999998</v>
      </c>
      <c r="Q18" s="77">
        <f t="shared" si="0"/>
        <v>51.914000000000001</v>
      </c>
      <c r="R18" s="77">
        <f t="shared" si="0"/>
        <v>81.956000000000003</v>
      </c>
      <c r="S18" s="77">
        <f t="shared" si="0"/>
        <v>65.563999999999993</v>
      </c>
      <c r="T18" s="77">
        <f t="shared" si="0"/>
        <v>85.91</v>
      </c>
      <c r="U18" s="77">
        <f t="shared" si="0"/>
        <v>90.28</v>
      </c>
      <c r="V18" s="77">
        <f t="shared" si="0"/>
        <v>79.674000000000007</v>
      </c>
      <c r="W18" s="77">
        <f t="shared" si="0"/>
        <v>111.226</v>
      </c>
      <c r="X18" s="77">
        <f t="shared" si="0"/>
        <v>118.541</v>
      </c>
      <c r="Y18" s="77">
        <f t="shared" si="0"/>
        <v>115.88200000000001</v>
      </c>
      <c r="Z18" s="77">
        <f t="shared" si="0"/>
        <v>45.561999999999998</v>
      </c>
      <c r="AA18" s="77">
        <f t="shared" si="0"/>
        <v>59.02</v>
      </c>
      <c r="AB18" s="77">
        <f t="shared" si="0"/>
        <v>84.075999999999993</v>
      </c>
      <c r="AC18" s="77">
        <f t="shared" si="0"/>
        <v>102.05500000000001</v>
      </c>
      <c r="AD18" s="77">
        <f t="shared" si="0"/>
        <v>88.817999999999998</v>
      </c>
      <c r="AE18" s="77">
        <f t="shared" si="0"/>
        <v>67.254000000000005</v>
      </c>
      <c r="AF18" s="77">
        <f t="shared" si="0"/>
        <v>89.837000000000003</v>
      </c>
      <c r="AG18" s="77">
        <f t="shared" si="0"/>
        <v>85.734999999999999</v>
      </c>
      <c r="AH18" s="77">
        <f t="shared" si="0"/>
        <v>79.722999999999999</v>
      </c>
      <c r="AI18" s="77">
        <f t="shared" si="0"/>
        <v>83.643000000000001</v>
      </c>
      <c r="AJ18" s="77">
        <f t="shared" si="0"/>
        <v>80.164000000000001</v>
      </c>
      <c r="AK18" s="77">
        <f t="shared" si="0"/>
        <v>67.355999999999995</v>
      </c>
      <c r="AL18" s="77">
        <f t="shared" si="0"/>
        <v>66.662000000000006</v>
      </c>
      <c r="AM18" s="77">
        <f t="shared" si="0"/>
        <v>67.186000000000007</v>
      </c>
      <c r="AN18" s="77">
        <f t="shared" si="0"/>
        <v>53.84</v>
      </c>
      <c r="AO18" s="77">
        <f t="shared" si="0"/>
        <v>125.19499999999999</v>
      </c>
      <c r="AP18" s="77">
        <f t="shared" si="0"/>
        <v>121.492</v>
      </c>
      <c r="AQ18" s="77">
        <f t="shared" si="0"/>
        <v>106.17</v>
      </c>
      <c r="AR18" s="77">
        <f t="shared" si="0"/>
        <v>79.965000000000003</v>
      </c>
      <c r="AS18" s="77">
        <f t="shared" si="0"/>
        <v>71.052999999999997</v>
      </c>
      <c r="AT18" s="77">
        <f t="shared" si="0"/>
        <v>54.268000000000001</v>
      </c>
      <c r="AU18" s="77">
        <f t="shared" si="0"/>
        <v>70.882000000000005</v>
      </c>
      <c r="AV18" s="77">
        <f t="shared" si="0"/>
        <v>86.882000000000005</v>
      </c>
      <c r="AW18" s="77">
        <f t="shared" si="0"/>
        <v>105.48</v>
      </c>
      <c r="AX18" s="77">
        <f t="shared" si="0"/>
        <v>140.11600000000001</v>
      </c>
      <c r="AY18" s="77">
        <f t="shared" si="0"/>
        <v>157.08199999999999</v>
      </c>
      <c r="AZ18" s="77">
        <f t="shared" si="0"/>
        <v>179.79400000000001</v>
      </c>
      <c r="BA18" s="77">
        <f t="shared" si="0"/>
        <v>203.45699999999999</v>
      </c>
      <c r="BB18" s="77">
        <f t="shared" si="0"/>
        <v>208.708</v>
      </c>
      <c r="BC18" s="77">
        <f t="shared" si="0"/>
        <v>225.38800000000001</v>
      </c>
      <c r="BD18" s="77">
        <f t="shared" si="0"/>
        <v>260.25799999999998</v>
      </c>
      <c r="BE18" s="77">
        <f t="shared" si="0"/>
        <v>221.73</v>
      </c>
      <c r="BF18" s="77">
        <f t="shared" si="0"/>
        <v>229.8</v>
      </c>
      <c r="BG18" s="77">
        <f t="shared" si="0"/>
        <v>209.512</v>
      </c>
      <c r="BH18" s="77">
        <f t="shared" si="0"/>
        <v>183.11</v>
      </c>
      <c r="BI18" s="77">
        <f t="shared" si="0"/>
        <v>80.394999999999996</v>
      </c>
      <c r="BJ18" s="77">
        <f t="shared" si="0"/>
        <v>56.296999999999997</v>
      </c>
      <c r="BK18" s="77">
        <f t="shared" si="0"/>
        <v>87.253</v>
      </c>
      <c r="BL18" s="77">
        <f t="shared" si="0"/>
        <v>84.465999999999994</v>
      </c>
      <c r="BM18" s="77">
        <f t="shared" si="0"/>
        <v>46.966999999999999</v>
      </c>
      <c r="BN18" s="77">
        <f t="shared" si="0"/>
        <v>91.712999999999994</v>
      </c>
      <c r="BO18" s="77">
        <f t="shared" ref="BO18:CW18" si="1">SUM(BO11:BO17)</f>
        <v>76.882000000000005</v>
      </c>
      <c r="BP18" s="77">
        <f t="shared" si="1"/>
        <v>56.238</v>
      </c>
      <c r="BQ18" s="77">
        <f t="shared" si="1"/>
        <v>68.14</v>
      </c>
      <c r="BR18" s="77">
        <f t="shared" si="1"/>
        <v>48.47</v>
      </c>
      <c r="BS18" s="77">
        <f t="shared" si="1"/>
        <v>46.573999999999998</v>
      </c>
      <c r="BT18" s="77">
        <f t="shared" si="1"/>
        <v>27.2</v>
      </c>
      <c r="BU18" s="77">
        <f t="shared" si="1"/>
        <v>21.6</v>
      </c>
      <c r="BV18" s="77">
        <f t="shared" si="1"/>
        <v>45.432000000000002</v>
      </c>
      <c r="BW18" s="77">
        <f t="shared" si="1"/>
        <v>61.259</v>
      </c>
      <c r="BX18" s="77">
        <f t="shared" si="1"/>
        <v>34.200000000000003</v>
      </c>
      <c r="BY18" s="77">
        <f t="shared" si="1"/>
        <v>21.7</v>
      </c>
      <c r="BZ18" s="77">
        <f t="shared" si="1"/>
        <v>29.24</v>
      </c>
      <c r="CA18" s="77">
        <f t="shared" si="1"/>
        <v>26.094000000000001</v>
      </c>
      <c r="CB18" s="77">
        <f t="shared" si="1"/>
        <v>145.60900000000001</v>
      </c>
      <c r="CC18" s="77">
        <f t="shared" si="1"/>
        <v>0</v>
      </c>
      <c r="CD18" s="77">
        <f t="shared" si="1"/>
        <v>6.7910000000000004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5.1970000000000001</v>
      </c>
      <c r="CJ18" s="77">
        <f t="shared" si="1"/>
        <v>75.856999999999999</v>
      </c>
      <c r="CK18" s="77">
        <f t="shared" si="1"/>
        <v>23.66</v>
      </c>
      <c r="CL18" s="77">
        <f t="shared" si="1"/>
        <v>50.338999999999999</v>
      </c>
      <c r="CM18" s="77">
        <f t="shared" si="1"/>
        <v>23.922999999999998</v>
      </c>
      <c r="CN18" s="77">
        <f t="shared" si="1"/>
        <v>31.818000000000001</v>
      </c>
      <c r="CO18" s="77">
        <f t="shared" si="1"/>
        <v>25.257999999999999</v>
      </c>
      <c r="CP18" s="77">
        <f t="shared" si="1"/>
        <v>24.462</v>
      </c>
      <c r="CQ18" s="77">
        <f t="shared" si="1"/>
        <v>27.529</v>
      </c>
      <c r="CR18" s="77">
        <f t="shared" si="1"/>
        <v>28.768999999999998</v>
      </c>
      <c r="CS18" s="77">
        <f t="shared" si="1"/>
        <v>33.838999999999999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1872.50775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>
        <v>0.81200000000000006</v>
      </c>
      <c r="E22" s="94"/>
      <c r="F22" s="94">
        <v>0.76800000000000002</v>
      </c>
      <c r="G22" s="94">
        <v>2.4E-2</v>
      </c>
      <c r="H22" s="94"/>
      <c r="I22" s="94"/>
      <c r="J22" s="94">
        <v>0.77600000000000002</v>
      </c>
      <c r="K22" s="94"/>
      <c r="L22" s="94"/>
      <c r="M22" s="94">
        <v>3.2000000000000001E-2</v>
      </c>
      <c r="N22" s="94">
        <v>4.8000000000000001E-2</v>
      </c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10</v>
      </c>
      <c r="BY22" s="94">
        <v>10</v>
      </c>
      <c r="BZ22" s="94"/>
      <c r="CA22" s="94"/>
      <c r="CB22" s="94"/>
      <c r="CC22" s="94"/>
      <c r="CD22" s="94"/>
      <c r="CE22" s="94">
        <v>5</v>
      </c>
      <c r="CF22" s="94">
        <v>5</v>
      </c>
      <c r="CG22" s="94">
        <v>5</v>
      </c>
      <c r="CH22" s="94">
        <v>5</v>
      </c>
      <c r="CI22" s="94"/>
      <c r="CJ22" s="94"/>
      <c r="CK22" s="94"/>
      <c r="CL22" s="94"/>
      <c r="CM22" s="94">
        <v>3.6</v>
      </c>
      <c r="CN22" s="94">
        <v>0.80400000000000005</v>
      </c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11.716000000000001</v>
      </c>
    </row>
    <row r="23" spans="1:102" ht="24.95" customHeight="1" x14ac:dyDescent="0.2">
      <c r="A23" s="92" t="s">
        <v>19</v>
      </c>
      <c r="B23" s="98">
        <v>5.5</v>
      </c>
      <c r="C23" s="99">
        <v>2.7029999999999998</v>
      </c>
      <c r="D23" s="99">
        <v>3.2</v>
      </c>
      <c r="E23" s="99">
        <v>3.0190000000000001</v>
      </c>
      <c r="F23" s="99">
        <v>2.992</v>
      </c>
      <c r="G23" s="99">
        <v>5.9059999999999997</v>
      </c>
      <c r="H23" s="99">
        <v>6.07</v>
      </c>
      <c r="I23" s="99">
        <v>7.9880000000000004</v>
      </c>
      <c r="J23" s="99">
        <v>7.8949999999999996</v>
      </c>
      <c r="K23" s="99">
        <v>9.6270000000000007</v>
      </c>
      <c r="L23" s="99">
        <v>11.403</v>
      </c>
      <c r="M23" s="99">
        <v>9.9600000000000009</v>
      </c>
      <c r="N23" s="99">
        <v>12.095000000000001</v>
      </c>
      <c r="O23" s="99">
        <v>22.888999999999999</v>
      </c>
      <c r="P23" s="99">
        <v>21.335999999999999</v>
      </c>
      <c r="Q23" s="99">
        <v>26.22</v>
      </c>
      <c r="R23" s="99">
        <v>6.0350000000000001</v>
      </c>
      <c r="S23" s="99">
        <v>16.77</v>
      </c>
      <c r="T23" s="99">
        <v>23.271000000000001</v>
      </c>
      <c r="U23" s="99">
        <v>26.556000000000001</v>
      </c>
      <c r="V23" s="99">
        <v>1.5609999999999999</v>
      </c>
      <c r="W23" s="99">
        <v>13.313000000000001</v>
      </c>
      <c r="X23" s="99">
        <v>21.581</v>
      </c>
      <c r="Y23" s="99">
        <v>18.864000000000001</v>
      </c>
      <c r="Z23" s="99">
        <v>0.5</v>
      </c>
      <c r="AA23" s="99"/>
      <c r="AB23" s="99"/>
      <c r="AC23" s="99">
        <v>1.708</v>
      </c>
      <c r="AD23" s="99">
        <v>0.5</v>
      </c>
      <c r="AE23" s="99">
        <v>0.5</v>
      </c>
      <c r="AF23" s="99">
        <v>1.6679999999999999</v>
      </c>
      <c r="AG23" s="99">
        <v>0.60599999999999998</v>
      </c>
      <c r="AH23" s="99">
        <v>0.32</v>
      </c>
      <c r="AI23" s="99"/>
      <c r="AJ23" s="99">
        <v>5.2220000000000004</v>
      </c>
      <c r="AK23" s="99">
        <v>3.4</v>
      </c>
      <c r="AL23" s="99">
        <v>5</v>
      </c>
      <c r="AM23" s="99"/>
      <c r="AN23" s="99">
        <v>2.7010000000000001</v>
      </c>
      <c r="AO23" s="99">
        <v>1.9610000000000001</v>
      </c>
      <c r="AP23" s="99">
        <v>0.45</v>
      </c>
      <c r="AQ23" s="99">
        <v>7.5090000000000003</v>
      </c>
      <c r="AR23" s="99">
        <v>9.1959999999999997</v>
      </c>
      <c r="AS23" s="99">
        <v>9.2010000000000005</v>
      </c>
      <c r="AT23" s="99">
        <v>6.7519999999999998</v>
      </c>
      <c r="AU23" s="99">
        <v>21.395</v>
      </c>
      <c r="AV23" s="99">
        <v>38.255000000000003</v>
      </c>
      <c r="AW23" s="99">
        <v>51.610999999999997</v>
      </c>
      <c r="AX23" s="99">
        <v>5.931</v>
      </c>
      <c r="AY23" s="99">
        <v>5</v>
      </c>
      <c r="AZ23" s="99">
        <v>12.412000000000001</v>
      </c>
      <c r="BA23" s="99">
        <v>17.149000000000001</v>
      </c>
      <c r="BB23" s="99">
        <v>17.591999999999999</v>
      </c>
      <c r="BC23" s="99">
        <v>13.272</v>
      </c>
      <c r="BD23" s="99">
        <v>1.1000000000000001</v>
      </c>
      <c r="BE23" s="99">
        <v>11.118</v>
      </c>
      <c r="BF23" s="99">
        <v>8.15</v>
      </c>
      <c r="BG23" s="99">
        <v>8.8819999999999997</v>
      </c>
      <c r="BH23" s="99"/>
      <c r="BI23" s="99"/>
      <c r="BJ23" s="99"/>
      <c r="BK23" s="99"/>
      <c r="BL23" s="99"/>
      <c r="BM23" s="99"/>
      <c r="BN23" s="99">
        <v>9.9190000000000005</v>
      </c>
      <c r="BO23" s="99">
        <v>13.449</v>
      </c>
      <c r="BP23" s="99">
        <v>12.759</v>
      </c>
      <c r="BQ23" s="99">
        <v>16.323</v>
      </c>
      <c r="BR23" s="99">
        <v>13.321</v>
      </c>
      <c r="BS23" s="99">
        <v>13.946999999999999</v>
      </c>
      <c r="BT23" s="99">
        <v>1.1679999999999999</v>
      </c>
      <c r="BU23" s="99">
        <v>11.478</v>
      </c>
      <c r="BV23" s="99">
        <v>9.65</v>
      </c>
      <c r="BW23" s="99">
        <v>14.84</v>
      </c>
      <c r="BX23" s="99">
        <v>30.699000000000002</v>
      </c>
      <c r="BY23" s="99">
        <v>28.751999999999999</v>
      </c>
      <c r="BZ23" s="99">
        <v>4</v>
      </c>
      <c r="CA23" s="99"/>
      <c r="CB23" s="99">
        <v>4.4249999999999998</v>
      </c>
      <c r="CC23" s="99"/>
      <c r="CD23" s="99"/>
      <c r="CE23" s="99">
        <v>5</v>
      </c>
      <c r="CF23" s="99">
        <v>5</v>
      </c>
      <c r="CG23" s="99">
        <v>5</v>
      </c>
      <c r="CH23" s="99">
        <v>4</v>
      </c>
      <c r="CI23" s="99"/>
      <c r="CJ23" s="99"/>
      <c r="CK23" s="99">
        <v>17.576000000000001</v>
      </c>
      <c r="CL23" s="99"/>
      <c r="CM23" s="99">
        <v>4</v>
      </c>
      <c r="CN23" s="99">
        <v>30.061</v>
      </c>
      <c r="CO23" s="99">
        <v>4</v>
      </c>
      <c r="CP23" s="99">
        <v>6.476</v>
      </c>
      <c r="CQ23" s="99">
        <v>6.3970000000000002</v>
      </c>
      <c r="CR23" s="99">
        <v>6.306</v>
      </c>
      <c r="CS23" s="99">
        <v>10.449</v>
      </c>
      <c r="CT23" s="100"/>
      <c r="CU23" s="100"/>
      <c r="CV23" s="100"/>
      <c r="CW23" s="96"/>
      <c r="CX23" s="97">
        <f t="array" ref="CX23">SUMPRODUCT(B23:CW23*0.25)</f>
        <v>211.20249999999999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5.5</v>
      </c>
      <c r="C28" s="107">
        <f t="shared" ref="C28:BN28" si="2">SUM(C21:C27)</f>
        <v>2.7029999999999998</v>
      </c>
      <c r="D28" s="107">
        <f t="shared" si="2"/>
        <v>4.0120000000000005</v>
      </c>
      <c r="E28" s="107">
        <f t="shared" si="2"/>
        <v>3.0190000000000001</v>
      </c>
      <c r="F28" s="107">
        <f t="shared" si="2"/>
        <v>3.76</v>
      </c>
      <c r="G28" s="107">
        <f t="shared" si="2"/>
        <v>5.93</v>
      </c>
      <c r="H28" s="107">
        <f t="shared" si="2"/>
        <v>6.07</v>
      </c>
      <c r="I28" s="107">
        <f t="shared" si="2"/>
        <v>7.9880000000000004</v>
      </c>
      <c r="J28" s="107">
        <f t="shared" si="2"/>
        <v>8.6709999999999994</v>
      </c>
      <c r="K28" s="107">
        <f t="shared" si="2"/>
        <v>9.6270000000000007</v>
      </c>
      <c r="L28" s="107">
        <f t="shared" si="2"/>
        <v>11.403</v>
      </c>
      <c r="M28" s="107">
        <f t="shared" si="2"/>
        <v>9.9920000000000009</v>
      </c>
      <c r="N28" s="107">
        <f t="shared" si="2"/>
        <v>12.143000000000001</v>
      </c>
      <c r="O28" s="107">
        <f t="shared" si="2"/>
        <v>22.888999999999999</v>
      </c>
      <c r="P28" s="107">
        <f t="shared" si="2"/>
        <v>21.335999999999999</v>
      </c>
      <c r="Q28" s="107">
        <f t="shared" si="2"/>
        <v>26.22</v>
      </c>
      <c r="R28" s="107">
        <f t="shared" si="2"/>
        <v>6.0350000000000001</v>
      </c>
      <c r="S28" s="107">
        <f t="shared" si="2"/>
        <v>16.77</v>
      </c>
      <c r="T28" s="107">
        <f t="shared" si="2"/>
        <v>23.271000000000001</v>
      </c>
      <c r="U28" s="107">
        <f t="shared" si="2"/>
        <v>26.556000000000001</v>
      </c>
      <c r="V28" s="107">
        <f t="shared" si="2"/>
        <v>1.5609999999999999</v>
      </c>
      <c r="W28" s="107">
        <f t="shared" si="2"/>
        <v>13.313000000000001</v>
      </c>
      <c r="X28" s="107">
        <f t="shared" si="2"/>
        <v>21.581</v>
      </c>
      <c r="Y28" s="107">
        <f t="shared" si="2"/>
        <v>18.864000000000001</v>
      </c>
      <c r="Z28" s="107">
        <f t="shared" si="2"/>
        <v>0.5</v>
      </c>
      <c r="AA28" s="107">
        <f t="shared" si="2"/>
        <v>0</v>
      </c>
      <c r="AB28" s="107">
        <f t="shared" si="2"/>
        <v>0</v>
      </c>
      <c r="AC28" s="107">
        <f t="shared" si="2"/>
        <v>1.708</v>
      </c>
      <c r="AD28" s="107">
        <f t="shared" si="2"/>
        <v>0.5</v>
      </c>
      <c r="AE28" s="107">
        <f t="shared" si="2"/>
        <v>0.5</v>
      </c>
      <c r="AF28" s="107">
        <f t="shared" si="2"/>
        <v>1.6679999999999999</v>
      </c>
      <c r="AG28" s="107">
        <f t="shared" si="2"/>
        <v>0.60599999999999998</v>
      </c>
      <c r="AH28" s="107">
        <f t="shared" si="2"/>
        <v>0.32</v>
      </c>
      <c r="AI28" s="107">
        <f t="shared" si="2"/>
        <v>0</v>
      </c>
      <c r="AJ28" s="107">
        <f t="shared" si="2"/>
        <v>5.2220000000000004</v>
      </c>
      <c r="AK28" s="107">
        <f t="shared" si="2"/>
        <v>3.4</v>
      </c>
      <c r="AL28" s="107">
        <f t="shared" si="2"/>
        <v>5</v>
      </c>
      <c r="AM28" s="107">
        <f t="shared" si="2"/>
        <v>0</v>
      </c>
      <c r="AN28" s="107">
        <f t="shared" si="2"/>
        <v>2.7010000000000001</v>
      </c>
      <c r="AO28" s="107">
        <f t="shared" si="2"/>
        <v>1.9610000000000001</v>
      </c>
      <c r="AP28" s="107">
        <f t="shared" si="2"/>
        <v>0.45</v>
      </c>
      <c r="AQ28" s="107">
        <f t="shared" si="2"/>
        <v>7.5090000000000003</v>
      </c>
      <c r="AR28" s="107">
        <f t="shared" si="2"/>
        <v>9.1959999999999997</v>
      </c>
      <c r="AS28" s="107">
        <f t="shared" si="2"/>
        <v>9.2010000000000005</v>
      </c>
      <c r="AT28" s="107">
        <f t="shared" si="2"/>
        <v>6.7519999999999998</v>
      </c>
      <c r="AU28" s="107">
        <f t="shared" si="2"/>
        <v>21.395</v>
      </c>
      <c r="AV28" s="107">
        <f t="shared" si="2"/>
        <v>38.255000000000003</v>
      </c>
      <c r="AW28" s="107">
        <f t="shared" si="2"/>
        <v>51.610999999999997</v>
      </c>
      <c r="AX28" s="107">
        <f t="shared" si="2"/>
        <v>5.931</v>
      </c>
      <c r="AY28" s="107">
        <f t="shared" si="2"/>
        <v>5</v>
      </c>
      <c r="AZ28" s="107">
        <f t="shared" si="2"/>
        <v>12.412000000000001</v>
      </c>
      <c r="BA28" s="107">
        <f t="shared" si="2"/>
        <v>17.149000000000001</v>
      </c>
      <c r="BB28" s="107">
        <f t="shared" si="2"/>
        <v>17.591999999999999</v>
      </c>
      <c r="BC28" s="107">
        <f t="shared" si="2"/>
        <v>13.272</v>
      </c>
      <c r="BD28" s="107">
        <f t="shared" si="2"/>
        <v>1.1000000000000001</v>
      </c>
      <c r="BE28" s="107">
        <f t="shared" si="2"/>
        <v>11.118</v>
      </c>
      <c r="BF28" s="107">
        <f t="shared" si="2"/>
        <v>8.15</v>
      </c>
      <c r="BG28" s="107">
        <f t="shared" si="2"/>
        <v>8.8819999999999997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9.9190000000000005</v>
      </c>
      <c r="BO28" s="107">
        <f t="shared" ref="BO28:CW28" si="3">SUM(BO21:BO27)</f>
        <v>13.449</v>
      </c>
      <c r="BP28" s="107">
        <f t="shared" si="3"/>
        <v>12.759</v>
      </c>
      <c r="BQ28" s="107">
        <f t="shared" si="3"/>
        <v>16.323</v>
      </c>
      <c r="BR28" s="107">
        <f t="shared" si="3"/>
        <v>13.321</v>
      </c>
      <c r="BS28" s="107">
        <f t="shared" si="3"/>
        <v>13.946999999999999</v>
      </c>
      <c r="BT28" s="107">
        <f t="shared" si="3"/>
        <v>1.1679999999999999</v>
      </c>
      <c r="BU28" s="107">
        <f t="shared" si="3"/>
        <v>11.478</v>
      </c>
      <c r="BV28" s="107">
        <f t="shared" si="3"/>
        <v>9.65</v>
      </c>
      <c r="BW28" s="107">
        <f t="shared" si="3"/>
        <v>14.84</v>
      </c>
      <c r="BX28" s="107">
        <f t="shared" si="3"/>
        <v>40.698999999999998</v>
      </c>
      <c r="BY28" s="107">
        <f t="shared" si="3"/>
        <v>38.751999999999995</v>
      </c>
      <c r="BZ28" s="107">
        <f t="shared" si="3"/>
        <v>4</v>
      </c>
      <c r="CA28" s="107">
        <f t="shared" si="3"/>
        <v>0</v>
      </c>
      <c r="CB28" s="107">
        <f t="shared" si="3"/>
        <v>4.4249999999999998</v>
      </c>
      <c r="CC28" s="107">
        <f t="shared" si="3"/>
        <v>0</v>
      </c>
      <c r="CD28" s="107">
        <f t="shared" si="3"/>
        <v>0</v>
      </c>
      <c r="CE28" s="107">
        <f t="shared" si="3"/>
        <v>10</v>
      </c>
      <c r="CF28" s="107">
        <f t="shared" si="3"/>
        <v>10</v>
      </c>
      <c r="CG28" s="107">
        <f t="shared" si="3"/>
        <v>10</v>
      </c>
      <c r="CH28" s="107">
        <f t="shared" si="3"/>
        <v>9</v>
      </c>
      <c r="CI28" s="107">
        <f t="shared" si="3"/>
        <v>0</v>
      </c>
      <c r="CJ28" s="107">
        <f t="shared" si="3"/>
        <v>0</v>
      </c>
      <c r="CK28" s="107">
        <f t="shared" si="3"/>
        <v>17.576000000000001</v>
      </c>
      <c r="CL28" s="107">
        <f t="shared" si="3"/>
        <v>0</v>
      </c>
      <c r="CM28" s="107">
        <f t="shared" si="3"/>
        <v>7.6</v>
      </c>
      <c r="CN28" s="107">
        <f t="shared" si="3"/>
        <v>30.864999999999998</v>
      </c>
      <c r="CO28" s="107">
        <f t="shared" si="3"/>
        <v>4</v>
      </c>
      <c r="CP28" s="107">
        <f t="shared" si="3"/>
        <v>6.476</v>
      </c>
      <c r="CQ28" s="107">
        <f t="shared" si="3"/>
        <v>6.3970000000000002</v>
      </c>
      <c r="CR28" s="107">
        <f t="shared" si="3"/>
        <v>6.306</v>
      </c>
      <c r="CS28" s="107">
        <f t="shared" si="3"/>
        <v>10.449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222.91849999999999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47.591999999999999</v>
      </c>
      <c r="C32" s="94">
        <v>40.734000000000002</v>
      </c>
      <c r="D32" s="94">
        <v>47.540999999999997</v>
      </c>
      <c r="E32" s="94">
        <v>55.832000000000001</v>
      </c>
      <c r="F32" s="94">
        <v>40.991</v>
      </c>
      <c r="G32" s="94">
        <v>55.197000000000003</v>
      </c>
      <c r="H32" s="94">
        <v>58.594999999999999</v>
      </c>
      <c r="I32" s="94">
        <v>67.251000000000005</v>
      </c>
      <c r="J32" s="94">
        <v>86.876999999999995</v>
      </c>
      <c r="K32" s="94">
        <v>103.35299999999999</v>
      </c>
      <c r="L32" s="94">
        <v>107.742</v>
      </c>
      <c r="M32" s="94">
        <v>107.312</v>
      </c>
      <c r="N32" s="94">
        <v>122.605</v>
      </c>
      <c r="O32" s="94">
        <v>130.102</v>
      </c>
      <c r="P32" s="94">
        <v>77.959000000000003</v>
      </c>
      <c r="Q32" s="94">
        <v>78.134</v>
      </c>
      <c r="R32" s="94">
        <v>87.991</v>
      </c>
      <c r="S32" s="94">
        <v>82.334000000000003</v>
      </c>
      <c r="T32" s="94">
        <v>109.181</v>
      </c>
      <c r="U32" s="94">
        <v>116.836</v>
      </c>
      <c r="V32" s="94">
        <v>81.234999999999999</v>
      </c>
      <c r="W32" s="94">
        <v>124.539</v>
      </c>
      <c r="X32" s="94">
        <v>140.12200000000001</v>
      </c>
      <c r="Y32" s="94">
        <v>134.74600000000001</v>
      </c>
      <c r="Z32" s="94">
        <v>46.061999999999998</v>
      </c>
      <c r="AA32" s="94">
        <v>59.02</v>
      </c>
      <c r="AB32" s="94">
        <v>84.075999999999993</v>
      </c>
      <c r="AC32" s="94">
        <v>103.76300000000001</v>
      </c>
      <c r="AD32" s="94">
        <v>89.317999999999998</v>
      </c>
      <c r="AE32" s="94">
        <v>67.754000000000005</v>
      </c>
      <c r="AF32" s="94">
        <v>91.504999999999995</v>
      </c>
      <c r="AG32" s="94">
        <v>86.340999999999994</v>
      </c>
      <c r="AH32" s="94">
        <v>80.043000000000006</v>
      </c>
      <c r="AI32" s="94">
        <v>83.643000000000001</v>
      </c>
      <c r="AJ32" s="94">
        <v>85.385999999999996</v>
      </c>
      <c r="AK32" s="94">
        <v>70.756</v>
      </c>
      <c r="AL32" s="94">
        <v>71.662000000000006</v>
      </c>
      <c r="AM32" s="94">
        <v>67.186000000000007</v>
      </c>
      <c r="AN32" s="94">
        <v>56.540999999999997</v>
      </c>
      <c r="AO32" s="94">
        <v>127.15600000000001</v>
      </c>
      <c r="AP32" s="94">
        <v>121.94199999999999</v>
      </c>
      <c r="AQ32" s="94">
        <v>113.679</v>
      </c>
      <c r="AR32" s="94">
        <v>89.161000000000001</v>
      </c>
      <c r="AS32" s="94">
        <v>80.254000000000005</v>
      </c>
      <c r="AT32" s="94">
        <v>61.02</v>
      </c>
      <c r="AU32" s="94">
        <v>92.277000000000001</v>
      </c>
      <c r="AV32" s="94">
        <v>125.137</v>
      </c>
      <c r="AW32" s="94">
        <v>157.09100000000001</v>
      </c>
      <c r="AX32" s="94">
        <v>146.047</v>
      </c>
      <c r="AY32" s="94">
        <v>162.08199999999999</v>
      </c>
      <c r="AZ32" s="94">
        <v>192.20599999999999</v>
      </c>
      <c r="BA32" s="94">
        <v>220.60599999999999</v>
      </c>
      <c r="BB32" s="94">
        <v>226.3</v>
      </c>
      <c r="BC32" s="94">
        <v>238.66</v>
      </c>
      <c r="BD32" s="94">
        <v>261.358</v>
      </c>
      <c r="BE32" s="94">
        <v>232.84800000000001</v>
      </c>
      <c r="BF32" s="94">
        <v>237.95</v>
      </c>
      <c r="BG32" s="94">
        <v>218.39400000000001</v>
      </c>
      <c r="BH32" s="94">
        <v>183.11</v>
      </c>
      <c r="BI32" s="94">
        <v>80.394999999999996</v>
      </c>
      <c r="BJ32" s="94">
        <v>56.296999999999997</v>
      </c>
      <c r="BK32" s="94">
        <v>87.253</v>
      </c>
      <c r="BL32" s="94">
        <v>84.465999999999994</v>
      </c>
      <c r="BM32" s="94">
        <v>46.966999999999999</v>
      </c>
      <c r="BN32" s="94">
        <v>101.63200000000001</v>
      </c>
      <c r="BO32" s="94">
        <v>90.331000000000003</v>
      </c>
      <c r="BP32" s="94">
        <v>68.997</v>
      </c>
      <c r="BQ32" s="94">
        <v>84.462999999999994</v>
      </c>
      <c r="BR32" s="94">
        <v>61.790999999999997</v>
      </c>
      <c r="BS32" s="94">
        <v>60.521000000000001</v>
      </c>
      <c r="BT32" s="94">
        <v>28.367999999999999</v>
      </c>
      <c r="BU32" s="94">
        <v>33.078000000000003</v>
      </c>
      <c r="BV32" s="94">
        <v>55.082000000000001</v>
      </c>
      <c r="BW32" s="94">
        <v>76.099000000000004</v>
      </c>
      <c r="BX32" s="94">
        <v>74.899000000000001</v>
      </c>
      <c r="BY32" s="94">
        <v>60.451999999999998</v>
      </c>
      <c r="BZ32" s="94">
        <v>33.24</v>
      </c>
      <c r="CA32" s="94">
        <v>26.094000000000001</v>
      </c>
      <c r="CB32" s="94">
        <v>150.03399999999999</v>
      </c>
      <c r="CC32" s="94"/>
      <c r="CD32" s="94">
        <v>6.7910000000000004</v>
      </c>
      <c r="CE32" s="94">
        <v>10</v>
      </c>
      <c r="CF32" s="94">
        <v>10</v>
      </c>
      <c r="CG32" s="94">
        <v>10</v>
      </c>
      <c r="CH32" s="94">
        <v>9</v>
      </c>
      <c r="CI32" s="94">
        <v>5.1970000000000001</v>
      </c>
      <c r="CJ32" s="94">
        <v>75.856999999999999</v>
      </c>
      <c r="CK32" s="94">
        <v>41.235999999999997</v>
      </c>
      <c r="CL32" s="94">
        <v>50.338999999999999</v>
      </c>
      <c r="CM32" s="94">
        <v>31.523</v>
      </c>
      <c r="CN32" s="94">
        <v>62.683</v>
      </c>
      <c r="CO32" s="94">
        <v>29.257999999999999</v>
      </c>
      <c r="CP32" s="94">
        <v>30.937999999999999</v>
      </c>
      <c r="CQ32" s="94">
        <v>33.926000000000002</v>
      </c>
      <c r="CR32" s="94">
        <v>35.075000000000003</v>
      </c>
      <c r="CS32" s="94">
        <v>44.287999999999997</v>
      </c>
      <c r="CT32" s="95"/>
      <c r="CU32" s="95"/>
      <c r="CV32" s="95"/>
      <c r="CW32" s="96"/>
      <c r="CX32" s="97">
        <f t="array" ref="CX32">SUMPRODUCT(B32:CW32*0.25)</f>
        <v>2095.4262500000004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47.591999999999999</v>
      </c>
      <c r="C34" s="77">
        <f t="shared" ref="C34:BN34" si="4">SUM(C31:C33)</f>
        <v>40.734000000000002</v>
      </c>
      <c r="D34" s="77">
        <f t="shared" si="4"/>
        <v>47.540999999999997</v>
      </c>
      <c r="E34" s="77">
        <f t="shared" si="4"/>
        <v>55.832000000000001</v>
      </c>
      <c r="F34" s="77">
        <f t="shared" si="4"/>
        <v>40.991</v>
      </c>
      <c r="G34" s="77">
        <f t="shared" si="4"/>
        <v>55.197000000000003</v>
      </c>
      <c r="H34" s="77">
        <f t="shared" si="4"/>
        <v>58.594999999999999</v>
      </c>
      <c r="I34" s="77">
        <f t="shared" si="4"/>
        <v>67.251000000000005</v>
      </c>
      <c r="J34" s="77">
        <f t="shared" si="4"/>
        <v>86.876999999999995</v>
      </c>
      <c r="K34" s="77">
        <f t="shared" si="4"/>
        <v>103.35299999999999</v>
      </c>
      <c r="L34" s="77">
        <f t="shared" si="4"/>
        <v>107.742</v>
      </c>
      <c r="M34" s="77">
        <f t="shared" si="4"/>
        <v>107.312</v>
      </c>
      <c r="N34" s="77">
        <f t="shared" si="4"/>
        <v>122.605</v>
      </c>
      <c r="O34" s="77">
        <f t="shared" si="4"/>
        <v>130.102</v>
      </c>
      <c r="P34" s="77">
        <f t="shared" si="4"/>
        <v>77.959000000000003</v>
      </c>
      <c r="Q34" s="77">
        <f t="shared" si="4"/>
        <v>78.134</v>
      </c>
      <c r="R34" s="77">
        <f t="shared" si="4"/>
        <v>87.991</v>
      </c>
      <c r="S34" s="77">
        <f t="shared" si="4"/>
        <v>82.334000000000003</v>
      </c>
      <c r="T34" s="77">
        <f t="shared" si="4"/>
        <v>109.181</v>
      </c>
      <c r="U34" s="77">
        <f t="shared" si="4"/>
        <v>116.836</v>
      </c>
      <c r="V34" s="77">
        <f t="shared" si="4"/>
        <v>81.234999999999999</v>
      </c>
      <c r="W34" s="77">
        <f t="shared" si="4"/>
        <v>124.539</v>
      </c>
      <c r="X34" s="77">
        <f t="shared" si="4"/>
        <v>140.12200000000001</v>
      </c>
      <c r="Y34" s="77">
        <f t="shared" si="4"/>
        <v>134.74600000000001</v>
      </c>
      <c r="Z34" s="77">
        <f t="shared" si="4"/>
        <v>46.061999999999998</v>
      </c>
      <c r="AA34" s="77">
        <f t="shared" si="4"/>
        <v>59.02</v>
      </c>
      <c r="AB34" s="77">
        <f t="shared" si="4"/>
        <v>84.075999999999993</v>
      </c>
      <c r="AC34" s="77">
        <f t="shared" si="4"/>
        <v>103.76300000000001</v>
      </c>
      <c r="AD34" s="77">
        <f t="shared" si="4"/>
        <v>89.317999999999998</v>
      </c>
      <c r="AE34" s="77">
        <f t="shared" si="4"/>
        <v>67.754000000000005</v>
      </c>
      <c r="AF34" s="77">
        <f t="shared" si="4"/>
        <v>91.504999999999995</v>
      </c>
      <c r="AG34" s="77">
        <f t="shared" si="4"/>
        <v>86.340999999999994</v>
      </c>
      <c r="AH34" s="77">
        <f t="shared" si="4"/>
        <v>80.043000000000006</v>
      </c>
      <c r="AI34" s="77">
        <f t="shared" si="4"/>
        <v>83.643000000000001</v>
      </c>
      <c r="AJ34" s="77">
        <f t="shared" si="4"/>
        <v>85.385999999999996</v>
      </c>
      <c r="AK34" s="77">
        <f t="shared" si="4"/>
        <v>70.756</v>
      </c>
      <c r="AL34" s="77">
        <f t="shared" si="4"/>
        <v>71.662000000000006</v>
      </c>
      <c r="AM34" s="77">
        <f t="shared" si="4"/>
        <v>67.186000000000007</v>
      </c>
      <c r="AN34" s="77">
        <f t="shared" si="4"/>
        <v>56.540999999999997</v>
      </c>
      <c r="AO34" s="77">
        <f t="shared" si="4"/>
        <v>127.15600000000001</v>
      </c>
      <c r="AP34" s="77">
        <f t="shared" si="4"/>
        <v>121.94199999999999</v>
      </c>
      <c r="AQ34" s="77">
        <f t="shared" si="4"/>
        <v>113.679</v>
      </c>
      <c r="AR34" s="77">
        <f t="shared" si="4"/>
        <v>89.161000000000001</v>
      </c>
      <c r="AS34" s="77">
        <f t="shared" si="4"/>
        <v>80.254000000000005</v>
      </c>
      <c r="AT34" s="77">
        <f t="shared" si="4"/>
        <v>61.02</v>
      </c>
      <c r="AU34" s="77">
        <f t="shared" si="4"/>
        <v>92.277000000000001</v>
      </c>
      <c r="AV34" s="77">
        <f t="shared" si="4"/>
        <v>125.137</v>
      </c>
      <c r="AW34" s="77">
        <f t="shared" si="4"/>
        <v>157.09100000000001</v>
      </c>
      <c r="AX34" s="77">
        <f t="shared" si="4"/>
        <v>146.047</v>
      </c>
      <c r="AY34" s="77">
        <f t="shared" si="4"/>
        <v>162.08199999999999</v>
      </c>
      <c r="AZ34" s="77">
        <f t="shared" si="4"/>
        <v>192.20599999999999</v>
      </c>
      <c r="BA34" s="77">
        <f t="shared" si="4"/>
        <v>220.60599999999999</v>
      </c>
      <c r="BB34" s="77">
        <f t="shared" si="4"/>
        <v>226.3</v>
      </c>
      <c r="BC34" s="77">
        <f t="shared" si="4"/>
        <v>238.66</v>
      </c>
      <c r="BD34" s="77">
        <f t="shared" si="4"/>
        <v>261.358</v>
      </c>
      <c r="BE34" s="77">
        <f t="shared" si="4"/>
        <v>232.84800000000001</v>
      </c>
      <c r="BF34" s="77">
        <f t="shared" si="4"/>
        <v>237.95</v>
      </c>
      <c r="BG34" s="77">
        <f t="shared" si="4"/>
        <v>218.39400000000001</v>
      </c>
      <c r="BH34" s="77">
        <f t="shared" si="4"/>
        <v>183.11</v>
      </c>
      <c r="BI34" s="77">
        <f t="shared" si="4"/>
        <v>80.394999999999996</v>
      </c>
      <c r="BJ34" s="77">
        <f t="shared" si="4"/>
        <v>56.296999999999997</v>
      </c>
      <c r="BK34" s="77">
        <f t="shared" si="4"/>
        <v>87.253</v>
      </c>
      <c r="BL34" s="77">
        <f t="shared" si="4"/>
        <v>84.465999999999994</v>
      </c>
      <c r="BM34" s="77">
        <f t="shared" si="4"/>
        <v>46.966999999999999</v>
      </c>
      <c r="BN34" s="77">
        <f t="shared" si="4"/>
        <v>101.63200000000001</v>
      </c>
      <c r="BO34" s="77">
        <f t="shared" ref="BO34:CW34" si="5">SUM(BO31:BO33)</f>
        <v>90.331000000000003</v>
      </c>
      <c r="BP34" s="77">
        <f t="shared" si="5"/>
        <v>68.997</v>
      </c>
      <c r="BQ34" s="77">
        <f t="shared" si="5"/>
        <v>84.462999999999994</v>
      </c>
      <c r="BR34" s="77">
        <f t="shared" si="5"/>
        <v>61.790999999999997</v>
      </c>
      <c r="BS34" s="77">
        <f t="shared" si="5"/>
        <v>60.521000000000001</v>
      </c>
      <c r="BT34" s="77">
        <f t="shared" si="5"/>
        <v>28.367999999999999</v>
      </c>
      <c r="BU34" s="77">
        <f t="shared" si="5"/>
        <v>33.078000000000003</v>
      </c>
      <c r="BV34" s="77">
        <f t="shared" si="5"/>
        <v>55.082000000000001</v>
      </c>
      <c r="BW34" s="77">
        <f t="shared" si="5"/>
        <v>76.099000000000004</v>
      </c>
      <c r="BX34" s="77">
        <f t="shared" si="5"/>
        <v>74.899000000000001</v>
      </c>
      <c r="BY34" s="77">
        <f t="shared" si="5"/>
        <v>60.451999999999998</v>
      </c>
      <c r="BZ34" s="77">
        <f t="shared" si="5"/>
        <v>33.24</v>
      </c>
      <c r="CA34" s="77">
        <f t="shared" si="5"/>
        <v>26.094000000000001</v>
      </c>
      <c r="CB34" s="77">
        <f t="shared" si="5"/>
        <v>150.03399999999999</v>
      </c>
      <c r="CC34" s="77">
        <f t="shared" si="5"/>
        <v>0</v>
      </c>
      <c r="CD34" s="77">
        <f t="shared" si="5"/>
        <v>6.7910000000000004</v>
      </c>
      <c r="CE34" s="77">
        <f t="shared" si="5"/>
        <v>10</v>
      </c>
      <c r="CF34" s="77">
        <f t="shared" si="5"/>
        <v>10</v>
      </c>
      <c r="CG34" s="77">
        <f t="shared" si="5"/>
        <v>10</v>
      </c>
      <c r="CH34" s="77">
        <f t="shared" si="5"/>
        <v>9</v>
      </c>
      <c r="CI34" s="77">
        <f t="shared" si="5"/>
        <v>5.1970000000000001</v>
      </c>
      <c r="CJ34" s="77">
        <f t="shared" si="5"/>
        <v>75.856999999999999</v>
      </c>
      <c r="CK34" s="77">
        <f t="shared" si="5"/>
        <v>41.235999999999997</v>
      </c>
      <c r="CL34" s="77">
        <f t="shared" si="5"/>
        <v>50.338999999999999</v>
      </c>
      <c r="CM34" s="77">
        <f t="shared" si="5"/>
        <v>31.523</v>
      </c>
      <c r="CN34" s="77">
        <f t="shared" si="5"/>
        <v>62.683</v>
      </c>
      <c r="CO34" s="77">
        <f t="shared" si="5"/>
        <v>29.257999999999999</v>
      </c>
      <c r="CP34" s="77">
        <f t="shared" si="5"/>
        <v>30.937999999999999</v>
      </c>
      <c r="CQ34" s="77">
        <f t="shared" si="5"/>
        <v>33.926000000000002</v>
      </c>
      <c r="CR34" s="77">
        <f t="shared" si="5"/>
        <v>35.075000000000003</v>
      </c>
      <c r="CS34" s="77">
        <f t="shared" si="5"/>
        <v>44.287999999999997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2095.4262500000004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131.80000000000001</v>
      </c>
      <c r="C39" s="120">
        <v>136</v>
      </c>
      <c r="D39" s="120">
        <v>123.8</v>
      </c>
      <c r="E39" s="120"/>
      <c r="F39" s="120">
        <v>81.2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13.1</v>
      </c>
      <c r="AE39" s="120">
        <v>87.9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>
        <v>14.2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0.3</v>
      </c>
      <c r="BU39" s="120"/>
      <c r="BV39" s="120"/>
      <c r="BW39" s="120"/>
      <c r="BX39" s="120"/>
      <c r="BY39" s="120"/>
      <c r="BZ39" s="120">
        <v>22.5</v>
      </c>
      <c r="CA39" s="120">
        <v>32.4</v>
      </c>
      <c r="CB39" s="120"/>
      <c r="CC39" s="120">
        <v>49</v>
      </c>
      <c r="CD39" s="120">
        <v>28.7</v>
      </c>
      <c r="CE39" s="120">
        <v>40.6</v>
      </c>
      <c r="CF39" s="120">
        <v>36.6</v>
      </c>
      <c r="CG39" s="120">
        <v>30.9</v>
      </c>
      <c r="CH39" s="120">
        <v>17.3</v>
      </c>
      <c r="CI39" s="120">
        <v>18.5</v>
      </c>
      <c r="CJ39" s="120"/>
      <c r="CK39" s="120"/>
      <c r="CL39" s="120"/>
      <c r="CM39" s="120">
        <v>15.6</v>
      </c>
      <c r="CN39" s="120"/>
      <c r="CO39" s="120"/>
      <c r="CP39" s="120"/>
      <c r="CQ39" s="120"/>
      <c r="CR39" s="120"/>
      <c r="CS39" s="120">
        <v>14.3</v>
      </c>
      <c r="CT39" s="122"/>
      <c r="CU39" s="122"/>
      <c r="CV39" s="122"/>
      <c r="CW39" s="121"/>
      <c r="CX39" s="97">
        <f t="array" ref="CX39">SUMPRODUCT(B39:CW39*0.25)</f>
        <v>223.67500000000001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131.80000000000001</v>
      </c>
      <c r="C42" s="107">
        <f t="shared" ref="C42:BN42" si="6">SUM(C37:C41)</f>
        <v>136</v>
      </c>
      <c r="D42" s="107">
        <f t="shared" si="6"/>
        <v>123.8</v>
      </c>
      <c r="E42" s="107">
        <f t="shared" si="6"/>
        <v>0</v>
      </c>
      <c r="F42" s="107">
        <f t="shared" si="6"/>
        <v>81.2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13.1</v>
      </c>
      <c r="AE42" s="107">
        <f t="shared" si="6"/>
        <v>87.9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14.2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0.3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22.5</v>
      </c>
      <c r="CA42" s="107">
        <f t="shared" si="7"/>
        <v>32.4</v>
      </c>
      <c r="CB42" s="107">
        <f t="shared" si="7"/>
        <v>0</v>
      </c>
      <c r="CC42" s="107">
        <f t="shared" si="7"/>
        <v>49</v>
      </c>
      <c r="CD42" s="107">
        <f t="shared" si="7"/>
        <v>28.7</v>
      </c>
      <c r="CE42" s="107">
        <f t="shared" si="7"/>
        <v>40.6</v>
      </c>
      <c r="CF42" s="107">
        <f t="shared" si="7"/>
        <v>36.6</v>
      </c>
      <c r="CG42" s="107">
        <f t="shared" si="7"/>
        <v>30.9</v>
      </c>
      <c r="CH42" s="107">
        <f t="shared" si="7"/>
        <v>17.3</v>
      </c>
      <c r="CI42" s="107">
        <f t="shared" si="7"/>
        <v>18.5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15.6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14.3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223.67500000000001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131.80000000000001</v>
      </c>
      <c r="C47" s="120">
        <v>136</v>
      </c>
      <c r="D47" s="120">
        <v>123.8</v>
      </c>
      <c r="E47" s="120"/>
      <c r="F47" s="120">
        <v>81.2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13.1</v>
      </c>
      <c r="AE47" s="120">
        <v>87.9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>
        <v>14.2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0.3</v>
      </c>
      <c r="BU47" s="120"/>
      <c r="BV47" s="120"/>
      <c r="BW47" s="120"/>
      <c r="BX47" s="120"/>
      <c r="BY47" s="120"/>
      <c r="BZ47" s="120">
        <v>22.5</v>
      </c>
      <c r="CA47" s="120">
        <v>32.4</v>
      </c>
      <c r="CB47" s="120"/>
      <c r="CC47" s="120">
        <v>49</v>
      </c>
      <c r="CD47" s="120">
        <v>28.7</v>
      </c>
      <c r="CE47" s="120">
        <v>40.6</v>
      </c>
      <c r="CF47" s="120">
        <v>36.6</v>
      </c>
      <c r="CG47" s="120">
        <v>30.9</v>
      </c>
      <c r="CH47" s="120">
        <v>17.3</v>
      </c>
      <c r="CI47" s="120">
        <v>18.5</v>
      </c>
      <c r="CJ47" s="120"/>
      <c r="CK47" s="120"/>
      <c r="CL47" s="120"/>
      <c r="CM47" s="120">
        <v>15.6</v>
      </c>
      <c r="CN47" s="120"/>
      <c r="CO47" s="120"/>
      <c r="CP47" s="120"/>
      <c r="CQ47" s="120"/>
      <c r="CR47" s="120"/>
      <c r="CS47" s="120">
        <v>14.3</v>
      </c>
      <c r="CT47" s="122"/>
      <c r="CU47" s="122"/>
      <c r="CV47" s="122"/>
      <c r="CW47" s="121"/>
      <c r="CX47" s="97">
        <f t="array" ref="CX47">SUMPRODUCT(B47:CW47*0.25)</f>
        <v>223.67500000000001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131.80000000000001</v>
      </c>
      <c r="C51" s="107">
        <f t="shared" ref="C51:BN51" si="8">SUM(C45:C50)</f>
        <v>136</v>
      </c>
      <c r="D51" s="107">
        <f t="shared" si="8"/>
        <v>123.8</v>
      </c>
      <c r="E51" s="107">
        <f t="shared" si="8"/>
        <v>0</v>
      </c>
      <c r="F51" s="107">
        <f t="shared" si="8"/>
        <v>81.2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13.1</v>
      </c>
      <c r="AE51" s="107">
        <f t="shared" si="8"/>
        <v>87.9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14.2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0.3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22.5</v>
      </c>
      <c r="CA51" s="107">
        <f t="shared" si="9"/>
        <v>32.4</v>
      </c>
      <c r="CB51" s="107">
        <f t="shared" si="9"/>
        <v>0</v>
      </c>
      <c r="CC51" s="107">
        <f t="shared" si="9"/>
        <v>49</v>
      </c>
      <c r="CD51" s="107">
        <f t="shared" si="9"/>
        <v>28.7</v>
      </c>
      <c r="CE51" s="107">
        <f t="shared" si="9"/>
        <v>40.6</v>
      </c>
      <c r="CF51" s="107">
        <f t="shared" si="9"/>
        <v>36.6</v>
      </c>
      <c r="CG51" s="107">
        <f t="shared" si="9"/>
        <v>30.9</v>
      </c>
      <c r="CH51" s="107">
        <f t="shared" si="9"/>
        <v>17.3</v>
      </c>
      <c r="CI51" s="107">
        <f t="shared" si="9"/>
        <v>18.5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15.6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14.3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223.67500000000001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179.392</v>
      </c>
      <c r="C54" s="107">
        <f t="shared" ref="C54:BN54" si="12">C18+C28+C42</f>
        <v>176.73400000000001</v>
      </c>
      <c r="D54" s="107">
        <f t="shared" si="12"/>
        <v>171.34100000000001</v>
      </c>
      <c r="E54" s="107">
        <f t="shared" si="12"/>
        <v>55.832000000000001</v>
      </c>
      <c r="F54" s="107">
        <f t="shared" si="12"/>
        <v>122.191</v>
      </c>
      <c r="G54" s="107">
        <f t="shared" si="12"/>
        <v>55.197000000000003</v>
      </c>
      <c r="H54" s="107">
        <f t="shared" si="12"/>
        <v>58.594999999999999</v>
      </c>
      <c r="I54" s="107">
        <f t="shared" si="12"/>
        <v>67.251000000000005</v>
      </c>
      <c r="J54" s="107">
        <f t="shared" si="12"/>
        <v>86.87700000000001</v>
      </c>
      <c r="K54" s="107">
        <f t="shared" si="12"/>
        <v>103.35299999999999</v>
      </c>
      <c r="L54" s="107">
        <f t="shared" si="12"/>
        <v>107.742</v>
      </c>
      <c r="M54" s="107">
        <f t="shared" si="12"/>
        <v>107.312</v>
      </c>
      <c r="N54" s="107">
        <f t="shared" si="12"/>
        <v>122.605</v>
      </c>
      <c r="O54" s="107">
        <f t="shared" si="12"/>
        <v>130.102</v>
      </c>
      <c r="P54" s="107">
        <f t="shared" si="12"/>
        <v>77.959000000000003</v>
      </c>
      <c r="Q54" s="107">
        <f t="shared" si="12"/>
        <v>78.134</v>
      </c>
      <c r="R54" s="107">
        <f t="shared" si="12"/>
        <v>87.991</v>
      </c>
      <c r="S54" s="107">
        <f t="shared" si="12"/>
        <v>82.333999999999989</v>
      </c>
      <c r="T54" s="107">
        <f t="shared" si="12"/>
        <v>109.181</v>
      </c>
      <c r="U54" s="107">
        <f t="shared" si="12"/>
        <v>116.836</v>
      </c>
      <c r="V54" s="107">
        <f t="shared" si="12"/>
        <v>81.235000000000014</v>
      </c>
      <c r="W54" s="107">
        <f t="shared" si="12"/>
        <v>124.539</v>
      </c>
      <c r="X54" s="107">
        <f t="shared" si="12"/>
        <v>140.12199999999999</v>
      </c>
      <c r="Y54" s="107">
        <f t="shared" si="12"/>
        <v>134.74600000000001</v>
      </c>
      <c r="Z54" s="107">
        <f t="shared" si="12"/>
        <v>46.061999999999998</v>
      </c>
      <c r="AA54" s="107">
        <f t="shared" si="12"/>
        <v>59.02</v>
      </c>
      <c r="AB54" s="107">
        <f t="shared" si="12"/>
        <v>84.075999999999993</v>
      </c>
      <c r="AC54" s="107">
        <f t="shared" si="12"/>
        <v>103.76300000000001</v>
      </c>
      <c r="AD54" s="107">
        <f t="shared" si="12"/>
        <v>102.41799999999999</v>
      </c>
      <c r="AE54" s="107">
        <f t="shared" si="12"/>
        <v>155.654</v>
      </c>
      <c r="AF54" s="107">
        <f t="shared" si="12"/>
        <v>91.50500000000001</v>
      </c>
      <c r="AG54" s="107">
        <f t="shared" si="12"/>
        <v>86.340999999999994</v>
      </c>
      <c r="AH54" s="107">
        <f t="shared" si="12"/>
        <v>80.042999999999992</v>
      </c>
      <c r="AI54" s="107">
        <f t="shared" si="12"/>
        <v>83.643000000000001</v>
      </c>
      <c r="AJ54" s="107">
        <f t="shared" si="12"/>
        <v>85.385999999999996</v>
      </c>
      <c r="AK54" s="107">
        <f t="shared" si="12"/>
        <v>70.756</v>
      </c>
      <c r="AL54" s="107">
        <f t="shared" si="12"/>
        <v>71.662000000000006</v>
      </c>
      <c r="AM54" s="107">
        <f t="shared" si="12"/>
        <v>67.186000000000007</v>
      </c>
      <c r="AN54" s="107">
        <f t="shared" si="12"/>
        <v>56.541000000000004</v>
      </c>
      <c r="AO54" s="107">
        <f t="shared" si="12"/>
        <v>141.35599999999999</v>
      </c>
      <c r="AP54" s="107">
        <f t="shared" si="12"/>
        <v>121.94200000000001</v>
      </c>
      <c r="AQ54" s="107">
        <f t="shared" si="12"/>
        <v>113.679</v>
      </c>
      <c r="AR54" s="107">
        <f t="shared" si="12"/>
        <v>89.161000000000001</v>
      </c>
      <c r="AS54" s="107">
        <f t="shared" si="12"/>
        <v>80.253999999999991</v>
      </c>
      <c r="AT54" s="107">
        <f t="shared" si="12"/>
        <v>61.02</v>
      </c>
      <c r="AU54" s="107">
        <f t="shared" si="12"/>
        <v>92.277000000000001</v>
      </c>
      <c r="AV54" s="107">
        <f t="shared" si="12"/>
        <v>125.137</v>
      </c>
      <c r="AW54" s="107">
        <f t="shared" si="12"/>
        <v>157.09100000000001</v>
      </c>
      <c r="AX54" s="107">
        <f t="shared" si="12"/>
        <v>146.04700000000003</v>
      </c>
      <c r="AY54" s="107">
        <f t="shared" si="12"/>
        <v>162.08199999999999</v>
      </c>
      <c r="AZ54" s="107">
        <f t="shared" si="12"/>
        <v>192.20600000000002</v>
      </c>
      <c r="BA54" s="107">
        <f t="shared" si="12"/>
        <v>220.60599999999999</v>
      </c>
      <c r="BB54" s="107">
        <f t="shared" si="12"/>
        <v>226.3</v>
      </c>
      <c r="BC54" s="107">
        <f t="shared" si="12"/>
        <v>238.66</v>
      </c>
      <c r="BD54" s="107">
        <f t="shared" si="12"/>
        <v>261.358</v>
      </c>
      <c r="BE54" s="107">
        <f t="shared" si="12"/>
        <v>232.84799999999998</v>
      </c>
      <c r="BF54" s="107">
        <f t="shared" si="12"/>
        <v>237.95000000000002</v>
      </c>
      <c r="BG54" s="107">
        <f t="shared" si="12"/>
        <v>218.39400000000001</v>
      </c>
      <c r="BH54" s="107">
        <f t="shared" si="12"/>
        <v>183.11</v>
      </c>
      <c r="BI54" s="107">
        <f t="shared" si="12"/>
        <v>80.394999999999996</v>
      </c>
      <c r="BJ54" s="107">
        <f t="shared" si="12"/>
        <v>56.296999999999997</v>
      </c>
      <c r="BK54" s="107">
        <f t="shared" si="12"/>
        <v>87.253</v>
      </c>
      <c r="BL54" s="107">
        <f t="shared" si="12"/>
        <v>84.465999999999994</v>
      </c>
      <c r="BM54" s="107">
        <f t="shared" si="12"/>
        <v>46.966999999999999</v>
      </c>
      <c r="BN54" s="107">
        <f t="shared" si="12"/>
        <v>101.63199999999999</v>
      </c>
      <c r="BO54" s="107">
        <f t="shared" ref="BO54:CX54" si="13">BO18+BO28+BO42</f>
        <v>90.331000000000003</v>
      </c>
      <c r="BP54" s="107">
        <f t="shared" si="13"/>
        <v>68.997</v>
      </c>
      <c r="BQ54" s="107">
        <f t="shared" si="13"/>
        <v>84.462999999999994</v>
      </c>
      <c r="BR54" s="107">
        <f t="shared" si="13"/>
        <v>61.790999999999997</v>
      </c>
      <c r="BS54" s="107">
        <f t="shared" si="13"/>
        <v>60.521000000000001</v>
      </c>
      <c r="BT54" s="107">
        <f t="shared" si="13"/>
        <v>28.667999999999999</v>
      </c>
      <c r="BU54" s="107">
        <f t="shared" si="13"/>
        <v>33.078000000000003</v>
      </c>
      <c r="BV54" s="107">
        <f t="shared" si="13"/>
        <v>55.082000000000001</v>
      </c>
      <c r="BW54" s="107">
        <f t="shared" si="13"/>
        <v>76.099000000000004</v>
      </c>
      <c r="BX54" s="107">
        <f t="shared" si="13"/>
        <v>74.899000000000001</v>
      </c>
      <c r="BY54" s="107">
        <f t="shared" si="13"/>
        <v>60.451999999999998</v>
      </c>
      <c r="BZ54" s="107">
        <f t="shared" si="13"/>
        <v>55.739999999999995</v>
      </c>
      <c r="CA54" s="107">
        <f t="shared" si="13"/>
        <v>58.494</v>
      </c>
      <c r="CB54" s="107">
        <f t="shared" si="13"/>
        <v>150.03400000000002</v>
      </c>
      <c r="CC54" s="107">
        <f t="shared" si="13"/>
        <v>49</v>
      </c>
      <c r="CD54" s="107">
        <f t="shared" si="13"/>
        <v>35.491</v>
      </c>
      <c r="CE54" s="107">
        <f t="shared" si="13"/>
        <v>50.6</v>
      </c>
      <c r="CF54" s="107">
        <f t="shared" si="13"/>
        <v>46.6</v>
      </c>
      <c r="CG54" s="107">
        <f t="shared" si="13"/>
        <v>40.9</v>
      </c>
      <c r="CH54" s="107">
        <f t="shared" si="13"/>
        <v>26.3</v>
      </c>
      <c r="CI54" s="107">
        <f t="shared" si="13"/>
        <v>23.696999999999999</v>
      </c>
      <c r="CJ54" s="107">
        <f t="shared" si="13"/>
        <v>75.856999999999999</v>
      </c>
      <c r="CK54" s="107">
        <f t="shared" si="13"/>
        <v>41.236000000000004</v>
      </c>
      <c r="CL54" s="107">
        <f t="shared" si="13"/>
        <v>50.338999999999999</v>
      </c>
      <c r="CM54" s="107">
        <f t="shared" si="13"/>
        <v>47.122999999999998</v>
      </c>
      <c r="CN54" s="107">
        <f t="shared" si="13"/>
        <v>62.683</v>
      </c>
      <c r="CO54" s="107">
        <f t="shared" si="13"/>
        <v>29.257999999999999</v>
      </c>
      <c r="CP54" s="107">
        <f t="shared" si="13"/>
        <v>30.937999999999999</v>
      </c>
      <c r="CQ54" s="107">
        <f t="shared" si="13"/>
        <v>33.926000000000002</v>
      </c>
      <c r="CR54" s="107">
        <f t="shared" si="13"/>
        <v>35.074999999999996</v>
      </c>
      <c r="CS54" s="107">
        <f t="shared" si="13"/>
        <v>58.587999999999994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2319.1012500000002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131.80000000000001</v>
      </c>
      <c r="C5" s="25">
        <v>136</v>
      </c>
      <c r="D5" s="25">
        <v>123.8</v>
      </c>
      <c r="E5" s="25">
        <v>-13.8</v>
      </c>
      <c r="F5" s="25">
        <v>81.2</v>
      </c>
      <c r="G5" s="25">
        <v>-21.8</v>
      </c>
      <c r="H5" s="25">
        <v>-30.5</v>
      </c>
      <c r="I5" s="25">
        <v>-50.6</v>
      </c>
      <c r="J5" s="25">
        <v>-86.1</v>
      </c>
      <c r="K5" s="25">
        <v>-103.3</v>
      </c>
      <c r="L5" s="25">
        <v>-107.7</v>
      </c>
      <c r="M5" s="25">
        <v>-103.5</v>
      </c>
      <c r="N5" s="25">
        <v>-109.4</v>
      </c>
      <c r="O5" s="25">
        <v>-112.2</v>
      </c>
      <c r="P5" s="25">
        <v>-67.400000000000006</v>
      </c>
      <c r="Q5" s="25">
        <v>-68</v>
      </c>
      <c r="R5" s="25">
        <v>-72.099999999999994</v>
      </c>
      <c r="S5" s="25">
        <v>-68.8</v>
      </c>
      <c r="T5" s="25">
        <v>-95.4</v>
      </c>
      <c r="U5" s="25">
        <v>-108.9</v>
      </c>
      <c r="V5" s="25">
        <v>-54.6</v>
      </c>
      <c r="W5" s="25">
        <v>-109.7</v>
      </c>
      <c r="X5" s="25">
        <v>-125.6</v>
      </c>
      <c r="Y5" s="25">
        <v>-121.1</v>
      </c>
      <c r="Z5" s="25">
        <v>-27.1</v>
      </c>
      <c r="AA5" s="25">
        <v>-18.100000000000001</v>
      </c>
      <c r="AB5" s="25">
        <v>-20.399999999999999</v>
      </c>
      <c r="AC5" s="25">
        <v>-91.1</v>
      </c>
      <c r="AD5" s="25">
        <v>13.1</v>
      </c>
      <c r="AE5" s="25">
        <v>87.9</v>
      </c>
      <c r="AF5" s="25">
        <v>-71.5</v>
      </c>
      <c r="AG5" s="25">
        <v>-56.7</v>
      </c>
      <c r="AH5" s="25">
        <v>-52.5</v>
      </c>
      <c r="AI5" s="25">
        <v>-36.799999999999997</v>
      </c>
      <c r="AJ5" s="25">
        <v>-30</v>
      </c>
      <c r="AK5" s="25">
        <v>-29.9</v>
      </c>
      <c r="AL5" s="25"/>
      <c r="AM5" s="25"/>
      <c r="AN5" s="25"/>
      <c r="AO5" s="25">
        <v>14.2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-80.5</v>
      </c>
      <c r="BO5" s="25">
        <v>-86</v>
      </c>
      <c r="BP5" s="25">
        <v>-56.2</v>
      </c>
      <c r="BQ5" s="25">
        <v>-84</v>
      </c>
      <c r="BR5" s="25">
        <v>-61.4</v>
      </c>
      <c r="BS5" s="25">
        <v>-60.1</v>
      </c>
      <c r="BT5" s="25">
        <v>0.3</v>
      </c>
      <c r="BU5" s="25">
        <v>-10.6</v>
      </c>
      <c r="BV5" s="25">
        <v>-31.8</v>
      </c>
      <c r="BW5" s="25">
        <v>-61</v>
      </c>
      <c r="BX5" s="25">
        <v>-61.9</v>
      </c>
      <c r="BY5" s="25">
        <v>-47.5</v>
      </c>
      <c r="BZ5" s="25">
        <v>22.5</v>
      </c>
      <c r="CA5" s="25">
        <v>32.4</v>
      </c>
      <c r="CB5" s="25">
        <v>-118.2</v>
      </c>
      <c r="CC5" s="25">
        <v>49</v>
      </c>
      <c r="CD5" s="25">
        <v>28.7</v>
      </c>
      <c r="CE5" s="25">
        <v>40.6</v>
      </c>
      <c r="CF5" s="25">
        <v>36.6</v>
      </c>
      <c r="CG5" s="25">
        <v>30.9</v>
      </c>
      <c r="CH5" s="25">
        <v>17.3</v>
      </c>
      <c r="CI5" s="25">
        <v>18.5</v>
      </c>
      <c r="CJ5" s="25">
        <v>-63.3</v>
      </c>
      <c r="CK5" s="25">
        <v>-33</v>
      </c>
      <c r="CL5" s="25"/>
      <c r="CM5" s="25">
        <v>15.6</v>
      </c>
      <c r="CN5" s="25">
        <v>-53.7</v>
      </c>
      <c r="CO5" s="25"/>
      <c r="CP5" s="25"/>
      <c r="CQ5" s="25"/>
      <c r="CR5" s="25"/>
      <c r="CS5" s="25">
        <v>14.3</v>
      </c>
      <c r="CT5" s="26"/>
      <c r="CU5" s="26"/>
      <c r="CV5" s="26"/>
      <c r="CW5" s="27"/>
      <c r="CX5" s="132">
        <f t="array" ref="CX5">SUMPRODUCT(B5:CW5*0.25)</f>
        <v>-519.77499999999986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119.11</v>
      </c>
      <c r="C8" s="138">
        <v>119.21</v>
      </c>
      <c r="D8" s="138">
        <v>119.57</v>
      </c>
      <c r="E8" s="138">
        <v>112.41</v>
      </c>
      <c r="F8" s="138">
        <v>118.18</v>
      </c>
      <c r="G8" s="138">
        <v>114.86</v>
      </c>
      <c r="H8" s="138">
        <v>113.86</v>
      </c>
      <c r="I8" s="138">
        <v>112.39</v>
      </c>
      <c r="J8" s="138">
        <v>110.83</v>
      </c>
      <c r="K8" s="138">
        <v>109.62</v>
      </c>
      <c r="L8" s="138">
        <v>109.73</v>
      </c>
      <c r="M8" s="138">
        <v>110.65</v>
      </c>
      <c r="N8" s="138">
        <v>109.06</v>
      </c>
      <c r="O8" s="138">
        <v>109.74</v>
      </c>
      <c r="P8" s="138">
        <v>137.61000000000001</v>
      </c>
      <c r="Q8" s="138">
        <v>139.01</v>
      </c>
      <c r="R8" s="138">
        <v>109.99</v>
      </c>
      <c r="S8" s="138">
        <v>126.21</v>
      </c>
      <c r="T8" s="138">
        <v>134.32</v>
      </c>
      <c r="U8" s="138">
        <v>138.97999999999999</v>
      </c>
      <c r="V8" s="138">
        <v>132.88</v>
      </c>
      <c r="W8" s="138">
        <v>142.74</v>
      </c>
      <c r="X8" s="138">
        <v>144.79</v>
      </c>
      <c r="Y8" s="138">
        <v>143.19999999999999</v>
      </c>
      <c r="Z8" s="138">
        <v>165.91</v>
      </c>
      <c r="AA8" s="138">
        <v>165</v>
      </c>
      <c r="AB8" s="138">
        <v>148.33000000000001</v>
      </c>
      <c r="AC8" s="138">
        <v>145.58000000000001</v>
      </c>
      <c r="AD8" s="138">
        <v>149.1</v>
      </c>
      <c r="AE8" s="138">
        <v>144.01</v>
      </c>
      <c r="AF8" s="138">
        <v>142.27000000000001</v>
      </c>
      <c r="AG8" s="138">
        <v>134.68</v>
      </c>
      <c r="AH8" s="138">
        <v>147</v>
      </c>
      <c r="AI8" s="138">
        <v>135.86000000000001</v>
      </c>
      <c r="AJ8" s="138">
        <v>104.59</v>
      </c>
      <c r="AK8" s="138">
        <v>27.78</v>
      </c>
      <c r="AL8" s="138">
        <v>42.44</v>
      </c>
      <c r="AM8" s="138">
        <v>25</v>
      </c>
      <c r="AN8" s="138">
        <v>5.0199999999999996</v>
      </c>
      <c r="AO8" s="138">
        <v>-1.2</v>
      </c>
      <c r="AP8" s="138">
        <v>-0.28000000000000003</v>
      </c>
      <c r="AQ8" s="138">
        <v>-8.7200000000000006</v>
      </c>
      <c r="AR8" s="138">
        <v>-11.8</v>
      </c>
      <c r="AS8" s="138">
        <v>-11.73</v>
      </c>
      <c r="AT8" s="138">
        <v>-0.3</v>
      </c>
      <c r="AU8" s="138">
        <v>-1.3</v>
      </c>
      <c r="AV8" s="138">
        <v>-2.21</v>
      </c>
      <c r="AW8" s="138">
        <v>-3.32</v>
      </c>
      <c r="AX8" s="138">
        <v>-0.02</v>
      </c>
      <c r="AY8" s="138">
        <v>0.42</v>
      </c>
      <c r="AZ8" s="138">
        <v>-0.82</v>
      </c>
      <c r="BA8" s="138">
        <v>-0.93</v>
      </c>
      <c r="BB8" s="138">
        <v>-0.87</v>
      </c>
      <c r="BC8" s="138">
        <v>-0.68</v>
      </c>
      <c r="BD8" s="138">
        <v>0.05</v>
      </c>
      <c r="BE8" s="138">
        <v>-0.44</v>
      </c>
      <c r="BF8" s="138">
        <v>-0.57999999999999996</v>
      </c>
      <c r="BG8" s="138">
        <v>-0.62</v>
      </c>
      <c r="BH8" s="138">
        <v>5.01</v>
      </c>
      <c r="BI8" s="138">
        <v>5.01</v>
      </c>
      <c r="BJ8" s="138">
        <v>6.14</v>
      </c>
      <c r="BK8" s="138">
        <v>6</v>
      </c>
      <c r="BL8" s="138">
        <v>6</v>
      </c>
      <c r="BM8" s="138">
        <v>55</v>
      </c>
      <c r="BN8" s="138">
        <v>73.959999999999994</v>
      </c>
      <c r="BO8" s="138">
        <v>83.99</v>
      </c>
      <c r="BP8" s="138">
        <v>93.2</v>
      </c>
      <c r="BQ8" s="138">
        <v>103.25</v>
      </c>
      <c r="BR8" s="138">
        <v>89.84</v>
      </c>
      <c r="BS8" s="138">
        <v>100.35</v>
      </c>
      <c r="BT8" s="138">
        <v>112.94</v>
      </c>
      <c r="BU8" s="138">
        <v>127.67</v>
      </c>
      <c r="BV8" s="138">
        <v>117.99</v>
      </c>
      <c r="BW8" s="138">
        <v>129.02000000000001</v>
      </c>
      <c r="BX8" s="138">
        <v>138.77000000000001</v>
      </c>
      <c r="BY8" s="138">
        <v>148</v>
      </c>
      <c r="BZ8" s="138">
        <v>134.09</v>
      </c>
      <c r="CA8" s="138">
        <v>148.88</v>
      </c>
      <c r="CB8" s="138">
        <v>158</v>
      </c>
      <c r="CC8" s="138">
        <v>178.8</v>
      </c>
      <c r="CD8" s="138">
        <v>168.76</v>
      </c>
      <c r="CE8" s="138">
        <v>176.28</v>
      </c>
      <c r="CF8" s="138">
        <v>183.18</v>
      </c>
      <c r="CG8" s="138">
        <v>182.15</v>
      </c>
      <c r="CH8" s="138">
        <v>189</v>
      </c>
      <c r="CI8" s="138">
        <v>169.83</v>
      </c>
      <c r="CJ8" s="138">
        <v>159.71</v>
      </c>
      <c r="CK8" s="138">
        <v>147.82</v>
      </c>
      <c r="CL8" s="138">
        <v>129.68</v>
      </c>
      <c r="CM8" s="138">
        <v>134.15</v>
      </c>
      <c r="CN8" s="138">
        <v>137.62</v>
      </c>
      <c r="CO8" s="138">
        <v>129.82</v>
      </c>
      <c r="CP8" s="138">
        <v>178.64</v>
      </c>
      <c r="CQ8" s="138">
        <v>152</v>
      </c>
      <c r="CR8" s="138">
        <v>144.16</v>
      </c>
      <c r="CS8" s="138">
        <v>142.38</v>
      </c>
      <c r="CT8" s="139"/>
      <c r="CU8" s="139"/>
      <c r="CV8" s="139"/>
      <c r="CW8" s="140"/>
      <c r="CX8" s="141">
        <f>IF(SUM(B8:CW8)&lt;&gt;0,AVERAGEIF(B8:CW8,"&lt;&gt;"""),"")</f>
        <v>95.033958333333331</v>
      </c>
    </row>
    <row r="9" spans="1:102" ht="24.95" customHeight="1" thickBot="1" x14ac:dyDescent="0.25">
      <c r="A9" s="133" t="s">
        <v>6</v>
      </c>
      <c r="B9" s="42">
        <v>117.575</v>
      </c>
      <c r="C9" s="43">
        <v>117.575</v>
      </c>
      <c r="D9" s="43">
        <v>117.575</v>
      </c>
      <c r="E9" s="43">
        <v>117.575</v>
      </c>
      <c r="F9" s="43">
        <v>114.82250000000001</v>
      </c>
      <c r="G9" s="43">
        <v>114.82250000000001</v>
      </c>
      <c r="H9" s="43">
        <v>114.82250000000001</v>
      </c>
      <c r="I9" s="43">
        <v>114.82250000000001</v>
      </c>
      <c r="J9" s="43">
        <v>110.2075</v>
      </c>
      <c r="K9" s="43">
        <v>110.2075</v>
      </c>
      <c r="L9" s="43">
        <v>110.2075</v>
      </c>
      <c r="M9" s="43">
        <v>110.2075</v>
      </c>
      <c r="N9" s="43">
        <v>123.855</v>
      </c>
      <c r="O9" s="43">
        <v>123.855</v>
      </c>
      <c r="P9" s="43">
        <v>123.855</v>
      </c>
      <c r="Q9" s="43">
        <v>123.855</v>
      </c>
      <c r="R9" s="43">
        <v>127.375</v>
      </c>
      <c r="S9" s="43">
        <v>127.375</v>
      </c>
      <c r="T9" s="43">
        <v>127.375</v>
      </c>
      <c r="U9" s="43">
        <v>127.375</v>
      </c>
      <c r="V9" s="43">
        <v>140.9025</v>
      </c>
      <c r="W9" s="43">
        <v>140.9025</v>
      </c>
      <c r="X9" s="43">
        <v>140.9025</v>
      </c>
      <c r="Y9" s="43">
        <v>140.9025</v>
      </c>
      <c r="Z9" s="43">
        <v>156.20500000000001</v>
      </c>
      <c r="AA9" s="43">
        <v>156.20500000000001</v>
      </c>
      <c r="AB9" s="43">
        <v>156.20500000000001</v>
      </c>
      <c r="AC9" s="43">
        <v>156.20500000000001</v>
      </c>
      <c r="AD9" s="43">
        <v>142.51499999999999</v>
      </c>
      <c r="AE9" s="43">
        <v>142.51499999999999</v>
      </c>
      <c r="AF9" s="43">
        <v>142.51499999999999</v>
      </c>
      <c r="AG9" s="43">
        <v>142.51499999999999</v>
      </c>
      <c r="AH9" s="43">
        <v>103.8075</v>
      </c>
      <c r="AI9" s="43">
        <v>103.8075</v>
      </c>
      <c r="AJ9" s="43">
        <v>103.8075</v>
      </c>
      <c r="AK9" s="43">
        <v>103.8075</v>
      </c>
      <c r="AL9" s="43">
        <v>17.815000000000001</v>
      </c>
      <c r="AM9" s="43">
        <v>17.815000000000001</v>
      </c>
      <c r="AN9" s="43">
        <v>17.815000000000001</v>
      </c>
      <c r="AO9" s="43">
        <v>17.815000000000001</v>
      </c>
      <c r="AP9" s="43">
        <v>-8.1325000000000003</v>
      </c>
      <c r="AQ9" s="43">
        <v>-8.1325000000000003</v>
      </c>
      <c r="AR9" s="43">
        <v>-8.1325000000000003</v>
      </c>
      <c r="AS9" s="43">
        <v>-8.1325000000000003</v>
      </c>
      <c r="AT9" s="43">
        <v>-1.7825</v>
      </c>
      <c r="AU9" s="43">
        <v>-1.7825</v>
      </c>
      <c r="AV9" s="43">
        <v>-1.7825</v>
      </c>
      <c r="AW9" s="43">
        <v>-1.7825</v>
      </c>
      <c r="AX9" s="43">
        <v>-0.33750000000000002</v>
      </c>
      <c r="AY9" s="43">
        <v>-0.33750000000000002</v>
      </c>
      <c r="AZ9" s="43">
        <v>-0.33750000000000002</v>
      </c>
      <c r="BA9" s="43">
        <v>-0.33750000000000002</v>
      </c>
      <c r="BB9" s="43">
        <v>-0.48499999999999999</v>
      </c>
      <c r="BC9" s="43">
        <v>-0.48499999999999999</v>
      </c>
      <c r="BD9" s="43">
        <v>-0.48499999999999999</v>
      </c>
      <c r="BE9" s="43">
        <v>-0.48499999999999999</v>
      </c>
      <c r="BF9" s="43">
        <v>2.2050000000000001</v>
      </c>
      <c r="BG9" s="43">
        <v>2.2050000000000001</v>
      </c>
      <c r="BH9" s="43">
        <v>2.2050000000000001</v>
      </c>
      <c r="BI9" s="43">
        <v>2.2050000000000001</v>
      </c>
      <c r="BJ9" s="43">
        <v>18.285</v>
      </c>
      <c r="BK9" s="43">
        <v>18.285</v>
      </c>
      <c r="BL9" s="43">
        <v>18.285</v>
      </c>
      <c r="BM9" s="43">
        <v>18.285</v>
      </c>
      <c r="BN9" s="43">
        <v>88.6</v>
      </c>
      <c r="BO9" s="43">
        <v>88.6</v>
      </c>
      <c r="BP9" s="43">
        <v>88.6</v>
      </c>
      <c r="BQ9" s="43">
        <v>88.6</v>
      </c>
      <c r="BR9" s="43">
        <v>107.7</v>
      </c>
      <c r="BS9" s="43">
        <v>107.7</v>
      </c>
      <c r="BT9" s="43">
        <v>107.7</v>
      </c>
      <c r="BU9" s="43">
        <v>107.7</v>
      </c>
      <c r="BV9" s="43">
        <v>133.44499999999999</v>
      </c>
      <c r="BW9" s="43">
        <v>133.44499999999999</v>
      </c>
      <c r="BX9" s="43">
        <v>133.44499999999999</v>
      </c>
      <c r="BY9" s="43">
        <v>133.44499999999999</v>
      </c>
      <c r="BZ9" s="43">
        <v>154.9425</v>
      </c>
      <c r="CA9" s="43">
        <v>154.9425</v>
      </c>
      <c r="CB9" s="43">
        <v>154.9425</v>
      </c>
      <c r="CC9" s="43">
        <v>154.9425</v>
      </c>
      <c r="CD9" s="43">
        <v>177.5925</v>
      </c>
      <c r="CE9" s="43">
        <v>177.5925</v>
      </c>
      <c r="CF9" s="43">
        <v>177.5925</v>
      </c>
      <c r="CG9" s="43">
        <v>177.5925</v>
      </c>
      <c r="CH9" s="43">
        <v>166.59</v>
      </c>
      <c r="CI9" s="43">
        <v>166.59</v>
      </c>
      <c r="CJ9" s="43">
        <v>166.59</v>
      </c>
      <c r="CK9" s="43">
        <v>166.59</v>
      </c>
      <c r="CL9" s="43">
        <v>132.8175</v>
      </c>
      <c r="CM9" s="43">
        <v>132.8175</v>
      </c>
      <c r="CN9" s="43">
        <v>132.8175</v>
      </c>
      <c r="CO9" s="43">
        <v>132.8175</v>
      </c>
      <c r="CP9" s="43">
        <v>154.29499999999999</v>
      </c>
      <c r="CQ9" s="43">
        <v>154.29499999999999</v>
      </c>
      <c r="CR9" s="43">
        <v>154.29499999999999</v>
      </c>
      <c r="CS9" s="43">
        <v>154.29499999999999</v>
      </c>
      <c r="CT9" s="44"/>
      <c r="CU9" s="44"/>
      <c r="CV9" s="44"/>
      <c r="CW9" s="45"/>
      <c r="CX9" s="142">
        <f>IF(SUM(B9:CW9)&lt;&gt;0,AVERAGEIF(B9:CW9,"&lt;&gt;"""),"")</f>
        <v>95.033958333333317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13.8</v>
      </c>
      <c r="F14" s="149"/>
      <c r="G14" s="149">
        <v>21.8</v>
      </c>
      <c r="H14" s="149">
        <v>30.5</v>
      </c>
      <c r="I14" s="149">
        <v>50.6</v>
      </c>
      <c r="J14" s="149">
        <v>86.1</v>
      </c>
      <c r="K14" s="149">
        <v>103.3</v>
      </c>
      <c r="L14" s="149">
        <v>107.7</v>
      </c>
      <c r="M14" s="149">
        <v>103.5</v>
      </c>
      <c r="N14" s="149">
        <v>109.4</v>
      </c>
      <c r="O14" s="149">
        <v>112.2</v>
      </c>
      <c r="P14" s="149">
        <v>67.400000000000006</v>
      </c>
      <c r="Q14" s="149">
        <v>68</v>
      </c>
      <c r="R14" s="149">
        <v>72.099999999999994</v>
      </c>
      <c r="S14" s="149">
        <v>68.8</v>
      </c>
      <c r="T14" s="149">
        <v>95.4</v>
      </c>
      <c r="U14" s="149">
        <v>108.9</v>
      </c>
      <c r="V14" s="149">
        <v>54.6</v>
      </c>
      <c r="W14" s="149">
        <v>109.7</v>
      </c>
      <c r="X14" s="149">
        <v>125.6</v>
      </c>
      <c r="Y14" s="149">
        <v>121.1</v>
      </c>
      <c r="Z14" s="149">
        <v>27.1</v>
      </c>
      <c r="AA14" s="149">
        <v>18.100000000000001</v>
      </c>
      <c r="AB14" s="149">
        <v>20.399999999999999</v>
      </c>
      <c r="AC14" s="149">
        <v>91.1</v>
      </c>
      <c r="AD14" s="149"/>
      <c r="AE14" s="149"/>
      <c r="AF14" s="149">
        <v>71.5</v>
      </c>
      <c r="AG14" s="149">
        <v>56.7</v>
      </c>
      <c r="AH14" s="149">
        <v>52.5</v>
      </c>
      <c r="AI14" s="149">
        <v>36.799999999999997</v>
      </c>
      <c r="AJ14" s="149">
        <v>30</v>
      </c>
      <c r="AK14" s="149">
        <v>29.9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80.5</v>
      </c>
      <c r="BO14" s="149">
        <v>86</v>
      </c>
      <c r="BP14" s="149">
        <v>56.2</v>
      </c>
      <c r="BQ14" s="149">
        <v>84</v>
      </c>
      <c r="BR14" s="149">
        <v>61.4</v>
      </c>
      <c r="BS14" s="149">
        <v>60.1</v>
      </c>
      <c r="BT14" s="149"/>
      <c r="BU14" s="149">
        <v>10.6</v>
      </c>
      <c r="BV14" s="149">
        <v>31.8</v>
      </c>
      <c r="BW14" s="149">
        <v>61</v>
      </c>
      <c r="BX14" s="149">
        <v>61.9</v>
      </c>
      <c r="BY14" s="149">
        <v>47.5</v>
      </c>
      <c r="BZ14" s="149"/>
      <c r="CA14" s="149"/>
      <c r="CB14" s="149">
        <v>118.2</v>
      </c>
      <c r="CC14" s="149"/>
      <c r="CD14" s="149"/>
      <c r="CE14" s="149"/>
      <c r="CF14" s="149"/>
      <c r="CG14" s="149"/>
      <c r="CH14" s="149"/>
      <c r="CI14" s="149"/>
      <c r="CJ14" s="149">
        <v>63.3</v>
      </c>
      <c r="CK14" s="149">
        <v>33</v>
      </c>
      <c r="CL14" s="149"/>
      <c r="CM14" s="149"/>
      <c r="CN14" s="149">
        <v>53.7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743.44999999999982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13.8</v>
      </c>
      <c r="F17" s="160">
        <f t="shared" si="0"/>
        <v>0</v>
      </c>
      <c r="G17" s="160">
        <f t="shared" si="0"/>
        <v>21.8</v>
      </c>
      <c r="H17" s="160">
        <f t="shared" si="0"/>
        <v>30.5</v>
      </c>
      <c r="I17" s="160">
        <f t="shared" si="0"/>
        <v>50.6</v>
      </c>
      <c r="J17" s="160">
        <f t="shared" si="0"/>
        <v>86.1</v>
      </c>
      <c r="K17" s="160">
        <f t="shared" si="0"/>
        <v>103.3</v>
      </c>
      <c r="L17" s="160">
        <f t="shared" si="0"/>
        <v>107.7</v>
      </c>
      <c r="M17" s="160">
        <f t="shared" si="0"/>
        <v>103.5</v>
      </c>
      <c r="N17" s="160">
        <f t="shared" si="0"/>
        <v>109.4</v>
      </c>
      <c r="O17" s="160">
        <f t="shared" si="0"/>
        <v>112.2</v>
      </c>
      <c r="P17" s="160">
        <f t="shared" si="0"/>
        <v>67.400000000000006</v>
      </c>
      <c r="Q17" s="160">
        <f t="shared" si="0"/>
        <v>68</v>
      </c>
      <c r="R17" s="160">
        <f t="shared" si="0"/>
        <v>72.099999999999994</v>
      </c>
      <c r="S17" s="160">
        <f t="shared" si="0"/>
        <v>68.8</v>
      </c>
      <c r="T17" s="160">
        <f t="shared" si="0"/>
        <v>95.4</v>
      </c>
      <c r="U17" s="160">
        <f t="shared" si="0"/>
        <v>108.9</v>
      </c>
      <c r="V17" s="160">
        <f t="shared" si="0"/>
        <v>54.6</v>
      </c>
      <c r="W17" s="160">
        <f t="shared" si="0"/>
        <v>109.7</v>
      </c>
      <c r="X17" s="160">
        <f t="shared" si="0"/>
        <v>125.6</v>
      </c>
      <c r="Y17" s="160">
        <f t="shared" si="0"/>
        <v>121.1</v>
      </c>
      <c r="Z17" s="160">
        <f t="shared" si="0"/>
        <v>27.1</v>
      </c>
      <c r="AA17" s="160">
        <f t="shared" si="0"/>
        <v>18.100000000000001</v>
      </c>
      <c r="AB17" s="160">
        <f t="shared" si="0"/>
        <v>20.399999999999999</v>
      </c>
      <c r="AC17" s="160">
        <f t="shared" si="0"/>
        <v>91.1</v>
      </c>
      <c r="AD17" s="160">
        <f t="shared" si="0"/>
        <v>0</v>
      </c>
      <c r="AE17" s="160">
        <f t="shared" si="0"/>
        <v>0</v>
      </c>
      <c r="AF17" s="160">
        <f t="shared" si="0"/>
        <v>71.5</v>
      </c>
      <c r="AG17" s="160">
        <f t="shared" si="0"/>
        <v>56.7</v>
      </c>
      <c r="AH17" s="160">
        <f t="shared" si="0"/>
        <v>52.5</v>
      </c>
      <c r="AI17" s="160">
        <f t="shared" si="0"/>
        <v>36.799999999999997</v>
      </c>
      <c r="AJ17" s="160">
        <f t="shared" si="0"/>
        <v>30</v>
      </c>
      <c r="AK17" s="160">
        <f t="shared" si="0"/>
        <v>29.9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80.5</v>
      </c>
      <c r="BO17" s="160">
        <f t="shared" ref="BO17:CW17" si="1">SUM(BO12:BO16)</f>
        <v>86</v>
      </c>
      <c r="BP17" s="160">
        <f t="shared" si="1"/>
        <v>56.2</v>
      </c>
      <c r="BQ17" s="160">
        <f t="shared" si="1"/>
        <v>84</v>
      </c>
      <c r="BR17" s="160">
        <f t="shared" si="1"/>
        <v>61.4</v>
      </c>
      <c r="BS17" s="160">
        <f t="shared" si="1"/>
        <v>60.1</v>
      </c>
      <c r="BT17" s="160">
        <f t="shared" si="1"/>
        <v>0</v>
      </c>
      <c r="BU17" s="160">
        <f t="shared" si="1"/>
        <v>10.6</v>
      </c>
      <c r="BV17" s="160">
        <f t="shared" si="1"/>
        <v>31.8</v>
      </c>
      <c r="BW17" s="160">
        <f t="shared" si="1"/>
        <v>61</v>
      </c>
      <c r="BX17" s="160">
        <f t="shared" si="1"/>
        <v>61.9</v>
      </c>
      <c r="BY17" s="160">
        <f t="shared" si="1"/>
        <v>47.5</v>
      </c>
      <c r="BZ17" s="160">
        <f t="shared" si="1"/>
        <v>0</v>
      </c>
      <c r="CA17" s="160">
        <f t="shared" si="1"/>
        <v>0</v>
      </c>
      <c r="CB17" s="160">
        <f t="shared" si="1"/>
        <v>118.2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63.3</v>
      </c>
      <c r="CK17" s="160">
        <f t="shared" si="1"/>
        <v>33</v>
      </c>
      <c r="CL17" s="160">
        <f t="shared" si="1"/>
        <v>0</v>
      </c>
      <c r="CM17" s="160">
        <f t="shared" si="1"/>
        <v>0</v>
      </c>
      <c r="CN17" s="160">
        <f t="shared" si="1"/>
        <v>53.7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743.44999999999982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131.80000000000001</v>
      </c>
      <c r="C22" s="149">
        <v>136</v>
      </c>
      <c r="D22" s="149">
        <v>123.8</v>
      </c>
      <c r="E22" s="149"/>
      <c r="F22" s="149">
        <v>81.2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13.1</v>
      </c>
      <c r="AE22" s="149">
        <v>87.9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>
        <v>14.2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0.3</v>
      </c>
      <c r="BU22" s="149"/>
      <c r="BV22" s="149"/>
      <c r="BW22" s="149"/>
      <c r="BX22" s="149"/>
      <c r="BY22" s="149"/>
      <c r="BZ22" s="149">
        <v>22.5</v>
      </c>
      <c r="CA22" s="149">
        <v>32.4</v>
      </c>
      <c r="CB22" s="149"/>
      <c r="CC22" s="149">
        <v>49</v>
      </c>
      <c r="CD22" s="149">
        <v>28.7</v>
      </c>
      <c r="CE22" s="149">
        <v>40.6</v>
      </c>
      <c r="CF22" s="149">
        <v>36.6</v>
      </c>
      <c r="CG22" s="149">
        <v>30.9</v>
      </c>
      <c r="CH22" s="149">
        <v>17.3</v>
      </c>
      <c r="CI22" s="149">
        <v>18.5</v>
      </c>
      <c r="CJ22" s="149"/>
      <c r="CK22" s="149"/>
      <c r="CL22" s="149"/>
      <c r="CM22" s="149">
        <v>15.6</v>
      </c>
      <c r="CN22" s="149"/>
      <c r="CO22" s="149"/>
      <c r="CP22" s="149"/>
      <c r="CQ22" s="149"/>
      <c r="CR22" s="149"/>
      <c r="CS22" s="149">
        <v>14.3</v>
      </c>
      <c r="CT22" s="150"/>
      <c r="CU22" s="150"/>
      <c r="CV22" s="150"/>
      <c r="CW22" s="151"/>
      <c r="CX22" s="152">
        <f t="array" ref="CX22">SUMPRODUCT(B22:CW22*0.25)</f>
        <v>223.67500000000001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131.80000000000001</v>
      </c>
      <c r="C25" s="160">
        <f t="shared" ref="C25:BN25" si="2">SUM(C20:C24)</f>
        <v>136</v>
      </c>
      <c r="D25" s="160">
        <f t="shared" si="2"/>
        <v>123.8</v>
      </c>
      <c r="E25" s="160">
        <f t="shared" si="2"/>
        <v>0</v>
      </c>
      <c r="F25" s="160">
        <f t="shared" si="2"/>
        <v>81.2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13.1</v>
      </c>
      <c r="AE25" s="160">
        <f t="shared" si="2"/>
        <v>87.9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14.2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22.5</v>
      </c>
      <c r="CA25" s="160">
        <f t="shared" si="3"/>
        <v>32.4</v>
      </c>
      <c r="CB25" s="160">
        <f t="shared" si="3"/>
        <v>0</v>
      </c>
      <c r="CC25" s="160">
        <f t="shared" si="3"/>
        <v>49</v>
      </c>
      <c r="CD25" s="160">
        <f t="shared" si="3"/>
        <v>28.7</v>
      </c>
      <c r="CE25" s="160">
        <f t="shared" si="3"/>
        <v>40.6</v>
      </c>
      <c r="CF25" s="160">
        <f t="shared" si="3"/>
        <v>36.6</v>
      </c>
      <c r="CG25" s="160">
        <f t="shared" si="3"/>
        <v>30.9</v>
      </c>
      <c r="CH25" s="160">
        <f t="shared" si="3"/>
        <v>17.3</v>
      </c>
      <c r="CI25" s="160">
        <f t="shared" si="3"/>
        <v>18.5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15.6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14.3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223.67500000000001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2026-05-12T20:30:02Z</dcterms:created>
  <dcterms:modified xsi:type="dcterms:W3CDTF">2026-05-12T20:30:04Z</dcterms:modified>
</cp:coreProperties>
</file>