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770" windowHeight="1182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25" i="6" l="1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24" i="6" a="1"/>
  <c r="CX24" i="6" s="1"/>
  <c r="CX23" i="6" a="1"/>
  <c r="CX23" i="6" s="1"/>
  <c r="CX22" i="6" a="1"/>
  <c r="CX22" i="6" s="1"/>
  <c r="CX21" i="6" a="1"/>
  <c r="CX21" i="6" s="1"/>
  <c r="CX20" i="6" a="1"/>
  <c r="CX20" i="6" s="1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16" i="6"/>
  <c r="CX16" i="6" a="1"/>
  <c r="CX15" i="6"/>
  <c r="CX15" i="6" a="1"/>
  <c r="CX14" i="6"/>
  <c r="CX14" i="6" a="1"/>
  <c r="CX13" i="6"/>
  <c r="CX13" i="6" a="1"/>
  <c r="CX12" i="6"/>
  <c r="CX17" i="6" s="1"/>
  <c r="CX12" i="6" a="1"/>
  <c r="CX9" i="6"/>
  <c r="CX8" i="6"/>
  <c r="CX5" i="6" a="1"/>
  <c r="CX5" i="6" s="1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49" i="5" a="1"/>
  <c r="CX49" i="5" s="1"/>
  <c r="CX48" i="5" a="1"/>
  <c r="CX48" i="5" s="1"/>
  <c r="CX47" i="5" a="1"/>
  <c r="CX47" i="5" s="1"/>
  <c r="CX46" i="5" a="1"/>
  <c r="CX46" i="5" s="1"/>
  <c r="CX45" i="5" a="1"/>
  <c r="CX45" i="5" s="1"/>
  <c r="CX44" i="5" a="1"/>
  <c r="CX44" i="5" s="1"/>
  <c r="CX50" i="5" s="1"/>
  <c r="CW41" i="5"/>
  <c r="CV41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K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CX40" i="5"/>
  <c r="CX40" i="5" a="1"/>
  <c r="CX39" i="5"/>
  <c r="CX39" i="5" a="1"/>
  <c r="CX38" i="5"/>
  <c r="CX38" i="5" a="1"/>
  <c r="CX37" i="5"/>
  <c r="CX37" i="5" a="1"/>
  <c r="CX36" i="5" a="1"/>
  <c r="CX36" i="5" s="1"/>
  <c r="CX41" i="5" s="1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32" i="5"/>
  <c r="CX32" i="5" a="1"/>
  <c r="CX31" i="5"/>
  <c r="CX31" i="5" a="1"/>
  <c r="CX30" i="5"/>
  <c r="CX33" i="5" s="1"/>
  <c r="CX30" i="5" a="1"/>
  <c r="CW27" i="5"/>
  <c r="CV27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M27" i="5"/>
  <c r="AL27" i="5"/>
  <c r="AK27" i="5"/>
  <c r="AJ27" i="5"/>
  <c r="AI27" i="5"/>
  <c r="AH27" i="5"/>
  <c r="AG27" i="5"/>
  <c r="AF27" i="5"/>
  <c r="AE27" i="5"/>
  <c r="AD27" i="5"/>
  <c r="AC27" i="5"/>
  <c r="AB27" i="5"/>
  <c r="AA27" i="5"/>
  <c r="Z27" i="5"/>
  <c r="Y27" i="5"/>
  <c r="X27" i="5"/>
  <c r="W27" i="5"/>
  <c r="V27" i="5"/>
  <c r="U27" i="5"/>
  <c r="T27" i="5"/>
  <c r="S27" i="5"/>
  <c r="R27" i="5"/>
  <c r="Q27" i="5"/>
  <c r="P27" i="5"/>
  <c r="O27" i="5"/>
  <c r="N27" i="5"/>
  <c r="M27" i="5"/>
  <c r="L27" i="5"/>
  <c r="K27" i="5"/>
  <c r="J27" i="5"/>
  <c r="I27" i="5"/>
  <c r="H27" i="5"/>
  <c r="G27" i="5"/>
  <c r="F27" i="5"/>
  <c r="E27" i="5"/>
  <c r="D27" i="5"/>
  <c r="C27" i="5"/>
  <c r="B27" i="5"/>
  <c r="CX26" i="5" a="1"/>
  <c r="CX26" i="5" s="1"/>
  <c r="CX25" i="5" a="1"/>
  <c r="CX25" i="5" s="1"/>
  <c r="CX24" i="5" a="1"/>
  <c r="CX24" i="5" s="1"/>
  <c r="CX23" i="5" a="1"/>
  <c r="CX23" i="5" s="1"/>
  <c r="CX22" i="5" a="1"/>
  <c r="CX22" i="5" s="1"/>
  <c r="CX21" i="5" a="1"/>
  <c r="CX21" i="5" s="1"/>
  <c r="CX20" i="5" a="1"/>
  <c r="CX20" i="5" s="1"/>
  <c r="CX27" i="5" s="1"/>
  <c r="CW17" i="5"/>
  <c r="CW53" i="5" s="1"/>
  <c r="CV17" i="5"/>
  <c r="CV53" i="5" s="1"/>
  <c r="CU17" i="5"/>
  <c r="CU53" i="5" s="1"/>
  <c r="CT17" i="5"/>
  <c r="CT53" i="5" s="1"/>
  <c r="CS17" i="5"/>
  <c r="CS53" i="5" s="1"/>
  <c r="CR17" i="5"/>
  <c r="CR53" i="5" s="1"/>
  <c r="CQ17" i="5"/>
  <c r="CQ53" i="5" s="1"/>
  <c r="CP17" i="5"/>
  <c r="CP53" i="5" s="1"/>
  <c r="CO17" i="5"/>
  <c r="CO53" i="5" s="1"/>
  <c r="CN17" i="5"/>
  <c r="CN53" i="5" s="1"/>
  <c r="CM17" i="5"/>
  <c r="CM53" i="5" s="1"/>
  <c r="CL17" i="5"/>
  <c r="CL53" i="5" s="1"/>
  <c r="CK17" i="5"/>
  <c r="CK53" i="5" s="1"/>
  <c r="CJ17" i="5"/>
  <c r="CJ53" i="5" s="1"/>
  <c r="CI17" i="5"/>
  <c r="CI53" i="5" s="1"/>
  <c r="CH17" i="5"/>
  <c r="CH53" i="5" s="1"/>
  <c r="CG17" i="5"/>
  <c r="CG53" i="5" s="1"/>
  <c r="CF17" i="5"/>
  <c r="CF53" i="5" s="1"/>
  <c r="CE17" i="5"/>
  <c r="CE53" i="5" s="1"/>
  <c r="CD17" i="5"/>
  <c r="CD53" i="5" s="1"/>
  <c r="CC17" i="5"/>
  <c r="CC53" i="5" s="1"/>
  <c r="CB17" i="5"/>
  <c r="CB53" i="5" s="1"/>
  <c r="CA17" i="5"/>
  <c r="CA53" i="5" s="1"/>
  <c r="BZ17" i="5"/>
  <c r="BZ53" i="5" s="1"/>
  <c r="BY17" i="5"/>
  <c r="BY53" i="5" s="1"/>
  <c r="BX17" i="5"/>
  <c r="BX53" i="5" s="1"/>
  <c r="BW17" i="5"/>
  <c r="BW53" i="5" s="1"/>
  <c r="BV17" i="5"/>
  <c r="BV53" i="5" s="1"/>
  <c r="BU17" i="5"/>
  <c r="BU53" i="5" s="1"/>
  <c r="BT17" i="5"/>
  <c r="BT53" i="5" s="1"/>
  <c r="BS17" i="5"/>
  <c r="BS53" i="5" s="1"/>
  <c r="BR17" i="5"/>
  <c r="BR53" i="5" s="1"/>
  <c r="BQ17" i="5"/>
  <c r="BQ53" i="5" s="1"/>
  <c r="BP17" i="5"/>
  <c r="BP53" i="5" s="1"/>
  <c r="BO17" i="5"/>
  <c r="BO53" i="5" s="1"/>
  <c r="BN17" i="5"/>
  <c r="BN53" i="5" s="1"/>
  <c r="BM17" i="5"/>
  <c r="BM53" i="5" s="1"/>
  <c r="BL17" i="5"/>
  <c r="BL53" i="5" s="1"/>
  <c r="BK17" i="5"/>
  <c r="BK53" i="5" s="1"/>
  <c r="BJ17" i="5"/>
  <c r="BJ53" i="5" s="1"/>
  <c r="BI17" i="5"/>
  <c r="BI53" i="5" s="1"/>
  <c r="BH17" i="5"/>
  <c r="BH53" i="5" s="1"/>
  <c r="BG17" i="5"/>
  <c r="BG53" i="5" s="1"/>
  <c r="BF17" i="5"/>
  <c r="BF53" i="5" s="1"/>
  <c r="BE17" i="5"/>
  <c r="BE53" i="5" s="1"/>
  <c r="BD17" i="5"/>
  <c r="BD53" i="5" s="1"/>
  <c r="BC17" i="5"/>
  <c r="BC53" i="5" s="1"/>
  <c r="BB17" i="5"/>
  <c r="BB53" i="5" s="1"/>
  <c r="BA17" i="5"/>
  <c r="BA53" i="5" s="1"/>
  <c r="AZ17" i="5"/>
  <c r="AZ53" i="5" s="1"/>
  <c r="AY17" i="5"/>
  <c r="AY53" i="5" s="1"/>
  <c r="AX17" i="5"/>
  <c r="AX53" i="5" s="1"/>
  <c r="AW17" i="5"/>
  <c r="AW53" i="5" s="1"/>
  <c r="AV17" i="5"/>
  <c r="AV53" i="5" s="1"/>
  <c r="AU17" i="5"/>
  <c r="AU53" i="5" s="1"/>
  <c r="AT17" i="5"/>
  <c r="AT53" i="5" s="1"/>
  <c r="AS17" i="5"/>
  <c r="AS53" i="5" s="1"/>
  <c r="AR17" i="5"/>
  <c r="AR53" i="5" s="1"/>
  <c r="AQ17" i="5"/>
  <c r="AQ53" i="5" s="1"/>
  <c r="AP17" i="5"/>
  <c r="AP53" i="5" s="1"/>
  <c r="AO17" i="5"/>
  <c r="AO53" i="5" s="1"/>
  <c r="AN17" i="5"/>
  <c r="AN53" i="5" s="1"/>
  <c r="AM17" i="5"/>
  <c r="AM53" i="5" s="1"/>
  <c r="AL17" i="5"/>
  <c r="AL53" i="5" s="1"/>
  <c r="AK17" i="5"/>
  <c r="AK53" i="5" s="1"/>
  <c r="AJ17" i="5"/>
  <c r="AJ53" i="5" s="1"/>
  <c r="AI17" i="5"/>
  <c r="AI53" i="5" s="1"/>
  <c r="AH17" i="5"/>
  <c r="AH53" i="5" s="1"/>
  <c r="AG17" i="5"/>
  <c r="AG53" i="5" s="1"/>
  <c r="AF17" i="5"/>
  <c r="AF53" i="5" s="1"/>
  <c r="AE17" i="5"/>
  <c r="AE53" i="5" s="1"/>
  <c r="AD17" i="5"/>
  <c r="AD53" i="5" s="1"/>
  <c r="AC17" i="5"/>
  <c r="AC53" i="5" s="1"/>
  <c r="AB17" i="5"/>
  <c r="AB53" i="5" s="1"/>
  <c r="AA17" i="5"/>
  <c r="AA53" i="5" s="1"/>
  <c r="Z17" i="5"/>
  <c r="Z53" i="5" s="1"/>
  <c r="Y17" i="5"/>
  <c r="Y53" i="5" s="1"/>
  <c r="X17" i="5"/>
  <c r="X53" i="5" s="1"/>
  <c r="W17" i="5"/>
  <c r="W53" i="5" s="1"/>
  <c r="V17" i="5"/>
  <c r="V53" i="5" s="1"/>
  <c r="U17" i="5"/>
  <c r="U53" i="5" s="1"/>
  <c r="T17" i="5"/>
  <c r="T53" i="5" s="1"/>
  <c r="S17" i="5"/>
  <c r="S53" i="5" s="1"/>
  <c r="R17" i="5"/>
  <c r="R53" i="5" s="1"/>
  <c r="Q17" i="5"/>
  <c r="Q53" i="5" s="1"/>
  <c r="P17" i="5"/>
  <c r="P53" i="5" s="1"/>
  <c r="O17" i="5"/>
  <c r="O53" i="5" s="1"/>
  <c r="N17" i="5"/>
  <c r="N53" i="5" s="1"/>
  <c r="M17" i="5"/>
  <c r="M53" i="5" s="1"/>
  <c r="L17" i="5"/>
  <c r="L53" i="5" s="1"/>
  <c r="K17" i="5"/>
  <c r="K53" i="5" s="1"/>
  <c r="J17" i="5"/>
  <c r="J53" i="5" s="1"/>
  <c r="I17" i="5"/>
  <c r="I53" i="5" s="1"/>
  <c r="H17" i="5"/>
  <c r="H53" i="5" s="1"/>
  <c r="G17" i="5"/>
  <c r="G53" i="5" s="1"/>
  <c r="F17" i="5"/>
  <c r="F53" i="5" s="1"/>
  <c r="E17" i="5"/>
  <c r="E53" i="5" s="1"/>
  <c r="D17" i="5"/>
  <c r="D53" i="5" s="1"/>
  <c r="C17" i="5"/>
  <c r="C53" i="5" s="1"/>
  <c r="B17" i="5"/>
  <c r="B53" i="5" s="1"/>
  <c r="CX16" i="5"/>
  <c r="CX16" i="5" a="1"/>
  <c r="CX15" i="5"/>
  <c r="CX15" i="5" a="1"/>
  <c r="CX14" i="5"/>
  <c r="CX14" i="5" a="1"/>
  <c r="CX13" i="5"/>
  <c r="CX13" i="5" a="1"/>
  <c r="CX12" i="5"/>
  <c r="CX12" i="5" a="1"/>
  <c r="CX11" i="5"/>
  <c r="CX17" i="5" s="1"/>
  <c r="CX11" i="5" a="1"/>
  <c r="CX9" i="5"/>
  <c r="CX8" i="5"/>
  <c r="CX5" i="5"/>
  <c r="CX5" i="5" a="1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49" i="4" a="1"/>
  <c r="CX49" i="4" s="1"/>
  <c r="CX48" i="4" a="1"/>
  <c r="CX48" i="4" s="1"/>
  <c r="CX47" i="4" a="1"/>
  <c r="CX47" i="4" s="1"/>
  <c r="CX46" i="4" a="1"/>
  <c r="CX46" i="4" s="1"/>
  <c r="CX45" i="4" a="1"/>
  <c r="CX45" i="4" s="1"/>
  <c r="CX44" i="4" a="1"/>
  <c r="CX44" i="4" s="1"/>
  <c r="CW41" i="4"/>
  <c r="CV41" i="4"/>
  <c r="CU41" i="4"/>
  <c r="CT41" i="4"/>
  <c r="CS41" i="4"/>
  <c r="CR41" i="4"/>
  <c r="CQ41" i="4"/>
  <c r="CP41" i="4"/>
  <c r="CO41" i="4"/>
  <c r="CN41" i="4"/>
  <c r="CM41" i="4"/>
  <c r="CL41" i="4"/>
  <c r="CK41" i="4"/>
  <c r="CJ41" i="4"/>
  <c r="CI41" i="4"/>
  <c r="CH41" i="4"/>
  <c r="CG41" i="4"/>
  <c r="CF41" i="4"/>
  <c r="CE41" i="4"/>
  <c r="CD41" i="4"/>
  <c r="CC41" i="4"/>
  <c r="CB41" i="4"/>
  <c r="CA41" i="4"/>
  <c r="BZ41" i="4"/>
  <c r="BY41" i="4"/>
  <c r="BX41" i="4"/>
  <c r="BW41" i="4"/>
  <c r="BV41" i="4"/>
  <c r="BU41" i="4"/>
  <c r="BT41" i="4"/>
  <c r="BS41" i="4"/>
  <c r="BR41" i="4"/>
  <c r="BQ41" i="4"/>
  <c r="BP41" i="4"/>
  <c r="BO41" i="4"/>
  <c r="BN41" i="4"/>
  <c r="BM41" i="4"/>
  <c r="BL41" i="4"/>
  <c r="BK41" i="4"/>
  <c r="BJ41" i="4"/>
  <c r="BI41" i="4"/>
  <c r="BH41" i="4"/>
  <c r="BG41" i="4"/>
  <c r="BF41" i="4"/>
  <c r="BE41" i="4"/>
  <c r="BD41" i="4"/>
  <c r="BC41" i="4"/>
  <c r="BB41" i="4"/>
  <c r="BA41" i="4"/>
  <c r="AZ41" i="4"/>
  <c r="AY41" i="4"/>
  <c r="AX41" i="4"/>
  <c r="AW41" i="4"/>
  <c r="AV41" i="4"/>
  <c r="AU41" i="4"/>
  <c r="AT41" i="4"/>
  <c r="AS41" i="4"/>
  <c r="AR41" i="4"/>
  <c r="AQ41" i="4"/>
  <c r="AP41" i="4"/>
  <c r="AO41" i="4"/>
  <c r="AN41" i="4"/>
  <c r="AM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CX40" i="4"/>
  <c r="CX40" i="4" a="1"/>
  <c r="CX39" i="4"/>
  <c r="CX39" i="4" a="1"/>
  <c r="CX38" i="4"/>
  <c r="CX38" i="4" a="1"/>
  <c r="CX37" i="4"/>
  <c r="CX37" i="4" a="1"/>
  <c r="CX36" i="4"/>
  <c r="CX41" i="4" s="1"/>
  <c r="CX36" i="4" a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 a="1"/>
  <c r="CX32" i="4" s="1"/>
  <c r="CX31" i="4" a="1"/>
  <c r="CX31" i="4" s="1"/>
  <c r="CX30" i="4" a="1"/>
  <c r="CX30" i="4" s="1"/>
  <c r="CX33" i="4" s="1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26" i="4"/>
  <c r="CX26" i="4" a="1"/>
  <c r="CX25" i="4"/>
  <c r="CX25" i="4" a="1"/>
  <c r="CX24" i="4"/>
  <c r="CX24" i="4" a="1"/>
  <c r="CX23" i="4"/>
  <c r="CX23" i="4" a="1"/>
  <c r="CX22" i="4"/>
  <c r="CX22" i="4" a="1"/>
  <c r="CX21" i="4" a="1"/>
  <c r="CX21" i="4" s="1"/>
  <c r="CX20" i="4" a="1"/>
  <c r="CX20" i="4" s="1"/>
  <c r="CX27" i="4" s="1"/>
  <c r="CW17" i="4"/>
  <c r="CW53" i="4" s="1"/>
  <c r="CV17" i="4"/>
  <c r="CV53" i="4" s="1"/>
  <c r="CU17" i="4"/>
  <c r="CU53" i="4" s="1"/>
  <c r="CT17" i="4"/>
  <c r="CT53" i="4" s="1"/>
  <c r="CS17" i="4"/>
  <c r="CS53" i="4" s="1"/>
  <c r="CR17" i="4"/>
  <c r="CR53" i="4" s="1"/>
  <c r="CQ17" i="4"/>
  <c r="CQ53" i="4" s="1"/>
  <c r="CP17" i="4"/>
  <c r="CP53" i="4" s="1"/>
  <c r="CO17" i="4"/>
  <c r="CO53" i="4" s="1"/>
  <c r="CN17" i="4"/>
  <c r="CN53" i="4" s="1"/>
  <c r="CM17" i="4"/>
  <c r="CM53" i="4" s="1"/>
  <c r="CL17" i="4"/>
  <c r="CL53" i="4" s="1"/>
  <c r="CK17" i="4"/>
  <c r="CK53" i="4" s="1"/>
  <c r="CJ17" i="4"/>
  <c r="CJ53" i="4" s="1"/>
  <c r="CI17" i="4"/>
  <c r="CI53" i="4" s="1"/>
  <c r="CH17" i="4"/>
  <c r="CH53" i="4" s="1"/>
  <c r="CG17" i="4"/>
  <c r="CG53" i="4" s="1"/>
  <c r="CF17" i="4"/>
  <c r="CF53" i="4" s="1"/>
  <c r="CE17" i="4"/>
  <c r="CE53" i="4" s="1"/>
  <c r="CD17" i="4"/>
  <c r="CD53" i="4" s="1"/>
  <c r="CC17" i="4"/>
  <c r="CC53" i="4" s="1"/>
  <c r="CB17" i="4"/>
  <c r="CB53" i="4" s="1"/>
  <c r="CA17" i="4"/>
  <c r="CA53" i="4" s="1"/>
  <c r="BZ17" i="4"/>
  <c r="BZ53" i="4" s="1"/>
  <c r="BY17" i="4"/>
  <c r="BY53" i="4" s="1"/>
  <c r="BX17" i="4"/>
  <c r="BX53" i="4" s="1"/>
  <c r="BW17" i="4"/>
  <c r="BW53" i="4" s="1"/>
  <c r="BV17" i="4"/>
  <c r="BV53" i="4" s="1"/>
  <c r="BU17" i="4"/>
  <c r="BU53" i="4" s="1"/>
  <c r="BT17" i="4"/>
  <c r="BT53" i="4" s="1"/>
  <c r="BS17" i="4"/>
  <c r="BS53" i="4" s="1"/>
  <c r="BR17" i="4"/>
  <c r="BR53" i="4" s="1"/>
  <c r="BQ17" i="4"/>
  <c r="BQ53" i="4" s="1"/>
  <c r="BP17" i="4"/>
  <c r="BP53" i="4" s="1"/>
  <c r="BO17" i="4"/>
  <c r="BO53" i="4" s="1"/>
  <c r="BN17" i="4"/>
  <c r="BN53" i="4" s="1"/>
  <c r="BM17" i="4"/>
  <c r="BM53" i="4" s="1"/>
  <c r="BL17" i="4"/>
  <c r="BL53" i="4" s="1"/>
  <c r="BK17" i="4"/>
  <c r="BK53" i="4" s="1"/>
  <c r="BJ17" i="4"/>
  <c r="BJ53" i="4" s="1"/>
  <c r="BI17" i="4"/>
  <c r="BI53" i="4" s="1"/>
  <c r="BH17" i="4"/>
  <c r="BH53" i="4" s="1"/>
  <c r="BG17" i="4"/>
  <c r="BG53" i="4" s="1"/>
  <c r="BF17" i="4"/>
  <c r="BF53" i="4" s="1"/>
  <c r="BE17" i="4"/>
  <c r="BE53" i="4" s="1"/>
  <c r="BD17" i="4"/>
  <c r="BD53" i="4" s="1"/>
  <c r="BC17" i="4"/>
  <c r="BC53" i="4" s="1"/>
  <c r="BB17" i="4"/>
  <c r="BB53" i="4" s="1"/>
  <c r="BA17" i="4"/>
  <c r="BA53" i="4" s="1"/>
  <c r="AZ17" i="4"/>
  <c r="AZ53" i="4" s="1"/>
  <c r="AY17" i="4"/>
  <c r="AY53" i="4" s="1"/>
  <c r="AX17" i="4"/>
  <c r="AX53" i="4" s="1"/>
  <c r="AW17" i="4"/>
  <c r="AW53" i="4" s="1"/>
  <c r="AV17" i="4"/>
  <c r="AV53" i="4" s="1"/>
  <c r="AU17" i="4"/>
  <c r="AU53" i="4" s="1"/>
  <c r="AT17" i="4"/>
  <c r="AT53" i="4" s="1"/>
  <c r="AS17" i="4"/>
  <c r="AS53" i="4" s="1"/>
  <c r="AR17" i="4"/>
  <c r="AR53" i="4" s="1"/>
  <c r="AQ17" i="4"/>
  <c r="AQ53" i="4" s="1"/>
  <c r="AP17" i="4"/>
  <c r="AP53" i="4" s="1"/>
  <c r="AO17" i="4"/>
  <c r="AO53" i="4" s="1"/>
  <c r="AN17" i="4"/>
  <c r="AN53" i="4" s="1"/>
  <c r="AM17" i="4"/>
  <c r="AM53" i="4" s="1"/>
  <c r="AL17" i="4"/>
  <c r="AL53" i="4" s="1"/>
  <c r="AK17" i="4"/>
  <c r="AK53" i="4" s="1"/>
  <c r="AJ17" i="4"/>
  <c r="AJ53" i="4" s="1"/>
  <c r="AI17" i="4"/>
  <c r="AI53" i="4" s="1"/>
  <c r="AH17" i="4"/>
  <c r="AH53" i="4" s="1"/>
  <c r="AG17" i="4"/>
  <c r="AG53" i="4" s="1"/>
  <c r="AF17" i="4"/>
  <c r="AF53" i="4" s="1"/>
  <c r="AE17" i="4"/>
  <c r="AE53" i="4" s="1"/>
  <c r="AD17" i="4"/>
  <c r="AD53" i="4" s="1"/>
  <c r="AC17" i="4"/>
  <c r="AC53" i="4" s="1"/>
  <c r="AB17" i="4"/>
  <c r="AB53" i="4" s="1"/>
  <c r="AA17" i="4"/>
  <c r="AA53" i="4" s="1"/>
  <c r="Z17" i="4"/>
  <c r="Z53" i="4" s="1"/>
  <c r="Y17" i="4"/>
  <c r="Y53" i="4" s="1"/>
  <c r="X17" i="4"/>
  <c r="X53" i="4" s="1"/>
  <c r="W17" i="4"/>
  <c r="W53" i="4" s="1"/>
  <c r="V17" i="4"/>
  <c r="V53" i="4" s="1"/>
  <c r="U17" i="4"/>
  <c r="U53" i="4" s="1"/>
  <c r="T17" i="4"/>
  <c r="T53" i="4" s="1"/>
  <c r="S17" i="4"/>
  <c r="S53" i="4" s="1"/>
  <c r="R17" i="4"/>
  <c r="R53" i="4" s="1"/>
  <c r="Q17" i="4"/>
  <c r="Q53" i="4" s="1"/>
  <c r="P17" i="4"/>
  <c r="P53" i="4" s="1"/>
  <c r="O17" i="4"/>
  <c r="O53" i="4" s="1"/>
  <c r="N17" i="4"/>
  <c r="N53" i="4" s="1"/>
  <c r="M17" i="4"/>
  <c r="M53" i="4" s="1"/>
  <c r="L17" i="4"/>
  <c r="L53" i="4" s="1"/>
  <c r="K17" i="4"/>
  <c r="K53" i="4" s="1"/>
  <c r="J17" i="4"/>
  <c r="J53" i="4" s="1"/>
  <c r="I17" i="4"/>
  <c r="I53" i="4" s="1"/>
  <c r="H17" i="4"/>
  <c r="H53" i="4" s="1"/>
  <c r="G17" i="4"/>
  <c r="G53" i="4" s="1"/>
  <c r="F17" i="4"/>
  <c r="F53" i="4" s="1"/>
  <c r="E17" i="4"/>
  <c r="E53" i="4" s="1"/>
  <c r="D17" i="4"/>
  <c r="D53" i="4" s="1"/>
  <c r="C17" i="4"/>
  <c r="C53" i="4" s="1"/>
  <c r="B17" i="4"/>
  <c r="B53" i="4" s="1"/>
  <c r="CX16" i="4"/>
  <c r="CX16" i="4" a="1"/>
  <c r="CX15" i="4" a="1"/>
  <c r="CX15" i="4" s="1"/>
  <c r="CX14" i="4" a="1"/>
  <c r="CX14" i="4" s="1"/>
  <c r="CX13" i="4" a="1"/>
  <c r="CX13" i="4" s="1"/>
  <c r="CX12" i="4" a="1"/>
  <c r="CX12" i="4" s="1"/>
  <c r="CX11" i="4" a="1"/>
  <c r="CX11" i="4" s="1"/>
  <c r="CX9" i="4"/>
  <c r="CX8" i="4"/>
  <c r="CX5" i="4" a="1"/>
  <c r="CX5" i="4" s="1"/>
  <c r="CX25" i="6" l="1"/>
  <c r="CX53" i="5"/>
  <c r="CX17" i="4"/>
  <c r="CX53" i="4" s="1"/>
  <c r="CX50" i="4"/>
</calcChain>
</file>

<file path=xl/sharedStrings.xml><?xml version="1.0" encoding="utf-8"?>
<sst xmlns="http://schemas.openxmlformats.org/spreadsheetml/2006/main" count="122" uniqueCount="56">
  <si>
    <t>Publication on: 04/11/2025 23:26:30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</si>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</sst>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306E-4AD9-ABAB-E654452B64AB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306E-4AD9-ABAB-E654452B64AB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6">
                  <c:v>0.81699999999999995</c:v>
                </c:pt>
                <c:pt idx="7">
                  <c:v>0.18099999999999999</c:v>
                </c:pt>
                <c:pt idx="16">
                  <c:v>2.4660000000000002</c:v>
                </c:pt>
                <c:pt idx="17">
                  <c:v>2.4750000000000001</c:v>
                </c:pt>
                <c:pt idx="28">
                  <c:v>6.9</c:v>
                </c:pt>
                <c:pt idx="29">
                  <c:v>30</c:v>
                </c:pt>
                <c:pt idx="30">
                  <c:v>14</c:v>
                </c:pt>
                <c:pt idx="32">
                  <c:v>13.154</c:v>
                </c:pt>
                <c:pt idx="59">
                  <c:v>10.199999999999999</c:v>
                </c:pt>
                <c:pt idx="63">
                  <c:v>9.5</c:v>
                </c:pt>
                <c:pt idx="65">
                  <c:v>6.7</c:v>
                </c:pt>
                <c:pt idx="66">
                  <c:v>9.8000000000000007</c:v>
                </c:pt>
                <c:pt idx="67">
                  <c:v>6.5</c:v>
                </c:pt>
                <c:pt idx="71">
                  <c:v>2.9</c:v>
                </c:pt>
                <c:pt idx="74">
                  <c:v>12.7</c:v>
                </c:pt>
                <c:pt idx="75">
                  <c:v>12</c:v>
                </c:pt>
                <c:pt idx="76">
                  <c:v>8.6</c:v>
                </c:pt>
                <c:pt idx="77">
                  <c:v>16</c:v>
                </c:pt>
                <c:pt idx="80">
                  <c:v>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06E-4AD9-ABAB-E654452B64AB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6">
                  <c:v>0.5</c:v>
                </c:pt>
                <c:pt idx="7">
                  <c:v>0.1</c:v>
                </c:pt>
                <c:pt idx="14">
                  <c:v>0.1</c:v>
                </c:pt>
                <c:pt idx="15">
                  <c:v>0.1</c:v>
                </c:pt>
                <c:pt idx="16">
                  <c:v>1.8</c:v>
                </c:pt>
                <c:pt idx="17">
                  <c:v>0.8</c:v>
                </c:pt>
                <c:pt idx="30">
                  <c:v>2</c:v>
                </c:pt>
                <c:pt idx="31">
                  <c:v>2</c:v>
                </c:pt>
                <c:pt idx="32">
                  <c:v>4.5</c:v>
                </c:pt>
                <c:pt idx="33">
                  <c:v>2</c:v>
                </c:pt>
                <c:pt idx="34">
                  <c:v>2</c:v>
                </c:pt>
                <c:pt idx="35">
                  <c:v>2</c:v>
                </c:pt>
                <c:pt idx="36">
                  <c:v>0.2</c:v>
                </c:pt>
                <c:pt idx="37">
                  <c:v>0.2</c:v>
                </c:pt>
                <c:pt idx="38">
                  <c:v>0.2</c:v>
                </c:pt>
                <c:pt idx="39">
                  <c:v>3.2</c:v>
                </c:pt>
                <c:pt idx="40">
                  <c:v>0.2</c:v>
                </c:pt>
                <c:pt idx="41">
                  <c:v>0.2</c:v>
                </c:pt>
                <c:pt idx="42">
                  <c:v>0.2</c:v>
                </c:pt>
                <c:pt idx="43">
                  <c:v>0.2</c:v>
                </c:pt>
                <c:pt idx="44">
                  <c:v>0.2</c:v>
                </c:pt>
                <c:pt idx="45">
                  <c:v>0.2</c:v>
                </c:pt>
                <c:pt idx="46">
                  <c:v>0.2</c:v>
                </c:pt>
                <c:pt idx="47">
                  <c:v>0.2</c:v>
                </c:pt>
                <c:pt idx="48">
                  <c:v>0.2</c:v>
                </c:pt>
                <c:pt idx="49">
                  <c:v>0.2</c:v>
                </c:pt>
                <c:pt idx="58">
                  <c:v>1.2</c:v>
                </c:pt>
                <c:pt idx="65">
                  <c:v>0.1</c:v>
                </c:pt>
                <c:pt idx="84">
                  <c:v>1.2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06E-4AD9-ABAB-E654452B64AB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306E-4AD9-ABAB-E654452B64AB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306E-4AD9-ABAB-E654452B64AB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306E-4AD9-ABAB-E654452B64AB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306E-4AD9-ABAB-E654452B64AB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306E-4AD9-ABAB-E654452B64AB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31</c:v>
                </c:pt>
                <c:pt idx="3">
                  <c:v>4.0380000000000003</c:v>
                </c:pt>
                <c:pt idx="22">
                  <c:v>13.99</c:v>
                </c:pt>
                <c:pt idx="25">
                  <c:v>7</c:v>
                </c:pt>
                <c:pt idx="26">
                  <c:v>4</c:v>
                </c:pt>
                <c:pt idx="27">
                  <c:v>3</c:v>
                </c:pt>
                <c:pt idx="29">
                  <c:v>3</c:v>
                </c:pt>
                <c:pt idx="30">
                  <c:v>3</c:v>
                </c:pt>
                <c:pt idx="31">
                  <c:v>18.370999999999999</c:v>
                </c:pt>
                <c:pt idx="32">
                  <c:v>8</c:v>
                </c:pt>
                <c:pt idx="33">
                  <c:v>20</c:v>
                </c:pt>
                <c:pt idx="39">
                  <c:v>86.887</c:v>
                </c:pt>
                <c:pt idx="43">
                  <c:v>41.75</c:v>
                </c:pt>
                <c:pt idx="44">
                  <c:v>16.5</c:v>
                </c:pt>
                <c:pt idx="45">
                  <c:v>10</c:v>
                </c:pt>
                <c:pt idx="46">
                  <c:v>10</c:v>
                </c:pt>
                <c:pt idx="47">
                  <c:v>24.266999999999999</c:v>
                </c:pt>
                <c:pt idx="53">
                  <c:v>31.405000000000001</c:v>
                </c:pt>
                <c:pt idx="54">
                  <c:v>35</c:v>
                </c:pt>
                <c:pt idx="55">
                  <c:v>7</c:v>
                </c:pt>
                <c:pt idx="56">
                  <c:v>51.432000000000002</c:v>
                </c:pt>
                <c:pt idx="57">
                  <c:v>6</c:v>
                </c:pt>
                <c:pt idx="58">
                  <c:v>3</c:v>
                </c:pt>
                <c:pt idx="62">
                  <c:v>68.881</c:v>
                </c:pt>
                <c:pt idx="63">
                  <c:v>34.36</c:v>
                </c:pt>
                <c:pt idx="64">
                  <c:v>5.73</c:v>
                </c:pt>
                <c:pt idx="66">
                  <c:v>9.4670000000000005</c:v>
                </c:pt>
                <c:pt idx="67">
                  <c:v>35.088999999999999</c:v>
                </c:pt>
                <c:pt idx="68">
                  <c:v>43.911999999999999</c:v>
                </c:pt>
                <c:pt idx="69">
                  <c:v>40.356999999999999</c:v>
                </c:pt>
                <c:pt idx="70">
                  <c:v>22.693999999999999</c:v>
                </c:pt>
                <c:pt idx="71">
                  <c:v>27.192</c:v>
                </c:pt>
                <c:pt idx="72">
                  <c:v>31.413</c:v>
                </c:pt>
                <c:pt idx="73">
                  <c:v>46.39</c:v>
                </c:pt>
                <c:pt idx="74">
                  <c:v>36.911999999999999</c:v>
                </c:pt>
                <c:pt idx="75">
                  <c:v>35.631999999999998</c:v>
                </c:pt>
                <c:pt idx="76">
                  <c:v>28.785</c:v>
                </c:pt>
                <c:pt idx="77">
                  <c:v>14.757999999999999</c:v>
                </c:pt>
                <c:pt idx="78">
                  <c:v>26.615000000000002</c:v>
                </c:pt>
                <c:pt idx="79">
                  <c:v>18.908999999999999</c:v>
                </c:pt>
                <c:pt idx="85">
                  <c:v>27.06</c:v>
                </c:pt>
                <c:pt idx="86">
                  <c:v>27.045999999999999</c:v>
                </c:pt>
                <c:pt idx="89">
                  <c:v>9.7170000000000005</c:v>
                </c:pt>
                <c:pt idx="90">
                  <c:v>7.609</c:v>
                </c:pt>
                <c:pt idx="93">
                  <c:v>2</c:v>
                </c:pt>
                <c:pt idx="95">
                  <c:v>10.67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306E-4AD9-ABAB-E654452B64AB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178.4</c:v>
                </c:pt>
                <c:pt idx="1">
                  <c:v>152.4</c:v>
                </c:pt>
                <c:pt idx="2">
                  <c:v>142.9</c:v>
                </c:pt>
                <c:pt idx="3">
                  <c:v>137.9</c:v>
                </c:pt>
                <c:pt idx="4">
                  <c:v>0</c:v>
                </c:pt>
                <c:pt idx="5">
                  <c:v>12.4</c:v>
                </c:pt>
                <c:pt idx="6">
                  <c:v>0</c:v>
                </c:pt>
                <c:pt idx="7">
                  <c:v>4.2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9.1999999999999993</c:v>
                </c:pt>
                <c:pt idx="12">
                  <c:v>9.4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1.3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33.200000000000003</c:v>
                </c:pt>
                <c:pt idx="21">
                  <c:v>42.2</c:v>
                </c:pt>
                <c:pt idx="22">
                  <c:v>38.799999999999997</c:v>
                </c:pt>
                <c:pt idx="23">
                  <c:v>49</c:v>
                </c:pt>
                <c:pt idx="24">
                  <c:v>10</c:v>
                </c:pt>
                <c:pt idx="25">
                  <c:v>0</c:v>
                </c:pt>
                <c:pt idx="26">
                  <c:v>5.9</c:v>
                </c:pt>
                <c:pt idx="27">
                  <c:v>29.9</c:v>
                </c:pt>
                <c:pt idx="28">
                  <c:v>0</c:v>
                </c:pt>
                <c:pt idx="29">
                  <c:v>0</c:v>
                </c:pt>
                <c:pt idx="30">
                  <c:v>2.9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3.4</c:v>
                </c:pt>
                <c:pt idx="36">
                  <c:v>91.2</c:v>
                </c:pt>
                <c:pt idx="37">
                  <c:v>60.3</c:v>
                </c:pt>
                <c:pt idx="38">
                  <c:v>112.4</c:v>
                </c:pt>
                <c:pt idx="39">
                  <c:v>16.5</c:v>
                </c:pt>
                <c:pt idx="40">
                  <c:v>145.1</c:v>
                </c:pt>
                <c:pt idx="41">
                  <c:v>119</c:v>
                </c:pt>
                <c:pt idx="42">
                  <c:v>135</c:v>
                </c:pt>
                <c:pt idx="43">
                  <c:v>39</c:v>
                </c:pt>
                <c:pt idx="44">
                  <c:v>154</c:v>
                </c:pt>
                <c:pt idx="45">
                  <c:v>167.2</c:v>
                </c:pt>
                <c:pt idx="46">
                  <c:v>159</c:v>
                </c:pt>
                <c:pt idx="47">
                  <c:v>149.9</c:v>
                </c:pt>
                <c:pt idx="48">
                  <c:v>0</c:v>
                </c:pt>
                <c:pt idx="49">
                  <c:v>39.5</c:v>
                </c:pt>
                <c:pt idx="50">
                  <c:v>56.3</c:v>
                </c:pt>
                <c:pt idx="51">
                  <c:v>0</c:v>
                </c:pt>
                <c:pt idx="52">
                  <c:v>58.9</c:v>
                </c:pt>
                <c:pt idx="53">
                  <c:v>0</c:v>
                </c:pt>
                <c:pt idx="54">
                  <c:v>0</c:v>
                </c:pt>
                <c:pt idx="55">
                  <c:v>20.8</c:v>
                </c:pt>
                <c:pt idx="56">
                  <c:v>14.5</c:v>
                </c:pt>
                <c:pt idx="57">
                  <c:v>99.6</c:v>
                </c:pt>
                <c:pt idx="58">
                  <c:v>102.3</c:v>
                </c:pt>
                <c:pt idx="59">
                  <c:v>86</c:v>
                </c:pt>
                <c:pt idx="60">
                  <c:v>13.3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55.4</c:v>
                </c:pt>
                <c:pt idx="81">
                  <c:v>37.700000000000003</c:v>
                </c:pt>
                <c:pt idx="82">
                  <c:v>26.6</c:v>
                </c:pt>
                <c:pt idx="83">
                  <c:v>31.9</c:v>
                </c:pt>
                <c:pt idx="84">
                  <c:v>9.4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3.9</c:v>
                </c:pt>
                <c:pt idx="92">
                  <c:v>0</c:v>
                </c:pt>
                <c:pt idx="93">
                  <c:v>11.9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06E-4AD9-ABAB-E654452B64AB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7.9969999999999999</c:v>
                </c:pt>
                <c:pt idx="1">
                  <c:v>6.2960000000000003</c:v>
                </c:pt>
                <c:pt idx="2">
                  <c:v>4.9589999999999996</c:v>
                </c:pt>
                <c:pt idx="3">
                  <c:v>43.67</c:v>
                </c:pt>
                <c:pt idx="4">
                  <c:v>53.41</c:v>
                </c:pt>
                <c:pt idx="5">
                  <c:v>43.578000000000003</c:v>
                </c:pt>
                <c:pt idx="6">
                  <c:v>8.2319999999999993</c:v>
                </c:pt>
                <c:pt idx="7">
                  <c:v>0.13400000000000001</c:v>
                </c:pt>
                <c:pt idx="8">
                  <c:v>60.723999999999997</c:v>
                </c:pt>
                <c:pt idx="9">
                  <c:v>61.564999999999998</c:v>
                </c:pt>
                <c:pt idx="10">
                  <c:v>44.088000000000001</c:v>
                </c:pt>
                <c:pt idx="12">
                  <c:v>8.9689999999999994</c:v>
                </c:pt>
                <c:pt idx="13">
                  <c:v>27.919</c:v>
                </c:pt>
                <c:pt idx="14">
                  <c:v>15.913</c:v>
                </c:pt>
                <c:pt idx="15">
                  <c:v>49.183999999999997</c:v>
                </c:pt>
                <c:pt idx="16">
                  <c:v>0.246</c:v>
                </c:pt>
                <c:pt idx="17">
                  <c:v>0.78</c:v>
                </c:pt>
                <c:pt idx="18">
                  <c:v>30.821999999999999</c:v>
                </c:pt>
                <c:pt idx="19">
                  <c:v>51.268999999999998</c:v>
                </c:pt>
                <c:pt idx="20">
                  <c:v>35.872999999999998</c:v>
                </c:pt>
                <c:pt idx="21">
                  <c:v>21.324999999999999</c:v>
                </c:pt>
                <c:pt idx="22">
                  <c:v>41.52</c:v>
                </c:pt>
                <c:pt idx="23">
                  <c:v>42.68</c:v>
                </c:pt>
                <c:pt idx="24">
                  <c:v>44.148000000000003</c:v>
                </c:pt>
                <c:pt idx="25">
                  <c:v>70.203999999999994</c:v>
                </c:pt>
                <c:pt idx="26">
                  <c:v>10.295999999999999</c:v>
                </c:pt>
                <c:pt idx="27">
                  <c:v>7.5179999999999998</c:v>
                </c:pt>
                <c:pt idx="28">
                  <c:v>38.32</c:v>
                </c:pt>
                <c:pt idx="29">
                  <c:v>19.91</c:v>
                </c:pt>
                <c:pt idx="30">
                  <c:v>40.527000000000001</c:v>
                </c:pt>
                <c:pt idx="31">
                  <c:v>30.914000000000001</c:v>
                </c:pt>
                <c:pt idx="32">
                  <c:v>83.162999999999997</c:v>
                </c:pt>
                <c:pt idx="33">
                  <c:v>119.077</c:v>
                </c:pt>
                <c:pt idx="34">
                  <c:v>33.868000000000002</c:v>
                </c:pt>
                <c:pt idx="35">
                  <c:v>3.5289999999999999</c:v>
                </c:pt>
                <c:pt idx="36">
                  <c:v>103.601</c:v>
                </c:pt>
                <c:pt idx="37">
                  <c:v>113.878</c:v>
                </c:pt>
                <c:pt idx="38">
                  <c:v>133.01300000000001</c:v>
                </c:pt>
                <c:pt idx="39">
                  <c:v>161.941</c:v>
                </c:pt>
                <c:pt idx="40">
                  <c:v>44.322000000000003</c:v>
                </c:pt>
                <c:pt idx="41">
                  <c:v>59.570999999999998</c:v>
                </c:pt>
                <c:pt idx="42">
                  <c:v>37.1</c:v>
                </c:pt>
                <c:pt idx="43">
                  <c:v>165.08600000000001</c:v>
                </c:pt>
                <c:pt idx="44">
                  <c:v>154.744</c:v>
                </c:pt>
                <c:pt idx="45">
                  <c:v>127.824</c:v>
                </c:pt>
                <c:pt idx="46">
                  <c:v>182.892</c:v>
                </c:pt>
                <c:pt idx="47">
                  <c:v>161.589</c:v>
                </c:pt>
                <c:pt idx="48">
                  <c:v>179.197</c:v>
                </c:pt>
                <c:pt idx="49">
                  <c:v>52.716000000000001</c:v>
                </c:pt>
                <c:pt idx="50">
                  <c:v>40.094000000000001</c:v>
                </c:pt>
                <c:pt idx="51">
                  <c:v>162.79400000000001</c:v>
                </c:pt>
                <c:pt idx="52">
                  <c:v>194.28899999999999</c:v>
                </c:pt>
                <c:pt idx="53">
                  <c:v>215.05099999999999</c:v>
                </c:pt>
                <c:pt idx="54">
                  <c:v>230.09200000000001</c:v>
                </c:pt>
                <c:pt idx="55">
                  <c:v>199.381</c:v>
                </c:pt>
                <c:pt idx="56">
                  <c:v>200.614</c:v>
                </c:pt>
                <c:pt idx="57">
                  <c:v>165.69399999999999</c:v>
                </c:pt>
                <c:pt idx="58">
                  <c:v>160.85599999999999</c:v>
                </c:pt>
                <c:pt idx="59">
                  <c:v>167.01400000000001</c:v>
                </c:pt>
                <c:pt idx="60">
                  <c:v>8.5730000000000004</c:v>
                </c:pt>
                <c:pt idx="61">
                  <c:v>116.563</c:v>
                </c:pt>
                <c:pt idx="62">
                  <c:v>132.23400000000001</c:v>
                </c:pt>
                <c:pt idx="63">
                  <c:v>101.633</c:v>
                </c:pt>
                <c:pt idx="64">
                  <c:v>76.010000000000005</c:v>
                </c:pt>
                <c:pt idx="65">
                  <c:v>86.400999999999996</c:v>
                </c:pt>
                <c:pt idx="66">
                  <c:v>99.233999999999995</c:v>
                </c:pt>
                <c:pt idx="67">
                  <c:v>69.313999999999993</c:v>
                </c:pt>
                <c:pt idx="68">
                  <c:v>64.09</c:v>
                </c:pt>
                <c:pt idx="69">
                  <c:v>60.753999999999998</c:v>
                </c:pt>
                <c:pt idx="70">
                  <c:v>58.039000000000001</c:v>
                </c:pt>
                <c:pt idx="71">
                  <c:v>55.545000000000002</c:v>
                </c:pt>
                <c:pt idx="72">
                  <c:v>48.915999999999997</c:v>
                </c:pt>
                <c:pt idx="73">
                  <c:v>49.704000000000001</c:v>
                </c:pt>
                <c:pt idx="74">
                  <c:v>48.13</c:v>
                </c:pt>
                <c:pt idx="75">
                  <c:v>54.069000000000003</c:v>
                </c:pt>
                <c:pt idx="76">
                  <c:v>44.201000000000001</c:v>
                </c:pt>
                <c:pt idx="77">
                  <c:v>46</c:v>
                </c:pt>
                <c:pt idx="78">
                  <c:v>43.177999999999997</c:v>
                </c:pt>
                <c:pt idx="79">
                  <c:v>43.106999999999999</c:v>
                </c:pt>
                <c:pt idx="80">
                  <c:v>15.44</c:v>
                </c:pt>
                <c:pt idx="81">
                  <c:v>5.73</c:v>
                </c:pt>
                <c:pt idx="82">
                  <c:v>5.6349999999999998</c:v>
                </c:pt>
                <c:pt idx="83">
                  <c:v>7.68</c:v>
                </c:pt>
                <c:pt idx="84">
                  <c:v>87.775000000000006</c:v>
                </c:pt>
                <c:pt idx="85">
                  <c:v>81.540000000000006</c:v>
                </c:pt>
                <c:pt idx="86">
                  <c:v>82.897999999999996</c:v>
                </c:pt>
                <c:pt idx="87">
                  <c:v>57.447000000000003</c:v>
                </c:pt>
                <c:pt idx="88">
                  <c:v>80.355999999999995</c:v>
                </c:pt>
                <c:pt idx="89">
                  <c:v>81.283000000000001</c:v>
                </c:pt>
                <c:pt idx="90">
                  <c:v>82.507000000000005</c:v>
                </c:pt>
                <c:pt idx="91">
                  <c:v>12.821999999999999</c:v>
                </c:pt>
                <c:pt idx="92">
                  <c:v>80.346000000000004</c:v>
                </c:pt>
                <c:pt idx="93">
                  <c:v>77.072000000000003</c:v>
                </c:pt>
                <c:pt idx="94">
                  <c:v>77.366</c:v>
                </c:pt>
                <c:pt idx="95">
                  <c:v>66.915999999999997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306E-4AD9-ABAB-E654452B64AB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306E-4AD9-ABAB-E654452B64AB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306E-4AD9-ABAB-E654452B64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105.05</c:v>
                </c:pt>
                <c:pt idx="1">
                  <c:v>109.59</c:v>
                </c:pt>
                <c:pt idx="2">
                  <c:v>98.85</c:v>
                </c:pt>
                <c:pt idx="3">
                  <c:v>90</c:v>
                </c:pt>
                <c:pt idx="4">
                  <c:v>85</c:v>
                </c:pt>
                <c:pt idx="5">
                  <c:v>78.33</c:v>
                </c:pt>
                <c:pt idx="6">
                  <c:v>77.81</c:v>
                </c:pt>
                <c:pt idx="7">
                  <c:v>73.08</c:v>
                </c:pt>
                <c:pt idx="8">
                  <c:v>77.92</c:v>
                </c:pt>
                <c:pt idx="9">
                  <c:v>78.7</c:v>
                </c:pt>
                <c:pt idx="10">
                  <c:v>77.34</c:v>
                </c:pt>
                <c:pt idx="11">
                  <c:v>64.14</c:v>
                </c:pt>
                <c:pt idx="12">
                  <c:v>71.540000000000006</c:v>
                </c:pt>
                <c:pt idx="13">
                  <c:v>70.900000000000006</c:v>
                </c:pt>
                <c:pt idx="14">
                  <c:v>69.569999999999993</c:v>
                </c:pt>
                <c:pt idx="15">
                  <c:v>71.97</c:v>
                </c:pt>
                <c:pt idx="16">
                  <c:v>67.14</c:v>
                </c:pt>
                <c:pt idx="17">
                  <c:v>66.95</c:v>
                </c:pt>
                <c:pt idx="18">
                  <c:v>72.760000000000005</c:v>
                </c:pt>
                <c:pt idx="19">
                  <c:v>77.83</c:v>
                </c:pt>
                <c:pt idx="20">
                  <c:v>77.260000000000005</c:v>
                </c:pt>
                <c:pt idx="21">
                  <c:v>84.57</c:v>
                </c:pt>
                <c:pt idx="22">
                  <c:v>99.09</c:v>
                </c:pt>
                <c:pt idx="23">
                  <c:v>121.03</c:v>
                </c:pt>
                <c:pt idx="24">
                  <c:v>96.38</c:v>
                </c:pt>
                <c:pt idx="25">
                  <c:v>115.22</c:v>
                </c:pt>
                <c:pt idx="26">
                  <c:v>148.13</c:v>
                </c:pt>
                <c:pt idx="27">
                  <c:v>145.01</c:v>
                </c:pt>
                <c:pt idx="28">
                  <c:v>203.3</c:v>
                </c:pt>
                <c:pt idx="29">
                  <c:v>170.87</c:v>
                </c:pt>
                <c:pt idx="30">
                  <c:v>138.28</c:v>
                </c:pt>
                <c:pt idx="31">
                  <c:v>101.26</c:v>
                </c:pt>
                <c:pt idx="32">
                  <c:v>152.46</c:v>
                </c:pt>
                <c:pt idx="33">
                  <c:v>131.5</c:v>
                </c:pt>
                <c:pt idx="34">
                  <c:v>105.46</c:v>
                </c:pt>
                <c:pt idx="35">
                  <c:v>87</c:v>
                </c:pt>
                <c:pt idx="36">
                  <c:v>116.2</c:v>
                </c:pt>
                <c:pt idx="37">
                  <c:v>112.51</c:v>
                </c:pt>
                <c:pt idx="38">
                  <c:v>106.15</c:v>
                </c:pt>
                <c:pt idx="39">
                  <c:v>95.1</c:v>
                </c:pt>
                <c:pt idx="40">
                  <c:v>99</c:v>
                </c:pt>
                <c:pt idx="41">
                  <c:v>99</c:v>
                </c:pt>
                <c:pt idx="42">
                  <c:v>91.6</c:v>
                </c:pt>
                <c:pt idx="43">
                  <c:v>89.79</c:v>
                </c:pt>
                <c:pt idx="44">
                  <c:v>94.1</c:v>
                </c:pt>
                <c:pt idx="45">
                  <c:v>106.18</c:v>
                </c:pt>
                <c:pt idx="46">
                  <c:v>96.58</c:v>
                </c:pt>
                <c:pt idx="47">
                  <c:v>87.59</c:v>
                </c:pt>
                <c:pt idx="48">
                  <c:v>90</c:v>
                </c:pt>
                <c:pt idx="49">
                  <c:v>78</c:v>
                </c:pt>
                <c:pt idx="50">
                  <c:v>77.319999999999993</c:v>
                </c:pt>
                <c:pt idx="51">
                  <c:v>83.05</c:v>
                </c:pt>
                <c:pt idx="52">
                  <c:v>86.18</c:v>
                </c:pt>
                <c:pt idx="53">
                  <c:v>86.66</c:v>
                </c:pt>
                <c:pt idx="54">
                  <c:v>95.83</c:v>
                </c:pt>
                <c:pt idx="55">
                  <c:v>100.83</c:v>
                </c:pt>
                <c:pt idx="56">
                  <c:v>76.62</c:v>
                </c:pt>
                <c:pt idx="57">
                  <c:v>95</c:v>
                </c:pt>
                <c:pt idx="58">
                  <c:v>108.98</c:v>
                </c:pt>
                <c:pt idx="59">
                  <c:v>144.86000000000001</c:v>
                </c:pt>
                <c:pt idx="60">
                  <c:v>85.55</c:v>
                </c:pt>
                <c:pt idx="61">
                  <c:v>106.5</c:v>
                </c:pt>
                <c:pt idx="62">
                  <c:v>135.38</c:v>
                </c:pt>
                <c:pt idx="63">
                  <c:v>183.5</c:v>
                </c:pt>
                <c:pt idx="64">
                  <c:v>164.98</c:v>
                </c:pt>
                <c:pt idx="65">
                  <c:v>216.6</c:v>
                </c:pt>
                <c:pt idx="66">
                  <c:v>217.15</c:v>
                </c:pt>
                <c:pt idx="67">
                  <c:v>273.23</c:v>
                </c:pt>
                <c:pt idx="68">
                  <c:v>167.31</c:v>
                </c:pt>
                <c:pt idx="69">
                  <c:v>174.7</c:v>
                </c:pt>
                <c:pt idx="70">
                  <c:v>179.94</c:v>
                </c:pt>
                <c:pt idx="71">
                  <c:v>209.95</c:v>
                </c:pt>
                <c:pt idx="72">
                  <c:v>150.58000000000001</c:v>
                </c:pt>
                <c:pt idx="73">
                  <c:v>147.13999999999999</c:v>
                </c:pt>
                <c:pt idx="74">
                  <c:v>203.11</c:v>
                </c:pt>
                <c:pt idx="75">
                  <c:v>238.39</c:v>
                </c:pt>
                <c:pt idx="76">
                  <c:v>202.38</c:v>
                </c:pt>
                <c:pt idx="77">
                  <c:v>207.64</c:v>
                </c:pt>
                <c:pt idx="78">
                  <c:v>179</c:v>
                </c:pt>
                <c:pt idx="79">
                  <c:v>149.41</c:v>
                </c:pt>
                <c:pt idx="80">
                  <c:v>166.33</c:v>
                </c:pt>
                <c:pt idx="81">
                  <c:v>136.01</c:v>
                </c:pt>
                <c:pt idx="82">
                  <c:v>115.9</c:v>
                </c:pt>
                <c:pt idx="83">
                  <c:v>98.03</c:v>
                </c:pt>
                <c:pt idx="84">
                  <c:v>158.88</c:v>
                </c:pt>
                <c:pt idx="85">
                  <c:v>110.35</c:v>
                </c:pt>
                <c:pt idx="86">
                  <c:v>98</c:v>
                </c:pt>
                <c:pt idx="87">
                  <c:v>88.17</c:v>
                </c:pt>
                <c:pt idx="88">
                  <c:v>149.22999999999999</c:v>
                </c:pt>
                <c:pt idx="89">
                  <c:v>103.66</c:v>
                </c:pt>
                <c:pt idx="90">
                  <c:v>96.36</c:v>
                </c:pt>
                <c:pt idx="91">
                  <c:v>82.44</c:v>
                </c:pt>
                <c:pt idx="92">
                  <c:v>145.4</c:v>
                </c:pt>
                <c:pt idx="93">
                  <c:v>109.97</c:v>
                </c:pt>
                <c:pt idx="94">
                  <c:v>85.33</c:v>
                </c:pt>
                <c:pt idx="95">
                  <c:v>81.19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306E-4AD9-ABAB-E654452B64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32B8-4B8D-A37D-EC6D0D7BA9AC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32B8-4B8D-A37D-EC6D0D7BA9AC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0.89400000000000002</c:v>
                </c:pt>
                <c:pt idx="4">
                  <c:v>2.8</c:v>
                </c:pt>
                <c:pt idx="5">
                  <c:v>2.8</c:v>
                </c:pt>
                <c:pt idx="8">
                  <c:v>2.8</c:v>
                </c:pt>
                <c:pt idx="9">
                  <c:v>2.8</c:v>
                </c:pt>
                <c:pt idx="10">
                  <c:v>2.8</c:v>
                </c:pt>
                <c:pt idx="11">
                  <c:v>2.8</c:v>
                </c:pt>
                <c:pt idx="12">
                  <c:v>2.8</c:v>
                </c:pt>
                <c:pt idx="19">
                  <c:v>3.2</c:v>
                </c:pt>
                <c:pt idx="22">
                  <c:v>3.6</c:v>
                </c:pt>
                <c:pt idx="23">
                  <c:v>3.6</c:v>
                </c:pt>
                <c:pt idx="30">
                  <c:v>4</c:v>
                </c:pt>
                <c:pt idx="34">
                  <c:v>4</c:v>
                </c:pt>
                <c:pt idx="36">
                  <c:v>5.2</c:v>
                </c:pt>
                <c:pt idx="40">
                  <c:v>4.8</c:v>
                </c:pt>
                <c:pt idx="41">
                  <c:v>4.8</c:v>
                </c:pt>
                <c:pt idx="42">
                  <c:v>4.8</c:v>
                </c:pt>
                <c:pt idx="43">
                  <c:v>4.8</c:v>
                </c:pt>
                <c:pt idx="44">
                  <c:v>4.8</c:v>
                </c:pt>
                <c:pt idx="46">
                  <c:v>4.8</c:v>
                </c:pt>
                <c:pt idx="47">
                  <c:v>4.8</c:v>
                </c:pt>
                <c:pt idx="48">
                  <c:v>4.8</c:v>
                </c:pt>
                <c:pt idx="49">
                  <c:v>4.8</c:v>
                </c:pt>
                <c:pt idx="50">
                  <c:v>4.8</c:v>
                </c:pt>
                <c:pt idx="51">
                  <c:v>4.8</c:v>
                </c:pt>
                <c:pt idx="52">
                  <c:v>5.2</c:v>
                </c:pt>
                <c:pt idx="53">
                  <c:v>5.2</c:v>
                </c:pt>
                <c:pt idx="60">
                  <c:v>10</c:v>
                </c:pt>
                <c:pt idx="61">
                  <c:v>10</c:v>
                </c:pt>
                <c:pt idx="62">
                  <c:v>10</c:v>
                </c:pt>
                <c:pt idx="63">
                  <c:v>10</c:v>
                </c:pt>
                <c:pt idx="64">
                  <c:v>11.8</c:v>
                </c:pt>
                <c:pt idx="66">
                  <c:v>10</c:v>
                </c:pt>
                <c:pt idx="70">
                  <c:v>0.1</c:v>
                </c:pt>
                <c:pt idx="72">
                  <c:v>14</c:v>
                </c:pt>
                <c:pt idx="73">
                  <c:v>14</c:v>
                </c:pt>
                <c:pt idx="74">
                  <c:v>10</c:v>
                </c:pt>
                <c:pt idx="75">
                  <c:v>0.65200000000000002</c:v>
                </c:pt>
                <c:pt idx="78">
                  <c:v>10.1</c:v>
                </c:pt>
                <c:pt idx="79">
                  <c:v>14</c:v>
                </c:pt>
                <c:pt idx="80">
                  <c:v>10</c:v>
                </c:pt>
                <c:pt idx="83">
                  <c:v>3.2</c:v>
                </c:pt>
                <c:pt idx="89">
                  <c:v>0.1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2B8-4B8D-A37D-EC6D0D7BA9AC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3.4780000000000002</c:v>
                </c:pt>
                <c:pt idx="4">
                  <c:v>2.4</c:v>
                </c:pt>
                <c:pt idx="5">
                  <c:v>2.8</c:v>
                </c:pt>
                <c:pt idx="8">
                  <c:v>2.4</c:v>
                </c:pt>
                <c:pt idx="9">
                  <c:v>2.4</c:v>
                </c:pt>
                <c:pt idx="10">
                  <c:v>2</c:v>
                </c:pt>
                <c:pt idx="11">
                  <c:v>2</c:v>
                </c:pt>
                <c:pt idx="19">
                  <c:v>2.8</c:v>
                </c:pt>
                <c:pt idx="21">
                  <c:v>1.2</c:v>
                </c:pt>
                <c:pt idx="22">
                  <c:v>4.8</c:v>
                </c:pt>
                <c:pt idx="23">
                  <c:v>5.2</c:v>
                </c:pt>
                <c:pt idx="24">
                  <c:v>2</c:v>
                </c:pt>
                <c:pt idx="25">
                  <c:v>1.0169999999999999</c:v>
                </c:pt>
                <c:pt idx="26">
                  <c:v>0.64</c:v>
                </c:pt>
                <c:pt idx="27">
                  <c:v>0.64</c:v>
                </c:pt>
                <c:pt idx="28">
                  <c:v>0.63700000000000001</c:v>
                </c:pt>
                <c:pt idx="29">
                  <c:v>0.47799999999999998</c:v>
                </c:pt>
                <c:pt idx="30">
                  <c:v>4.8</c:v>
                </c:pt>
                <c:pt idx="34">
                  <c:v>2.4</c:v>
                </c:pt>
                <c:pt idx="36">
                  <c:v>6.6110000000000007</c:v>
                </c:pt>
                <c:pt idx="37">
                  <c:v>2.7650000000000001</c:v>
                </c:pt>
                <c:pt idx="38">
                  <c:v>2.7639999999999998</c:v>
                </c:pt>
                <c:pt idx="40">
                  <c:v>4.8</c:v>
                </c:pt>
                <c:pt idx="41">
                  <c:v>4.8</c:v>
                </c:pt>
                <c:pt idx="42">
                  <c:v>4.4000000000000004</c:v>
                </c:pt>
                <c:pt idx="43">
                  <c:v>5.2</c:v>
                </c:pt>
                <c:pt idx="44">
                  <c:v>6</c:v>
                </c:pt>
                <c:pt idx="45">
                  <c:v>2.7480000000000002</c:v>
                </c:pt>
                <c:pt idx="46">
                  <c:v>8.7490000000000006</c:v>
                </c:pt>
                <c:pt idx="47">
                  <c:v>8.3490000000000002</c:v>
                </c:pt>
                <c:pt idx="48">
                  <c:v>5.2</c:v>
                </c:pt>
                <c:pt idx="49">
                  <c:v>5.2</c:v>
                </c:pt>
                <c:pt idx="50">
                  <c:v>5.6</c:v>
                </c:pt>
                <c:pt idx="51">
                  <c:v>8.5960000000000001</c:v>
                </c:pt>
                <c:pt idx="52">
                  <c:v>8.1039999999999992</c:v>
                </c:pt>
                <c:pt idx="53">
                  <c:v>8.5030000000000001</c:v>
                </c:pt>
                <c:pt idx="57">
                  <c:v>5.01</c:v>
                </c:pt>
                <c:pt idx="58">
                  <c:v>1.3440000000000001</c:v>
                </c:pt>
                <c:pt idx="83">
                  <c:v>5.6</c:v>
                </c:pt>
                <c:pt idx="89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2B8-4B8D-A37D-EC6D0D7BA9AC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32B8-4B8D-A37D-EC6D0D7BA9AC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32B8-4B8D-A37D-EC6D0D7BA9AC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38">
                  <c:v>70.8</c:v>
                </c:pt>
                <c:pt idx="39">
                  <c:v>94.9</c:v>
                </c:pt>
                <c:pt idx="40">
                  <c:v>19.399999999999999</c:v>
                </c:pt>
                <c:pt idx="41">
                  <c:v>10.3</c:v>
                </c:pt>
                <c:pt idx="43">
                  <c:v>77.5</c:v>
                </c:pt>
                <c:pt idx="44">
                  <c:v>13.8</c:v>
                </c:pt>
                <c:pt idx="46">
                  <c:v>34.1</c:v>
                </c:pt>
                <c:pt idx="47">
                  <c:v>8.1</c:v>
                </c:pt>
                <c:pt idx="50">
                  <c:v>9.6</c:v>
                </c:pt>
                <c:pt idx="51">
                  <c:v>48</c:v>
                </c:pt>
                <c:pt idx="52">
                  <c:v>45.7</c:v>
                </c:pt>
                <c:pt idx="53">
                  <c:v>41.4</c:v>
                </c:pt>
                <c:pt idx="54">
                  <c:v>45.2</c:v>
                </c:pt>
                <c:pt idx="55">
                  <c:v>43.2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32B8-4B8D-A37D-EC6D0D7BA9AC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32B8-4B8D-A37D-EC6D0D7BA9AC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32B8-4B8D-A37D-EC6D0D7BA9AC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67">
                  <c:v>14.6</c:v>
                </c:pt>
                <c:pt idx="68">
                  <c:v>29</c:v>
                </c:pt>
                <c:pt idx="69">
                  <c:v>29</c:v>
                </c:pt>
                <c:pt idx="70">
                  <c:v>4.3</c:v>
                </c:pt>
                <c:pt idx="75">
                  <c:v>10.6</c:v>
                </c:pt>
                <c:pt idx="80">
                  <c:v>23.6</c:v>
                </c:pt>
                <c:pt idx="84">
                  <c:v>63.545000000000002</c:v>
                </c:pt>
                <c:pt idx="85">
                  <c:v>73.599999999999994</c:v>
                </c:pt>
                <c:pt idx="86">
                  <c:v>73.2</c:v>
                </c:pt>
                <c:pt idx="87">
                  <c:v>19.780999999999999</c:v>
                </c:pt>
                <c:pt idx="88">
                  <c:v>61.356000000000002</c:v>
                </c:pt>
                <c:pt idx="89">
                  <c:v>73.900000000000006</c:v>
                </c:pt>
                <c:pt idx="90">
                  <c:v>73.599999999999994</c:v>
                </c:pt>
                <c:pt idx="93">
                  <c:v>24.209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32B8-4B8D-A37D-EC6D0D7BA9AC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160.19999999999999</c:v>
                </c:pt>
                <c:pt idx="1">
                  <c:v>160.19999999999999</c:v>
                </c:pt>
                <c:pt idx="2">
                  <c:v>160.19999999999999</c:v>
                </c:pt>
                <c:pt idx="3">
                  <c:v>160.19999999999999</c:v>
                </c:pt>
                <c:pt idx="4">
                  <c:v>0.3</c:v>
                </c:pt>
                <c:pt idx="5">
                  <c:v>0</c:v>
                </c:pt>
                <c:pt idx="6">
                  <c:v>7.6</c:v>
                </c:pt>
                <c:pt idx="7">
                  <c:v>0</c:v>
                </c:pt>
                <c:pt idx="8">
                  <c:v>21.1</c:v>
                </c:pt>
                <c:pt idx="9">
                  <c:v>17.899999999999999</c:v>
                </c:pt>
                <c:pt idx="10">
                  <c:v>2.2999999999999998</c:v>
                </c:pt>
                <c:pt idx="11">
                  <c:v>0</c:v>
                </c:pt>
                <c:pt idx="12">
                  <c:v>0</c:v>
                </c:pt>
                <c:pt idx="13">
                  <c:v>16.3</c:v>
                </c:pt>
                <c:pt idx="14">
                  <c:v>7.3</c:v>
                </c:pt>
                <c:pt idx="15">
                  <c:v>39.700000000000003</c:v>
                </c:pt>
                <c:pt idx="16">
                  <c:v>0</c:v>
                </c:pt>
                <c:pt idx="17">
                  <c:v>1.5</c:v>
                </c:pt>
                <c:pt idx="18">
                  <c:v>4.7</c:v>
                </c:pt>
                <c:pt idx="19">
                  <c:v>11.2</c:v>
                </c:pt>
                <c:pt idx="20">
                  <c:v>61.1</c:v>
                </c:pt>
                <c:pt idx="21">
                  <c:v>61.1</c:v>
                </c:pt>
                <c:pt idx="22">
                  <c:v>61.1</c:v>
                </c:pt>
                <c:pt idx="23">
                  <c:v>61.1</c:v>
                </c:pt>
                <c:pt idx="24">
                  <c:v>15.3</c:v>
                </c:pt>
                <c:pt idx="25">
                  <c:v>57.599999999999994</c:v>
                </c:pt>
                <c:pt idx="26">
                  <c:v>15.3</c:v>
                </c:pt>
                <c:pt idx="27">
                  <c:v>15.3</c:v>
                </c:pt>
                <c:pt idx="28">
                  <c:v>42.6</c:v>
                </c:pt>
                <c:pt idx="29">
                  <c:v>51.1</c:v>
                </c:pt>
                <c:pt idx="30">
                  <c:v>42</c:v>
                </c:pt>
                <c:pt idx="31">
                  <c:v>45.6</c:v>
                </c:pt>
                <c:pt idx="32">
                  <c:v>107.8</c:v>
                </c:pt>
                <c:pt idx="33">
                  <c:v>140.1</c:v>
                </c:pt>
                <c:pt idx="34">
                  <c:v>16.8</c:v>
                </c:pt>
                <c:pt idx="35">
                  <c:v>0</c:v>
                </c:pt>
                <c:pt idx="36">
                  <c:v>163.9</c:v>
                </c:pt>
                <c:pt idx="37">
                  <c:v>163.9</c:v>
                </c:pt>
                <c:pt idx="38">
                  <c:v>163.9</c:v>
                </c:pt>
                <c:pt idx="39">
                  <c:v>163.9</c:v>
                </c:pt>
                <c:pt idx="40">
                  <c:v>149.30000000000001</c:v>
                </c:pt>
                <c:pt idx="41">
                  <c:v>149.30000000000001</c:v>
                </c:pt>
                <c:pt idx="42">
                  <c:v>149.30000000000001</c:v>
                </c:pt>
                <c:pt idx="43">
                  <c:v>149.30000000000001</c:v>
                </c:pt>
                <c:pt idx="44">
                  <c:v>292</c:v>
                </c:pt>
                <c:pt idx="45">
                  <c:v>292</c:v>
                </c:pt>
                <c:pt idx="46">
                  <c:v>292</c:v>
                </c:pt>
                <c:pt idx="47">
                  <c:v>292</c:v>
                </c:pt>
                <c:pt idx="48">
                  <c:v>157.1</c:v>
                </c:pt>
                <c:pt idx="49">
                  <c:v>55.8</c:v>
                </c:pt>
                <c:pt idx="50">
                  <c:v>55.8</c:v>
                </c:pt>
                <c:pt idx="51">
                  <c:v>78.199999999999989</c:v>
                </c:pt>
                <c:pt idx="52">
                  <c:v>174.3</c:v>
                </c:pt>
                <c:pt idx="53">
                  <c:v>176.5</c:v>
                </c:pt>
                <c:pt idx="54">
                  <c:v>209.60000000000002</c:v>
                </c:pt>
                <c:pt idx="55">
                  <c:v>174.3</c:v>
                </c:pt>
                <c:pt idx="56">
                  <c:v>255.3</c:v>
                </c:pt>
                <c:pt idx="57">
                  <c:v>255.3</c:v>
                </c:pt>
                <c:pt idx="58">
                  <c:v>255.3</c:v>
                </c:pt>
                <c:pt idx="59">
                  <c:v>255.3</c:v>
                </c:pt>
                <c:pt idx="60">
                  <c:v>0</c:v>
                </c:pt>
                <c:pt idx="61">
                  <c:v>93</c:v>
                </c:pt>
                <c:pt idx="62">
                  <c:v>185.1</c:v>
                </c:pt>
                <c:pt idx="63">
                  <c:v>123.7</c:v>
                </c:pt>
                <c:pt idx="64">
                  <c:v>60.7</c:v>
                </c:pt>
                <c:pt idx="65">
                  <c:v>91.8</c:v>
                </c:pt>
                <c:pt idx="66">
                  <c:v>107.3</c:v>
                </c:pt>
                <c:pt idx="67">
                  <c:v>96.3</c:v>
                </c:pt>
                <c:pt idx="68">
                  <c:v>77</c:v>
                </c:pt>
                <c:pt idx="69">
                  <c:v>71.5</c:v>
                </c:pt>
                <c:pt idx="70">
                  <c:v>75.3</c:v>
                </c:pt>
                <c:pt idx="71">
                  <c:v>84.2</c:v>
                </c:pt>
                <c:pt idx="72">
                  <c:v>64.400000000000006</c:v>
                </c:pt>
                <c:pt idx="73">
                  <c:v>79.2</c:v>
                </c:pt>
                <c:pt idx="74">
                  <c:v>87.6</c:v>
                </c:pt>
                <c:pt idx="75">
                  <c:v>90.4</c:v>
                </c:pt>
                <c:pt idx="76">
                  <c:v>81.599999999999994</c:v>
                </c:pt>
                <c:pt idx="77">
                  <c:v>75.099999999999994</c:v>
                </c:pt>
                <c:pt idx="78">
                  <c:v>59.5</c:v>
                </c:pt>
                <c:pt idx="79">
                  <c:v>47</c:v>
                </c:pt>
                <c:pt idx="80">
                  <c:v>26.8</c:v>
                </c:pt>
                <c:pt idx="81">
                  <c:v>26.8</c:v>
                </c:pt>
                <c:pt idx="82">
                  <c:v>26.8</c:v>
                </c:pt>
                <c:pt idx="83">
                  <c:v>26.8</c:v>
                </c:pt>
                <c:pt idx="84">
                  <c:v>34.9</c:v>
                </c:pt>
                <c:pt idx="85">
                  <c:v>34.9</c:v>
                </c:pt>
                <c:pt idx="86">
                  <c:v>36.1</c:v>
                </c:pt>
                <c:pt idx="87">
                  <c:v>36.6</c:v>
                </c:pt>
                <c:pt idx="88">
                  <c:v>19</c:v>
                </c:pt>
                <c:pt idx="89">
                  <c:v>15</c:v>
                </c:pt>
                <c:pt idx="90">
                  <c:v>16.3</c:v>
                </c:pt>
                <c:pt idx="91">
                  <c:v>15</c:v>
                </c:pt>
                <c:pt idx="92">
                  <c:v>80.3</c:v>
                </c:pt>
                <c:pt idx="93">
                  <c:v>66.8</c:v>
                </c:pt>
                <c:pt idx="94">
                  <c:v>76.2</c:v>
                </c:pt>
                <c:pt idx="95">
                  <c:v>76.599999999999994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2B8-4B8D-A37D-EC6D0D7BA9AC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22.754000000000001</c:v>
                </c:pt>
                <c:pt idx="1">
                  <c:v>0.46100000000000002</c:v>
                </c:pt>
                <c:pt idx="2">
                  <c:v>18.649000000000001</c:v>
                </c:pt>
                <c:pt idx="3">
                  <c:v>25.382000000000001</c:v>
                </c:pt>
                <c:pt idx="4">
                  <c:v>47.932000000000002</c:v>
                </c:pt>
                <c:pt idx="5">
                  <c:v>50.341999999999999</c:v>
                </c:pt>
                <c:pt idx="6">
                  <c:v>1.9039999999999999</c:v>
                </c:pt>
                <c:pt idx="7">
                  <c:v>4.6280000000000001</c:v>
                </c:pt>
                <c:pt idx="8">
                  <c:v>34.378</c:v>
                </c:pt>
                <c:pt idx="9">
                  <c:v>38.47</c:v>
                </c:pt>
                <c:pt idx="10">
                  <c:v>36.965000000000003</c:v>
                </c:pt>
                <c:pt idx="11">
                  <c:v>4.4219999999999997</c:v>
                </c:pt>
                <c:pt idx="12">
                  <c:v>15.561</c:v>
                </c:pt>
                <c:pt idx="13">
                  <c:v>11.664999999999999</c:v>
                </c:pt>
                <c:pt idx="14">
                  <c:v>8.6769999999999996</c:v>
                </c:pt>
                <c:pt idx="15">
                  <c:v>9.5530000000000008</c:v>
                </c:pt>
                <c:pt idx="16">
                  <c:v>5.8129999999999997</c:v>
                </c:pt>
                <c:pt idx="17">
                  <c:v>2.5550000000000002</c:v>
                </c:pt>
                <c:pt idx="18">
                  <c:v>26.102</c:v>
                </c:pt>
                <c:pt idx="19">
                  <c:v>34.029000000000003</c:v>
                </c:pt>
                <c:pt idx="20">
                  <c:v>8.0210000000000008</c:v>
                </c:pt>
                <c:pt idx="21">
                  <c:v>1.1970000000000001</c:v>
                </c:pt>
                <c:pt idx="22">
                  <c:v>24.858000000000001</c:v>
                </c:pt>
                <c:pt idx="23">
                  <c:v>21.741</c:v>
                </c:pt>
                <c:pt idx="24">
                  <c:v>36.795999999999999</c:v>
                </c:pt>
                <c:pt idx="25">
                  <c:v>18.568000000000001</c:v>
                </c:pt>
                <c:pt idx="26">
                  <c:v>4.2</c:v>
                </c:pt>
                <c:pt idx="27">
                  <c:v>24.417999999999999</c:v>
                </c:pt>
                <c:pt idx="28">
                  <c:v>2</c:v>
                </c:pt>
                <c:pt idx="29">
                  <c:v>1.3</c:v>
                </c:pt>
                <c:pt idx="30">
                  <c:v>11.619</c:v>
                </c:pt>
                <c:pt idx="31">
                  <c:v>5.6719999999999997</c:v>
                </c:pt>
                <c:pt idx="32">
                  <c:v>1</c:v>
                </c:pt>
                <c:pt idx="33">
                  <c:v>1</c:v>
                </c:pt>
                <c:pt idx="34">
                  <c:v>12.664</c:v>
                </c:pt>
                <c:pt idx="35">
                  <c:v>8.8940000000000001</c:v>
                </c:pt>
                <c:pt idx="36">
                  <c:v>19.239999999999998</c:v>
                </c:pt>
                <c:pt idx="37">
                  <c:v>7.6639999999999997</c:v>
                </c:pt>
                <c:pt idx="38">
                  <c:v>8.1489999999999991</c:v>
                </c:pt>
                <c:pt idx="39">
                  <c:v>9.7279999999999998</c:v>
                </c:pt>
                <c:pt idx="40">
                  <c:v>11.336</c:v>
                </c:pt>
                <c:pt idx="41">
                  <c:v>9.5850000000000009</c:v>
                </c:pt>
                <c:pt idx="42">
                  <c:v>13.814</c:v>
                </c:pt>
                <c:pt idx="43">
                  <c:v>9.25</c:v>
                </c:pt>
                <c:pt idx="44">
                  <c:v>8.8670000000000009</c:v>
                </c:pt>
                <c:pt idx="45">
                  <c:v>10.5</c:v>
                </c:pt>
                <c:pt idx="46">
                  <c:v>12.465999999999999</c:v>
                </c:pt>
                <c:pt idx="47">
                  <c:v>22.721</c:v>
                </c:pt>
                <c:pt idx="48">
                  <c:v>12.34</c:v>
                </c:pt>
                <c:pt idx="49">
                  <c:v>26.574000000000002</c:v>
                </c:pt>
                <c:pt idx="50">
                  <c:v>20.597000000000001</c:v>
                </c:pt>
                <c:pt idx="51">
                  <c:v>23.231000000000002</c:v>
                </c:pt>
                <c:pt idx="52">
                  <c:v>19.850999999999999</c:v>
                </c:pt>
                <c:pt idx="53">
                  <c:v>14.867000000000001</c:v>
                </c:pt>
                <c:pt idx="54">
                  <c:v>10.308999999999999</c:v>
                </c:pt>
                <c:pt idx="55">
                  <c:v>9.7100000000000009</c:v>
                </c:pt>
                <c:pt idx="56">
                  <c:v>11.225</c:v>
                </c:pt>
                <c:pt idx="57">
                  <c:v>10.952999999999999</c:v>
                </c:pt>
                <c:pt idx="58">
                  <c:v>10.7</c:v>
                </c:pt>
                <c:pt idx="59">
                  <c:v>7.9279999999999999</c:v>
                </c:pt>
                <c:pt idx="60">
                  <c:v>11.893000000000001</c:v>
                </c:pt>
                <c:pt idx="61">
                  <c:v>13.569000000000001</c:v>
                </c:pt>
                <c:pt idx="62">
                  <c:v>6</c:v>
                </c:pt>
                <c:pt idx="63">
                  <c:v>11.84</c:v>
                </c:pt>
                <c:pt idx="64">
                  <c:v>9.2210000000000001</c:v>
                </c:pt>
                <c:pt idx="65">
                  <c:v>1.4330000000000001</c:v>
                </c:pt>
                <c:pt idx="66">
                  <c:v>1.236</c:v>
                </c:pt>
                <c:pt idx="67">
                  <c:v>2E-3</c:v>
                </c:pt>
                <c:pt idx="68">
                  <c:v>1.9970000000000001</c:v>
                </c:pt>
                <c:pt idx="69">
                  <c:v>0.56100000000000005</c:v>
                </c:pt>
                <c:pt idx="70">
                  <c:v>1.069</c:v>
                </c:pt>
                <c:pt idx="71">
                  <c:v>1.4510000000000001</c:v>
                </c:pt>
                <c:pt idx="72">
                  <c:v>1.9690000000000001</c:v>
                </c:pt>
                <c:pt idx="73">
                  <c:v>2.9390000000000001</c:v>
                </c:pt>
                <c:pt idx="74">
                  <c:v>0.187</c:v>
                </c:pt>
                <c:pt idx="77">
                  <c:v>1.651</c:v>
                </c:pt>
                <c:pt idx="78">
                  <c:v>0.193</c:v>
                </c:pt>
                <c:pt idx="79">
                  <c:v>1.0329999999999999</c:v>
                </c:pt>
                <c:pt idx="80">
                  <c:v>19.414000000000001</c:v>
                </c:pt>
                <c:pt idx="81">
                  <c:v>16.626999999999999</c:v>
                </c:pt>
                <c:pt idx="82">
                  <c:v>5.383</c:v>
                </c:pt>
                <c:pt idx="83">
                  <c:v>3.9830000000000001</c:v>
                </c:pt>
                <c:pt idx="85">
                  <c:v>0.14699999999999999</c:v>
                </c:pt>
                <c:pt idx="86">
                  <c:v>0.69099999999999995</c:v>
                </c:pt>
                <c:pt idx="87">
                  <c:v>1.113</c:v>
                </c:pt>
                <c:pt idx="90">
                  <c:v>0.216</c:v>
                </c:pt>
                <c:pt idx="91">
                  <c:v>1.7310000000000001</c:v>
                </c:pt>
                <c:pt idx="94">
                  <c:v>1.161</c:v>
                </c:pt>
                <c:pt idx="95">
                  <c:v>0.94299999999999995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32B8-4B8D-A37D-EC6D0D7BA9AC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32B8-4B8D-A37D-EC6D0D7BA9AC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32B8-4B8D-A37D-EC6D0D7BA9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105.05</c:v>
                </c:pt>
                <c:pt idx="1">
                  <c:v>109.59</c:v>
                </c:pt>
                <c:pt idx="2">
                  <c:v>98.85</c:v>
                </c:pt>
                <c:pt idx="3">
                  <c:v>90</c:v>
                </c:pt>
                <c:pt idx="4">
                  <c:v>85</c:v>
                </c:pt>
                <c:pt idx="5">
                  <c:v>78.33</c:v>
                </c:pt>
                <c:pt idx="6">
                  <c:v>77.81</c:v>
                </c:pt>
                <c:pt idx="7">
                  <c:v>73.08</c:v>
                </c:pt>
                <c:pt idx="8">
                  <c:v>77.92</c:v>
                </c:pt>
                <c:pt idx="9">
                  <c:v>78.7</c:v>
                </c:pt>
                <c:pt idx="10">
                  <c:v>77.34</c:v>
                </c:pt>
                <c:pt idx="11">
                  <c:v>64.14</c:v>
                </c:pt>
                <c:pt idx="12">
                  <c:v>71.540000000000006</c:v>
                </c:pt>
                <c:pt idx="13">
                  <c:v>70.900000000000006</c:v>
                </c:pt>
                <c:pt idx="14">
                  <c:v>69.569999999999993</c:v>
                </c:pt>
                <c:pt idx="15">
                  <c:v>71.97</c:v>
                </c:pt>
                <c:pt idx="16">
                  <c:v>67.14</c:v>
                </c:pt>
                <c:pt idx="17">
                  <c:v>66.95</c:v>
                </c:pt>
                <c:pt idx="18">
                  <c:v>72.760000000000005</c:v>
                </c:pt>
                <c:pt idx="19">
                  <c:v>77.83</c:v>
                </c:pt>
                <c:pt idx="20">
                  <c:v>77.260000000000005</c:v>
                </c:pt>
                <c:pt idx="21">
                  <c:v>84.57</c:v>
                </c:pt>
                <c:pt idx="22">
                  <c:v>99.09</c:v>
                </c:pt>
                <c:pt idx="23">
                  <c:v>121.03</c:v>
                </c:pt>
                <c:pt idx="24">
                  <c:v>96.38</c:v>
                </c:pt>
                <c:pt idx="25">
                  <c:v>115.22</c:v>
                </c:pt>
                <c:pt idx="26">
                  <c:v>148.13</c:v>
                </c:pt>
                <c:pt idx="27">
                  <c:v>145.01</c:v>
                </c:pt>
                <c:pt idx="28">
                  <c:v>203.3</c:v>
                </c:pt>
                <c:pt idx="29">
                  <c:v>170.87</c:v>
                </c:pt>
                <c:pt idx="30">
                  <c:v>138.28</c:v>
                </c:pt>
                <c:pt idx="31">
                  <c:v>101.26</c:v>
                </c:pt>
                <c:pt idx="32">
                  <c:v>152.46</c:v>
                </c:pt>
                <c:pt idx="33">
                  <c:v>131.5</c:v>
                </c:pt>
                <c:pt idx="34">
                  <c:v>105.46</c:v>
                </c:pt>
                <c:pt idx="35">
                  <c:v>87</c:v>
                </c:pt>
                <c:pt idx="36">
                  <c:v>116.2</c:v>
                </c:pt>
                <c:pt idx="37">
                  <c:v>112.51</c:v>
                </c:pt>
                <c:pt idx="38">
                  <c:v>106.15</c:v>
                </c:pt>
                <c:pt idx="39">
                  <c:v>95.1</c:v>
                </c:pt>
                <c:pt idx="40">
                  <c:v>99</c:v>
                </c:pt>
                <c:pt idx="41">
                  <c:v>99</c:v>
                </c:pt>
                <c:pt idx="42">
                  <c:v>91.6</c:v>
                </c:pt>
                <c:pt idx="43">
                  <c:v>89.79</c:v>
                </c:pt>
                <c:pt idx="44">
                  <c:v>94.1</c:v>
                </c:pt>
                <c:pt idx="45">
                  <c:v>106.18</c:v>
                </c:pt>
                <c:pt idx="46">
                  <c:v>96.58</c:v>
                </c:pt>
                <c:pt idx="47">
                  <c:v>87.59</c:v>
                </c:pt>
                <c:pt idx="48">
                  <c:v>90</c:v>
                </c:pt>
                <c:pt idx="49">
                  <c:v>78</c:v>
                </c:pt>
                <c:pt idx="50">
                  <c:v>77.319999999999993</c:v>
                </c:pt>
                <c:pt idx="51">
                  <c:v>83.05</c:v>
                </c:pt>
                <c:pt idx="52">
                  <c:v>86.18</c:v>
                </c:pt>
                <c:pt idx="53">
                  <c:v>86.66</c:v>
                </c:pt>
                <c:pt idx="54">
                  <c:v>95.83</c:v>
                </c:pt>
                <c:pt idx="55">
                  <c:v>100.83</c:v>
                </c:pt>
                <c:pt idx="56">
                  <c:v>76.62</c:v>
                </c:pt>
                <c:pt idx="57">
                  <c:v>95</c:v>
                </c:pt>
                <c:pt idx="58">
                  <c:v>108.98</c:v>
                </c:pt>
                <c:pt idx="59">
                  <c:v>144.86000000000001</c:v>
                </c:pt>
                <c:pt idx="60">
                  <c:v>85.55</c:v>
                </c:pt>
                <c:pt idx="61">
                  <c:v>106.5</c:v>
                </c:pt>
                <c:pt idx="62">
                  <c:v>135.38</c:v>
                </c:pt>
                <c:pt idx="63">
                  <c:v>183.5</c:v>
                </c:pt>
                <c:pt idx="64">
                  <c:v>164.98</c:v>
                </c:pt>
                <c:pt idx="65">
                  <c:v>216.6</c:v>
                </c:pt>
                <c:pt idx="66">
                  <c:v>217.15</c:v>
                </c:pt>
                <c:pt idx="67">
                  <c:v>273.23</c:v>
                </c:pt>
                <c:pt idx="68">
                  <c:v>167.31</c:v>
                </c:pt>
                <c:pt idx="69">
                  <c:v>174.7</c:v>
                </c:pt>
                <c:pt idx="70">
                  <c:v>179.94</c:v>
                </c:pt>
                <c:pt idx="71">
                  <c:v>209.95</c:v>
                </c:pt>
                <c:pt idx="72">
                  <c:v>150.58000000000001</c:v>
                </c:pt>
                <c:pt idx="73">
                  <c:v>147.13999999999999</c:v>
                </c:pt>
                <c:pt idx="74">
                  <c:v>203.11</c:v>
                </c:pt>
                <c:pt idx="75">
                  <c:v>238.39</c:v>
                </c:pt>
                <c:pt idx="76">
                  <c:v>202.38</c:v>
                </c:pt>
                <c:pt idx="77">
                  <c:v>207.64</c:v>
                </c:pt>
                <c:pt idx="78">
                  <c:v>179</c:v>
                </c:pt>
                <c:pt idx="79">
                  <c:v>149.41</c:v>
                </c:pt>
                <c:pt idx="80">
                  <c:v>166.33</c:v>
                </c:pt>
                <c:pt idx="81">
                  <c:v>136.01</c:v>
                </c:pt>
                <c:pt idx="82">
                  <c:v>115.9</c:v>
                </c:pt>
                <c:pt idx="83">
                  <c:v>98.03</c:v>
                </c:pt>
                <c:pt idx="84">
                  <c:v>158.88</c:v>
                </c:pt>
                <c:pt idx="85">
                  <c:v>110.35</c:v>
                </c:pt>
                <c:pt idx="86">
                  <c:v>98</c:v>
                </c:pt>
                <c:pt idx="87">
                  <c:v>88.17</c:v>
                </c:pt>
                <c:pt idx="88">
                  <c:v>149.22999999999999</c:v>
                </c:pt>
                <c:pt idx="89">
                  <c:v>103.66</c:v>
                </c:pt>
                <c:pt idx="90">
                  <c:v>96.36</c:v>
                </c:pt>
                <c:pt idx="91">
                  <c:v>82.44</c:v>
                </c:pt>
                <c:pt idx="92">
                  <c:v>145.4</c:v>
                </c:pt>
                <c:pt idx="93">
                  <c:v>109.97</c:v>
                </c:pt>
                <c:pt idx="94">
                  <c:v>85.33</c:v>
                </c:pt>
                <c:pt idx="95">
                  <c:v>81.19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32B8-4B8D-A37D-EC6D0D7BA9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45966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187.39699999999999</v>
      </c>
      <c r="C5" s="25">
        <v>160.696</v>
      </c>
      <c r="D5" s="25">
        <v>178.85900000000001</v>
      </c>
      <c r="E5" s="25">
        <v>185.608</v>
      </c>
      <c r="F5" s="25">
        <v>53.41</v>
      </c>
      <c r="G5" s="25">
        <v>55.978000000000002</v>
      </c>
      <c r="H5" s="25">
        <v>9.5489999999999995</v>
      </c>
      <c r="I5" s="25">
        <v>4.6150000000000002</v>
      </c>
      <c r="J5" s="25">
        <v>60.723999999999997</v>
      </c>
      <c r="K5" s="25">
        <v>61.564999999999998</v>
      </c>
      <c r="L5" s="25">
        <v>44.088000000000001</v>
      </c>
      <c r="M5" s="25">
        <v>9.1999999999999993</v>
      </c>
      <c r="N5" s="25">
        <v>18.369</v>
      </c>
      <c r="O5" s="25">
        <v>27.919</v>
      </c>
      <c r="P5" s="25">
        <v>16.013000000000002</v>
      </c>
      <c r="Q5" s="25">
        <v>49.283999999999999</v>
      </c>
      <c r="R5" s="25">
        <v>5.8120000000000003</v>
      </c>
      <c r="S5" s="25">
        <v>4.0549999999999997</v>
      </c>
      <c r="T5" s="25">
        <v>30.821999999999999</v>
      </c>
      <c r="U5" s="25">
        <v>51.268999999999998</v>
      </c>
      <c r="V5" s="25">
        <v>69.072999999999993</v>
      </c>
      <c r="W5" s="25">
        <v>63.524999999999999</v>
      </c>
      <c r="X5" s="25">
        <v>94.31</v>
      </c>
      <c r="Y5" s="25">
        <v>91.68</v>
      </c>
      <c r="Z5" s="25">
        <v>54.148000000000003</v>
      </c>
      <c r="AA5" s="25">
        <v>77.203999999999994</v>
      </c>
      <c r="AB5" s="25">
        <v>20.196000000000002</v>
      </c>
      <c r="AC5" s="25">
        <v>40.417999999999999</v>
      </c>
      <c r="AD5" s="25">
        <v>45.22</v>
      </c>
      <c r="AE5" s="25">
        <v>52.91</v>
      </c>
      <c r="AF5" s="25">
        <v>62.427</v>
      </c>
      <c r="AG5" s="25">
        <v>51.284999999999997</v>
      </c>
      <c r="AH5" s="25">
        <v>108.81699999999999</v>
      </c>
      <c r="AI5" s="25">
        <v>141.077</v>
      </c>
      <c r="AJ5" s="25">
        <v>35.868000000000002</v>
      </c>
      <c r="AK5" s="25">
        <v>8.9290000000000003</v>
      </c>
      <c r="AL5" s="25">
        <v>195.001</v>
      </c>
      <c r="AM5" s="25">
        <v>174.37799999999999</v>
      </c>
      <c r="AN5" s="25">
        <v>245.613</v>
      </c>
      <c r="AO5" s="25">
        <v>268.52800000000002</v>
      </c>
      <c r="AP5" s="25">
        <v>189.62200000000001</v>
      </c>
      <c r="AQ5" s="25">
        <v>178.77099999999999</v>
      </c>
      <c r="AR5" s="25">
        <v>172.3</v>
      </c>
      <c r="AS5" s="25">
        <v>246.036</v>
      </c>
      <c r="AT5" s="25">
        <v>325.44400000000002</v>
      </c>
      <c r="AU5" s="25">
        <v>305.22399999999999</v>
      </c>
      <c r="AV5" s="25">
        <v>352.09199999999998</v>
      </c>
      <c r="AW5" s="25">
        <v>335.95600000000002</v>
      </c>
      <c r="AX5" s="25">
        <v>179.39699999999999</v>
      </c>
      <c r="AY5" s="25">
        <v>92.415999999999997</v>
      </c>
      <c r="AZ5" s="25">
        <v>96.394000000000005</v>
      </c>
      <c r="BA5" s="25">
        <v>162.79400000000001</v>
      </c>
      <c r="BB5" s="25">
        <v>253.18899999999999</v>
      </c>
      <c r="BC5" s="25">
        <v>246.45599999999999</v>
      </c>
      <c r="BD5" s="25">
        <v>265.09199999999998</v>
      </c>
      <c r="BE5" s="25">
        <v>227.18100000000001</v>
      </c>
      <c r="BF5" s="25">
        <v>266.54599999999999</v>
      </c>
      <c r="BG5" s="25">
        <v>271.29399999999998</v>
      </c>
      <c r="BH5" s="25">
        <v>267.35599999999999</v>
      </c>
      <c r="BI5" s="25">
        <v>263.214</v>
      </c>
      <c r="BJ5" s="25">
        <v>21.873000000000001</v>
      </c>
      <c r="BK5" s="25">
        <v>116.563</v>
      </c>
      <c r="BL5" s="25">
        <v>201.11500000000001</v>
      </c>
      <c r="BM5" s="25">
        <v>145.49299999999999</v>
      </c>
      <c r="BN5" s="25">
        <v>81.739999999999995</v>
      </c>
      <c r="BO5" s="25">
        <v>93.200999999999993</v>
      </c>
      <c r="BP5" s="25">
        <v>118.501</v>
      </c>
      <c r="BQ5" s="25">
        <v>110.90300000000001</v>
      </c>
      <c r="BR5" s="25">
        <v>108.002</v>
      </c>
      <c r="BS5" s="25">
        <v>101.111</v>
      </c>
      <c r="BT5" s="25">
        <v>80.733000000000004</v>
      </c>
      <c r="BU5" s="25">
        <v>85.637</v>
      </c>
      <c r="BV5" s="25">
        <v>80.328999999999994</v>
      </c>
      <c r="BW5" s="25">
        <v>96.093999999999994</v>
      </c>
      <c r="BX5" s="25">
        <v>97.742000000000004</v>
      </c>
      <c r="BY5" s="25">
        <v>101.70099999999999</v>
      </c>
      <c r="BZ5" s="25">
        <v>81.585999999999999</v>
      </c>
      <c r="CA5" s="25">
        <v>76.757999999999996</v>
      </c>
      <c r="CB5" s="25">
        <v>69.793000000000006</v>
      </c>
      <c r="CC5" s="25">
        <v>62.015999999999998</v>
      </c>
      <c r="CD5" s="25">
        <v>79.84</v>
      </c>
      <c r="CE5" s="25">
        <v>43.43</v>
      </c>
      <c r="CF5" s="25">
        <v>32.234999999999999</v>
      </c>
      <c r="CG5" s="25">
        <v>39.58</v>
      </c>
      <c r="CH5" s="25">
        <v>98.375</v>
      </c>
      <c r="CI5" s="25">
        <v>108.6</v>
      </c>
      <c r="CJ5" s="25">
        <v>109.944</v>
      </c>
      <c r="CK5" s="25">
        <v>57.447000000000003</v>
      </c>
      <c r="CL5" s="25">
        <v>80.355999999999995</v>
      </c>
      <c r="CM5" s="25">
        <v>91</v>
      </c>
      <c r="CN5" s="25">
        <v>90.116</v>
      </c>
      <c r="CO5" s="25">
        <v>16.722000000000001</v>
      </c>
      <c r="CP5" s="25">
        <v>80.346000000000004</v>
      </c>
      <c r="CQ5" s="25">
        <v>90.971999999999994</v>
      </c>
      <c r="CR5" s="25">
        <v>77.366</v>
      </c>
      <c r="CS5" s="25">
        <v>77.585999999999999</v>
      </c>
      <c r="CT5" s="26"/>
      <c r="CU5" s="26"/>
      <c r="CV5" s="26"/>
      <c r="CW5" s="27"/>
      <c r="CX5" s="28">
        <f t="array" ref="CX5">SUMPRODUCT(B5:CW5*0.25)</f>
        <v>2729.3547499999991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105.05</v>
      </c>
      <c r="C8" s="37">
        <v>109.59</v>
      </c>
      <c r="D8" s="37">
        <v>98.85</v>
      </c>
      <c r="E8" s="37">
        <v>90</v>
      </c>
      <c r="F8" s="37">
        <v>85</v>
      </c>
      <c r="G8" s="37">
        <v>78.33</v>
      </c>
      <c r="H8" s="37">
        <v>77.81</v>
      </c>
      <c r="I8" s="37">
        <v>73.08</v>
      </c>
      <c r="J8" s="37">
        <v>77.92</v>
      </c>
      <c r="K8" s="37">
        <v>78.7</v>
      </c>
      <c r="L8" s="37">
        <v>77.34</v>
      </c>
      <c r="M8" s="37">
        <v>64.14</v>
      </c>
      <c r="N8" s="37">
        <v>71.540000000000006</v>
      </c>
      <c r="O8" s="37">
        <v>70.900000000000006</v>
      </c>
      <c r="P8" s="37">
        <v>69.569999999999993</v>
      </c>
      <c r="Q8" s="37">
        <v>71.97</v>
      </c>
      <c r="R8" s="37">
        <v>67.14</v>
      </c>
      <c r="S8" s="37">
        <v>66.95</v>
      </c>
      <c r="T8" s="37">
        <v>72.760000000000005</v>
      </c>
      <c r="U8" s="37">
        <v>77.83</v>
      </c>
      <c r="V8" s="37">
        <v>77.260000000000005</v>
      </c>
      <c r="W8" s="37">
        <v>84.57</v>
      </c>
      <c r="X8" s="37">
        <v>99.09</v>
      </c>
      <c r="Y8" s="37">
        <v>121.03</v>
      </c>
      <c r="Z8" s="37">
        <v>96.38</v>
      </c>
      <c r="AA8" s="37">
        <v>115.22</v>
      </c>
      <c r="AB8" s="37">
        <v>148.13</v>
      </c>
      <c r="AC8" s="37">
        <v>145.01</v>
      </c>
      <c r="AD8" s="37">
        <v>203.3</v>
      </c>
      <c r="AE8" s="37">
        <v>170.87</v>
      </c>
      <c r="AF8" s="37">
        <v>138.28</v>
      </c>
      <c r="AG8" s="37">
        <v>101.26</v>
      </c>
      <c r="AH8" s="37">
        <v>152.46</v>
      </c>
      <c r="AI8" s="37">
        <v>131.5</v>
      </c>
      <c r="AJ8" s="37">
        <v>105.46</v>
      </c>
      <c r="AK8" s="37">
        <v>87</v>
      </c>
      <c r="AL8" s="37">
        <v>116.2</v>
      </c>
      <c r="AM8" s="37">
        <v>112.51</v>
      </c>
      <c r="AN8" s="37">
        <v>106.15</v>
      </c>
      <c r="AO8" s="37">
        <v>95.1</v>
      </c>
      <c r="AP8" s="37">
        <v>99</v>
      </c>
      <c r="AQ8" s="37">
        <v>99</v>
      </c>
      <c r="AR8" s="37">
        <v>91.6</v>
      </c>
      <c r="AS8" s="37">
        <v>89.79</v>
      </c>
      <c r="AT8" s="37">
        <v>94.1</v>
      </c>
      <c r="AU8" s="37">
        <v>106.18</v>
      </c>
      <c r="AV8" s="37">
        <v>96.58</v>
      </c>
      <c r="AW8" s="37">
        <v>87.59</v>
      </c>
      <c r="AX8" s="37">
        <v>90</v>
      </c>
      <c r="AY8" s="37">
        <v>78</v>
      </c>
      <c r="AZ8" s="37">
        <v>77.319999999999993</v>
      </c>
      <c r="BA8" s="37">
        <v>83.05</v>
      </c>
      <c r="BB8" s="37">
        <v>86.18</v>
      </c>
      <c r="BC8" s="37">
        <v>86.66</v>
      </c>
      <c r="BD8" s="37">
        <v>95.83</v>
      </c>
      <c r="BE8" s="37">
        <v>100.83</v>
      </c>
      <c r="BF8" s="37">
        <v>76.62</v>
      </c>
      <c r="BG8" s="37">
        <v>95</v>
      </c>
      <c r="BH8" s="37">
        <v>108.98</v>
      </c>
      <c r="BI8" s="37">
        <v>144.86000000000001</v>
      </c>
      <c r="BJ8" s="37">
        <v>85.55</v>
      </c>
      <c r="BK8" s="37">
        <v>106.5</v>
      </c>
      <c r="BL8" s="37">
        <v>135.38</v>
      </c>
      <c r="BM8" s="37">
        <v>183.5</v>
      </c>
      <c r="BN8" s="37">
        <v>164.98</v>
      </c>
      <c r="BO8" s="37">
        <v>216.6</v>
      </c>
      <c r="BP8" s="37">
        <v>217.15</v>
      </c>
      <c r="BQ8" s="37">
        <v>273.23</v>
      </c>
      <c r="BR8" s="37">
        <v>167.31</v>
      </c>
      <c r="BS8" s="37">
        <v>174.7</v>
      </c>
      <c r="BT8" s="37">
        <v>179.94</v>
      </c>
      <c r="BU8" s="37">
        <v>209.95</v>
      </c>
      <c r="BV8" s="37">
        <v>150.58000000000001</v>
      </c>
      <c r="BW8" s="37">
        <v>147.13999999999999</v>
      </c>
      <c r="BX8" s="37">
        <v>203.11</v>
      </c>
      <c r="BY8" s="37">
        <v>238.39</v>
      </c>
      <c r="BZ8" s="37">
        <v>202.38</v>
      </c>
      <c r="CA8" s="37">
        <v>207.64</v>
      </c>
      <c r="CB8" s="37">
        <v>179</v>
      </c>
      <c r="CC8" s="37">
        <v>149.41</v>
      </c>
      <c r="CD8" s="37">
        <v>166.33</v>
      </c>
      <c r="CE8" s="37">
        <v>136.01</v>
      </c>
      <c r="CF8" s="37">
        <v>115.9</v>
      </c>
      <c r="CG8" s="37">
        <v>98.03</v>
      </c>
      <c r="CH8" s="37">
        <v>158.88</v>
      </c>
      <c r="CI8" s="37">
        <v>110.35</v>
      </c>
      <c r="CJ8" s="37">
        <v>98</v>
      </c>
      <c r="CK8" s="37">
        <v>88.17</v>
      </c>
      <c r="CL8" s="37">
        <v>149.22999999999999</v>
      </c>
      <c r="CM8" s="37">
        <v>103.66</v>
      </c>
      <c r="CN8" s="37">
        <v>96.36</v>
      </c>
      <c r="CO8" s="37">
        <v>82.44</v>
      </c>
      <c r="CP8" s="37">
        <v>145.4</v>
      </c>
      <c r="CQ8" s="37">
        <v>109.97</v>
      </c>
      <c r="CR8" s="37">
        <v>85.33</v>
      </c>
      <c r="CS8" s="37">
        <v>81.19</v>
      </c>
      <c r="CT8" s="38"/>
      <c r="CU8" s="38"/>
      <c r="CV8" s="38"/>
      <c r="CW8" s="39"/>
      <c r="CX8" s="40">
        <f>IF(SUM(B8:CW8)&lt;&gt;0,AVERAGEIF(B8:CW8,"&lt;&gt;"""),"")</f>
        <v>117.66781249999997</v>
      </c>
    </row>
    <row r="9" spans="1:102" ht="24.95" customHeight="1" thickBot="1" x14ac:dyDescent="0.25">
      <c r="A9" s="41" t="s">
        <v>6</v>
      </c>
      <c r="B9" s="42">
        <v>100.8725</v>
      </c>
      <c r="C9" s="43">
        <v>100.8725</v>
      </c>
      <c r="D9" s="43">
        <v>100.8725</v>
      </c>
      <c r="E9" s="43">
        <v>100.8725</v>
      </c>
      <c r="F9" s="43">
        <v>78.555000000000007</v>
      </c>
      <c r="G9" s="43">
        <v>78.555000000000007</v>
      </c>
      <c r="H9" s="43">
        <v>78.555000000000007</v>
      </c>
      <c r="I9" s="43">
        <v>78.555000000000007</v>
      </c>
      <c r="J9" s="43">
        <v>74.525000000000006</v>
      </c>
      <c r="K9" s="43">
        <v>74.525000000000006</v>
      </c>
      <c r="L9" s="43">
        <v>74.525000000000006</v>
      </c>
      <c r="M9" s="43">
        <v>74.525000000000006</v>
      </c>
      <c r="N9" s="43">
        <v>70.995000000000005</v>
      </c>
      <c r="O9" s="43">
        <v>70.995000000000005</v>
      </c>
      <c r="P9" s="43">
        <v>70.995000000000005</v>
      </c>
      <c r="Q9" s="43">
        <v>70.995000000000005</v>
      </c>
      <c r="R9" s="43">
        <v>71.17</v>
      </c>
      <c r="S9" s="43">
        <v>71.17</v>
      </c>
      <c r="T9" s="43">
        <v>71.17</v>
      </c>
      <c r="U9" s="43">
        <v>71.17</v>
      </c>
      <c r="V9" s="43">
        <v>95.487499999999997</v>
      </c>
      <c r="W9" s="43">
        <v>95.487499999999997</v>
      </c>
      <c r="X9" s="43">
        <v>95.487499999999997</v>
      </c>
      <c r="Y9" s="43">
        <v>95.487499999999997</v>
      </c>
      <c r="Z9" s="43">
        <v>126.185</v>
      </c>
      <c r="AA9" s="43">
        <v>126.185</v>
      </c>
      <c r="AB9" s="43">
        <v>126.185</v>
      </c>
      <c r="AC9" s="43">
        <v>126.185</v>
      </c>
      <c r="AD9" s="43">
        <v>153.42750000000001</v>
      </c>
      <c r="AE9" s="43">
        <v>153.42750000000001</v>
      </c>
      <c r="AF9" s="43">
        <v>153.42750000000001</v>
      </c>
      <c r="AG9" s="43">
        <v>153.42750000000001</v>
      </c>
      <c r="AH9" s="43">
        <v>119.105</v>
      </c>
      <c r="AI9" s="43">
        <v>119.105</v>
      </c>
      <c r="AJ9" s="43">
        <v>119.105</v>
      </c>
      <c r="AK9" s="43">
        <v>119.105</v>
      </c>
      <c r="AL9" s="43">
        <v>107.49</v>
      </c>
      <c r="AM9" s="43">
        <v>107.49</v>
      </c>
      <c r="AN9" s="43">
        <v>107.49</v>
      </c>
      <c r="AO9" s="43">
        <v>107.49</v>
      </c>
      <c r="AP9" s="43">
        <v>94.847499999999997</v>
      </c>
      <c r="AQ9" s="43">
        <v>94.847499999999997</v>
      </c>
      <c r="AR9" s="43">
        <v>94.847499999999997</v>
      </c>
      <c r="AS9" s="43">
        <v>94.847499999999997</v>
      </c>
      <c r="AT9" s="43">
        <v>96.112499999999997</v>
      </c>
      <c r="AU9" s="43">
        <v>96.112499999999997</v>
      </c>
      <c r="AV9" s="43">
        <v>96.112499999999997</v>
      </c>
      <c r="AW9" s="43">
        <v>96.112499999999997</v>
      </c>
      <c r="AX9" s="43">
        <v>82.092500000000001</v>
      </c>
      <c r="AY9" s="43">
        <v>82.092500000000001</v>
      </c>
      <c r="AZ9" s="43">
        <v>82.092500000000001</v>
      </c>
      <c r="BA9" s="43">
        <v>82.092500000000001</v>
      </c>
      <c r="BB9" s="43">
        <v>92.375</v>
      </c>
      <c r="BC9" s="43">
        <v>92.375</v>
      </c>
      <c r="BD9" s="43">
        <v>92.375</v>
      </c>
      <c r="BE9" s="43">
        <v>92.375</v>
      </c>
      <c r="BF9" s="43">
        <v>106.36499999999999</v>
      </c>
      <c r="BG9" s="43">
        <v>106.36499999999999</v>
      </c>
      <c r="BH9" s="43">
        <v>106.36499999999999</v>
      </c>
      <c r="BI9" s="43">
        <v>106.36499999999999</v>
      </c>
      <c r="BJ9" s="43">
        <v>127.7325</v>
      </c>
      <c r="BK9" s="43">
        <v>127.7325</v>
      </c>
      <c r="BL9" s="43">
        <v>127.7325</v>
      </c>
      <c r="BM9" s="43">
        <v>127.7325</v>
      </c>
      <c r="BN9" s="43">
        <v>217.99</v>
      </c>
      <c r="BO9" s="43">
        <v>217.99</v>
      </c>
      <c r="BP9" s="43">
        <v>217.99</v>
      </c>
      <c r="BQ9" s="43">
        <v>217.99</v>
      </c>
      <c r="BR9" s="43">
        <v>182.97499999999999</v>
      </c>
      <c r="BS9" s="43">
        <v>182.97499999999999</v>
      </c>
      <c r="BT9" s="43">
        <v>182.97499999999999</v>
      </c>
      <c r="BU9" s="43">
        <v>182.97499999999999</v>
      </c>
      <c r="BV9" s="43">
        <v>184.80500000000001</v>
      </c>
      <c r="BW9" s="43">
        <v>184.80500000000001</v>
      </c>
      <c r="BX9" s="43">
        <v>184.80500000000001</v>
      </c>
      <c r="BY9" s="43">
        <v>184.80500000000001</v>
      </c>
      <c r="BZ9" s="43">
        <v>184.60749999999999</v>
      </c>
      <c r="CA9" s="43">
        <v>184.60749999999999</v>
      </c>
      <c r="CB9" s="43">
        <v>184.60749999999999</v>
      </c>
      <c r="CC9" s="43">
        <v>184.60749999999999</v>
      </c>
      <c r="CD9" s="43">
        <v>129.0675</v>
      </c>
      <c r="CE9" s="43">
        <v>129.0675</v>
      </c>
      <c r="CF9" s="43">
        <v>129.0675</v>
      </c>
      <c r="CG9" s="43">
        <v>129.0675</v>
      </c>
      <c r="CH9" s="43">
        <v>113.85</v>
      </c>
      <c r="CI9" s="43">
        <v>113.85</v>
      </c>
      <c r="CJ9" s="43">
        <v>113.85</v>
      </c>
      <c r="CK9" s="43">
        <v>113.85</v>
      </c>
      <c r="CL9" s="43">
        <v>107.9225</v>
      </c>
      <c r="CM9" s="43">
        <v>107.9225</v>
      </c>
      <c r="CN9" s="43">
        <v>107.9225</v>
      </c>
      <c r="CO9" s="43">
        <v>107.9225</v>
      </c>
      <c r="CP9" s="43">
        <v>105.4725</v>
      </c>
      <c r="CQ9" s="43">
        <v>105.4725</v>
      </c>
      <c r="CR9" s="43">
        <v>105.4725</v>
      </c>
      <c r="CS9" s="43">
        <v>105.4725</v>
      </c>
      <c r="CT9" s="44"/>
      <c r="CU9" s="44"/>
      <c r="CV9" s="44"/>
      <c r="CW9" s="45"/>
      <c r="CX9" s="46">
        <f>IF(SUM(B9:CW9)&lt;&gt;0,AVERAGEIF(B9:CW9,"&lt;&gt;"""),"")</f>
        <v>117.66781249999998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1</v>
      </c>
      <c r="C13" s="65">
        <v>2</v>
      </c>
      <c r="D13" s="65">
        <v>31</v>
      </c>
      <c r="E13" s="65">
        <v>4.0380000000000003</v>
      </c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>
        <v>13.99</v>
      </c>
      <c r="Y13" s="65"/>
      <c r="Z13" s="65"/>
      <c r="AA13" s="65">
        <v>7</v>
      </c>
      <c r="AB13" s="65">
        <v>4</v>
      </c>
      <c r="AC13" s="65">
        <v>3</v>
      </c>
      <c r="AD13" s="65"/>
      <c r="AE13" s="65">
        <v>3</v>
      </c>
      <c r="AF13" s="65">
        <v>3</v>
      </c>
      <c r="AG13" s="65">
        <v>18.370999999999999</v>
      </c>
      <c r="AH13" s="65">
        <v>8</v>
      </c>
      <c r="AI13" s="65">
        <v>20</v>
      </c>
      <c r="AJ13" s="65"/>
      <c r="AK13" s="65"/>
      <c r="AL13" s="65"/>
      <c r="AM13" s="65"/>
      <c r="AN13" s="65"/>
      <c r="AO13" s="65">
        <v>86.887</v>
      </c>
      <c r="AP13" s="65"/>
      <c r="AQ13" s="65"/>
      <c r="AR13" s="65"/>
      <c r="AS13" s="65">
        <v>41.75</v>
      </c>
      <c r="AT13" s="65">
        <v>16.5</v>
      </c>
      <c r="AU13" s="65">
        <v>10</v>
      </c>
      <c r="AV13" s="65">
        <v>10</v>
      </c>
      <c r="AW13" s="65">
        <v>24.266999999999999</v>
      </c>
      <c r="AX13" s="65"/>
      <c r="AY13" s="65"/>
      <c r="AZ13" s="65"/>
      <c r="BA13" s="65"/>
      <c r="BB13" s="65"/>
      <c r="BC13" s="65">
        <v>31.405000000000001</v>
      </c>
      <c r="BD13" s="65">
        <v>35</v>
      </c>
      <c r="BE13" s="65">
        <v>7</v>
      </c>
      <c r="BF13" s="65">
        <v>51.432000000000002</v>
      </c>
      <c r="BG13" s="65">
        <v>6</v>
      </c>
      <c r="BH13" s="65">
        <v>3</v>
      </c>
      <c r="BI13" s="65"/>
      <c r="BJ13" s="65"/>
      <c r="BK13" s="65"/>
      <c r="BL13" s="65">
        <v>68.881</v>
      </c>
      <c r="BM13" s="65">
        <v>34.36</v>
      </c>
      <c r="BN13" s="65">
        <v>5.73</v>
      </c>
      <c r="BO13" s="65"/>
      <c r="BP13" s="65">
        <v>9.4670000000000005</v>
      </c>
      <c r="BQ13" s="65">
        <v>35.088999999999999</v>
      </c>
      <c r="BR13" s="65">
        <v>43.911999999999999</v>
      </c>
      <c r="BS13" s="65">
        <v>40.356999999999999</v>
      </c>
      <c r="BT13" s="65">
        <v>22.693999999999999</v>
      </c>
      <c r="BU13" s="65">
        <v>27.192</v>
      </c>
      <c r="BV13" s="65">
        <v>31.413</v>
      </c>
      <c r="BW13" s="65">
        <v>46.39</v>
      </c>
      <c r="BX13" s="65">
        <v>36.911999999999999</v>
      </c>
      <c r="BY13" s="65">
        <v>35.631999999999998</v>
      </c>
      <c r="BZ13" s="65">
        <v>28.785</v>
      </c>
      <c r="CA13" s="65">
        <v>14.757999999999999</v>
      </c>
      <c r="CB13" s="65">
        <v>26.615000000000002</v>
      </c>
      <c r="CC13" s="65">
        <v>18.908999999999999</v>
      </c>
      <c r="CD13" s="65"/>
      <c r="CE13" s="65"/>
      <c r="CF13" s="65"/>
      <c r="CG13" s="65"/>
      <c r="CH13" s="65"/>
      <c r="CI13" s="65">
        <v>27.06</v>
      </c>
      <c r="CJ13" s="65">
        <v>27.045999999999999</v>
      </c>
      <c r="CK13" s="65"/>
      <c r="CL13" s="65"/>
      <c r="CM13" s="65">
        <v>9.7170000000000005</v>
      </c>
      <c r="CN13" s="65">
        <v>7.609</v>
      </c>
      <c r="CO13" s="65"/>
      <c r="CP13" s="65"/>
      <c r="CQ13" s="65">
        <v>2</v>
      </c>
      <c r="CR13" s="65"/>
      <c r="CS13" s="65">
        <v>10.67</v>
      </c>
      <c r="CT13" s="66"/>
      <c r="CU13" s="66"/>
      <c r="CV13" s="66"/>
      <c r="CW13" s="67"/>
      <c r="CX13" s="68">
        <f t="array" ref="CX13">SUMPRODUCT(B13:CW13*0.25)</f>
        <v>263.20949999999999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7.9969999999999999</v>
      </c>
      <c r="C15" s="71">
        <v>6.2960000000000003</v>
      </c>
      <c r="D15" s="71">
        <v>4.9589999999999996</v>
      </c>
      <c r="E15" s="71">
        <v>43.67</v>
      </c>
      <c r="F15" s="71">
        <v>53.41</v>
      </c>
      <c r="G15" s="71">
        <v>43.578000000000003</v>
      </c>
      <c r="H15" s="71">
        <v>8.2319999999999993</v>
      </c>
      <c r="I15" s="71">
        <v>0.13400000000000001</v>
      </c>
      <c r="J15" s="71">
        <v>60.723999999999997</v>
      </c>
      <c r="K15" s="71">
        <v>61.564999999999998</v>
      </c>
      <c r="L15" s="71">
        <v>44.088000000000001</v>
      </c>
      <c r="M15" s="71"/>
      <c r="N15" s="71">
        <v>8.9689999999999994</v>
      </c>
      <c r="O15" s="71">
        <v>27.919</v>
      </c>
      <c r="P15" s="71">
        <v>15.913</v>
      </c>
      <c r="Q15" s="71">
        <v>49.183999999999997</v>
      </c>
      <c r="R15" s="71">
        <v>0.246</v>
      </c>
      <c r="S15" s="71">
        <v>0.78</v>
      </c>
      <c r="T15" s="71">
        <v>30.821999999999999</v>
      </c>
      <c r="U15" s="71">
        <v>51.268999999999998</v>
      </c>
      <c r="V15" s="71">
        <v>35.872999999999998</v>
      </c>
      <c r="W15" s="71">
        <v>21.324999999999999</v>
      </c>
      <c r="X15" s="71">
        <v>41.52</v>
      </c>
      <c r="Y15" s="71">
        <v>42.68</v>
      </c>
      <c r="Z15" s="71">
        <v>44.148000000000003</v>
      </c>
      <c r="AA15" s="71">
        <v>70.203999999999994</v>
      </c>
      <c r="AB15" s="71">
        <v>10.295999999999999</v>
      </c>
      <c r="AC15" s="71">
        <v>7.5179999999999998</v>
      </c>
      <c r="AD15" s="71">
        <v>38.32</v>
      </c>
      <c r="AE15" s="71">
        <v>19.91</v>
      </c>
      <c r="AF15" s="71">
        <v>40.527000000000001</v>
      </c>
      <c r="AG15" s="71">
        <v>30.914000000000001</v>
      </c>
      <c r="AH15" s="71">
        <v>83.162999999999997</v>
      </c>
      <c r="AI15" s="71">
        <v>119.077</v>
      </c>
      <c r="AJ15" s="71">
        <v>33.868000000000002</v>
      </c>
      <c r="AK15" s="71">
        <v>3.5289999999999999</v>
      </c>
      <c r="AL15" s="71">
        <v>103.601</v>
      </c>
      <c r="AM15" s="71">
        <v>113.878</v>
      </c>
      <c r="AN15" s="71">
        <v>133.01300000000001</v>
      </c>
      <c r="AO15" s="71">
        <v>161.941</v>
      </c>
      <c r="AP15" s="71">
        <v>44.322000000000003</v>
      </c>
      <c r="AQ15" s="71">
        <v>59.570999999999998</v>
      </c>
      <c r="AR15" s="71">
        <v>37.1</v>
      </c>
      <c r="AS15" s="71">
        <v>165.08600000000001</v>
      </c>
      <c r="AT15" s="71">
        <v>154.744</v>
      </c>
      <c r="AU15" s="71">
        <v>127.824</v>
      </c>
      <c r="AV15" s="71">
        <v>182.892</v>
      </c>
      <c r="AW15" s="71">
        <v>161.589</v>
      </c>
      <c r="AX15" s="71">
        <v>179.197</v>
      </c>
      <c r="AY15" s="71">
        <v>52.716000000000001</v>
      </c>
      <c r="AZ15" s="71">
        <v>40.094000000000001</v>
      </c>
      <c r="BA15" s="71">
        <v>162.79400000000001</v>
      </c>
      <c r="BB15" s="71">
        <v>194.28899999999999</v>
      </c>
      <c r="BC15" s="71">
        <v>215.05099999999999</v>
      </c>
      <c r="BD15" s="71">
        <v>230.09200000000001</v>
      </c>
      <c r="BE15" s="71">
        <v>199.381</v>
      </c>
      <c r="BF15" s="71">
        <v>200.614</v>
      </c>
      <c r="BG15" s="71">
        <v>165.69399999999999</v>
      </c>
      <c r="BH15" s="71">
        <v>160.85599999999999</v>
      </c>
      <c r="BI15" s="71">
        <v>167.01400000000001</v>
      </c>
      <c r="BJ15" s="71">
        <v>8.5730000000000004</v>
      </c>
      <c r="BK15" s="71">
        <v>116.563</v>
      </c>
      <c r="BL15" s="71">
        <v>132.23400000000001</v>
      </c>
      <c r="BM15" s="71">
        <v>101.633</v>
      </c>
      <c r="BN15" s="71">
        <v>76.010000000000005</v>
      </c>
      <c r="BO15" s="71">
        <v>86.400999999999996</v>
      </c>
      <c r="BP15" s="71">
        <v>99.233999999999995</v>
      </c>
      <c r="BQ15" s="71">
        <v>69.313999999999993</v>
      </c>
      <c r="BR15" s="71">
        <v>64.09</v>
      </c>
      <c r="BS15" s="71">
        <v>60.753999999999998</v>
      </c>
      <c r="BT15" s="71">
        <v>58.039000000000001</v>
      </c>
      <c r="BU15" s="71">
        <v>55.545000000000002</v>
      </c>
      <c r="BV15" s="71">
        <v>48.915999999999997</v>
      </c>
      <c r="BW15" s="71">
        <v>49.704000000000001</v>
      </c>
      <c r="BX15" s="71">
        <v>48.13</v>
      </c>
      <c r="BY15" s="71">
        <v>54.069000000000003</v>
      </c>
      <c r="BZ15" s="71">
        <v>44.201000000000001</v>
      </c>
      <c r="CA15" s="71">
        <v>46</v>
      </c>
      <c r="CB15" s="71">
        <v>43.177999999999997</v>
      </c>
      <c r="CC15" s="71">
        <v>43.106999999999999</v>
      </c>
      <c r="CD15" s="71">
        <v>15.44</v>
      </c>
      <c r="CE15" s="71">
        <v>5.73</v>
      </c>
      <c r="CF15" s="71">
        <v>5.6349999999999998</v>
      </c>
      <c r="CG15" s="71">
        <v>7.68</v>
      </c>
      <c r="CH15" s="71">
        <v>87.775000000000006</v>
      </c>
      <c r="CI15" s="71">
        <v>81.540000000000006</v>
      </c>
      <c r="CJ15" s="71">
        <v>82.897999999999996</v>
      </c>
      <c r="CK15" s="71">
        <v>57.447000000000003</v>
      </c>
      <c r="CL15" s="71">
        <v>80.355999999999995</v>
      </c>
      <c r="CM15" s="71">
        <v>81.283000000000001</v>
      </c>
      <c r="CN15" s="71">
        <v>82.507000000000005</v>
      </c>
      <c r="CO15" s="71">
        <v>12.821999999999999</v>
      </c>
      <c r="CP15" s="71">
        <v>80.346000000000004</v>
      </c>
      <c r="CQ15" s="71">
        <v>77.072000000000003</v>
      </c>
      <c r="CR15" s="71">
        <v>77.366</v>
      </c>
      <c r="CS15" s="71">
        <v>66.915999999999997</v>
      </c>
      <c r="CT15" s="72"/>
      <c r="CU15" s="72"/>
      <c r="CV15" s="72"/>
      <c r="CW15" s="73"/>
      <c r="CX15" s="74">
        <f t="array" ref="CX15">SUMPRODUCT(B15:CW15*0.25)</f>
        <v>1696.1220000000001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8.9969999999999999</v>
      </c>
      <c r="C17" s="77">
        <f t="shared" ref="C17:BN17" si="0">SUM(C11:C16)</f>
        <v>8.2959999999999994</v>
      </c>
      <c r="D17" s="77">
        <f t="shared" si="0"/>
        <v>35.959000000000003</v>
      </c>
      <c r="E17" s="77">
        <f t="shared" si="0"/>
        <v>47.707999999999998</v>
      </c>
      <c r="F17" s="77">
        <f t="shared" si="0"/>
        <v>53.41</v>
      </c>
      <c r="G17" s="77">
        <f t="shared" si="0"/>
        <v>43.578000000000003</v>
      </c>
      <c r="H17" s="77">
        <f t="shared" si="0"/>
        <v>8.2319999999999993</v>
      </c>
      <c r="I17" s="77">
        <f t="shared" si="0"/>
        <v>0.13400000000000001</v>
      </c>
      <c r="J17" s="77">
        <f t="shared" si="0"/>
        <v>60.723999999999997</v>
      </c>
      <c r="K17" s="77">
        <f t="shared" si="0"/>
        <v>61.564999999999998</v>
      </c>
      <c r="L17" s="77">
        <f t="shared" si="0"/>
        <v>44.088000000000001</v>
      </c>
      <c r="M17" s="77">
        <f t="shared" si="0"/>
        <v>0</v>
      </c>
      <c r="N17" s="77">
        <f t="shared" si="0"/>
        <v>8.9689999999999994</v>
      </c>
      <c r="O17" s="77">
        <f t="shared" si="0"/>
        <v>27.919</v>
      </c>
      <c r="P17" s="77">
        <f t="shared" si="0"/>
        <v>15.913</v>
      </c>
      <c r="Q17" s="77">
        <f t="shared" si="0"/>
        <v>49.183999999999997</v>
      </c>
      <c r="R17" s="77">
        <f t="shared" si="0"/>
        <v>0.246</v>
      </c>
      <c r="S17" s="77">
        <f t="shared" si="0"/>
        <v>0.78</v>
      </c>
      <c r="T17" s="77">
        <f t="shared" si="0"/>
        <v>30.821999999999999</v>
      </c>
      <c r="U17" s="77">
        <f t="shared" si="0"/>
        <v>51.268999999999998</v>
      </c>
      <c r="V17" s="77">
        <f t="shared" si="0"/>
        <v>35.872999999999998</v>
      </c>
      <c r="W17" s="77">
        <f t="shared" si="0"/>
        <v>21.324999999999999</v>
      </c>
      <c r="X17" s="77">
        <f t="shared" si="0"/>
        <v>55.510000000000005</v>
      </c>
      <c r="Y17" s="77">
        <f t="shared" si="0"/>
        <v>42.68</v>
      </c>
      <c r="Z17" s="77">
        <f t="shared" si="0"/>
        <v>44.148000000000003</v>
      </c>
      <c r="AA17" s="77">
        <f t="shared" si="0"/>
        <v>77.203999999999994</v>
      </c>
      <c r="AB17" s="77">
        <f t="shared" si="0"/>
        <v>14.295999999999999</v>
      </c>
      <c r="AC17" s="77">
        <f t="shared" si="0"/>
        <v>10.518000000000001</v>
      </c>
      <c r="AD17" s="77">
        <f t="shared" si="0"/>
        <v>38.32</v>
      </c>
      <c r="AE17" s="77">
        <f t="shared" si="0"/>
        <v>22.91</v>
      </c>
      <c r="AF17" s="77">
        <f t="shared" si="0"/>
        <v>43.527000000000001</v>
      </c>
      <c r="AG17" s="77">
        <f t="shared" si="0"/>
        <v>49.284999999999997</v>
      </c>
      <c r="AH17" s="77">
        <f t="shared" si="0"/>
        <v>91.162999999999997</v>
      </c>
      <c r="AI17" s="77">
        <f t="shared" si="0"/>
        <v>139.077</v>
      </c>
      <c r="AJ17" s="77">
        <f t="shared" si="0"/>
        <v>33.868000000000002</v>
      </c>
      <c r="AK17" s="77">
        <f t="shared" si="0"/>
        <v>3.5289999999999999</v>
      </c>
      <c r="AL17" s="77">
        <f t="shared" si="0"/>
        <v>103.601</v>
      </c>
      <c r="AM17" s="77">
        <f t="shared" si="0"/>
        <v>113.878</v>
      </c>
      <c r="AN17" s="77">
        <f t="shared" si="0"/>
        <v>133.01300000000001</v>
      </c>
      <c r="AO17" s="77">
        <f t="shared" si="0"/>
        <v>248.828</v>
      </c>
      <c r="AP17" s="77">
        <f t="shared" si="0"/>
        <v>44.322000000000003</v>
      </c>
      <c r="AQ17" s="77">
        <f t="shared" si="0"/>
        <v>59.570999999999998</v>
      </c>
      <c r="AR17" s="77">
        <f t="shared" si="0"/>
        <v>37.1</v>
      </c>
      <c r="AS17" s="77">
        <f t="shared" si="0"/>
        <v>206.83600000000001</v>
      </c>
      <c r="AT17" s="77">
        <f t="shared" si="0"/>
        <v>171.244</v>
      </c>
      <c r="AU17" s="77">
        <f t="shared" si="0"/>
        <v>137.82400000000001</v>
      </c>
      <c r="AV17" s="77">
        <f t="shared" si="0"/>
        <v>192.892</v>
      </c>
      <c r="AW17" s="77">
        <f t="shared" si="0"/>
        <v>185.85599999999999</v>
      </c>
      <c r="AX17" s="77">
        <f t="shared" si="0"/>
        <v>179.197</v>
      </c>
      <c r="AY17" s="77">
        <f t="shared" si="0"/>
        <v>52.716000000000001</v>
      </c>
      <c r="AZ17" s="77">
        <f t="shared" si="0"/>
        <v>40.094000000000001</v>
      </c>
      <c r="BA17" s="77">
        <f t="shared" si="0"/>
        <v>162.79400000000001</v>
      </c>
      <c r="BB17" s="77">
        <f t="shared" si="0"/>
        <v>194.28899999999999</v>
      </c>
      <c r="BC17" s="77">
        <f t="shared" si="0"/>
        <v>246.45599999999999</v>
      </c>
      <c r="BD17" s="77">
        <f t="shared" si="0"/>
        <v>265.09199999999998</v>
      </c>
      <c r="BE17" s="77">
        <f t="shared" si="0"/>
        <v>206.381</v>
      </c>
      <c r="BF17" s="77">
        <f t="shared" si="0"/>
        <v>252.04599999999999</v>
      </c>
      <c r="BG17" s="77">
        <f t="shared" si="0"/>
        <v>171.69399999999999</v>
      </c>
      <c r="BH17" s="77">
        <f t="shared" si="0"/>
        <v>163.85599999999999</v>
      </c>
      <c r="BI17" s="77">
        <f t="shared" si="0"/>
        <v>167.01400000000001</v>
      </c>
      <c r="BJ17" s="77">
        <f t="shared" si="0"/>
        <v>8.5730000000000004</v>
      </c>
      <c r="BK17" s="77">
        <f t="shared" si="0"/>
        <v>116.563</v>
      </c>
      <c r="BL17" s="77">
        <f t="shared" si="0"/>
        <v>201.11500000000001</v>
      </c>
      <c r="BM17" s="77">
        <f t="shared" si="0"/>
        <v>135.99299999999999</v>
      </c>
      <c r="BN17" s="77">
        <f t="shared" si="0"/>
        <v>81.740000000000009</v>
      </c>
      <c r="BO17" s="77">
        <f t="shared" ref="BO17:CW17" si="1">SUM(BO11:BO16)</f>
        <v>86.400999999999996</v>
      </c>
      <c r="BP17" s="77">
        <f t="shared" si="1"/>
        <v>108.70099999999999</v>
      </c>
      <c r="BQ17" s="77">
        <f t="shared" si="1"/>
        <v>104.40299999999999</v>
      </c>
      <c r="BR17" s="77">
        <f t="shared" si="1"/>
        <v>108.00200000000001</v>
      </c>
      <c r="BS17" s="77">
        <f t="shared" si="1"/>
        <v>101.11099999999999</v>
      </c>
      <c r="BT17" s="77">
        <f t="shared" si="1"/>
        <v>80.733000000000004</v>
      </c>
      <c r="BU17" s="77">
        <f t="shared" si="1"/>
        <v>82.736999999999995</v>
      </c>
      <c r="BV17" s="77">
        <f t="shared" si="1"/>
        <v>80.328999999999994</v>
      </c>
      <c r="BW17" s="77">
        <f t="shared" si="1"/>
        <v>96.093999999999994</v>
      </c>
      <c r="BX17" s="77">
        <f t="shared" si="1"/>
        <v>85.042000000000002</v>
      </c>
      <c r="BY17" s="77">
        <f t="shared" si="1"/>
        <v>89.700999999999993</v>
      </c>
      <c r="BZ17" s="77">
        <f t="shared" si="1"/>
        <v>72.986000000000004</v>
      </c>
      <c r="CA17" s="77">
        <f t="shared" si="1"/>
        <v>60.757999999999996</v>
      </c>
      <c r="CB17" s="77">
        <f t="shared" si="1"/>
        <v>69.793000000000006</v>
      </c>
      <c r="CC17" s="77">
        <f t="shared" si="1"/>
        <v>62.015999999999998</v>
      </c>
      <c r="CD17" s="77">
        <f t="shared" si="1"/>
        <v>15.44</v>
      </c>
      <c r="CE17" s="77">
        <f t="shared" si="1"/>
        <v>5.73</v>
      </c>
      <c r="CF17" s="77">
        <f t="shared" si="1"/>
        <v>5.6349999999999998</v>
      </c>
      <c r="CG17" s="77">
        <f t="shared" si="1"/>
        <v>7.68</v>
      </c>
      <c r="CH17" s="77">
        <f t="shared" si="1"/>
        <v>87.775000000000006</v>
      </c>
      <c r="CI17" s="77">
        <f t="shared" si="1"/>
        <v>108.60000000000001</v>
      </c>
      <c r="CJ17" s="77">
        <f t="shared" si="1"/>
        <v>109.94399999999999</v>
      </c>
      <c r="CK17" s="77">
        <f t="shared" si="1"/>
        <v>57.447000000000003</v>
      </c>
      <c r="CL17" s="77">
        <f t="shared" si="1"/>
        <v>80.355999999999995</v>
      </c>
      <c r="CM17" s="77">
        <f t="shared" si="1"/>
        <v>91</v>
      </c>
      <c r="CN17" s="77">
        <f t="shared" si="1"/>
        <v>90.116</v>
      </c>
      <c r="CO17" s="77">
        <f t="shared" si="1"/>
        <v>12.821999999999999</v>
      </c>
      <c r="CP17" s="77">
        <f t="shared" si="1"/>
        <v>80.346000000000004</v>
      </c>
      <c r="CQ17" s="77">
        <f t="shared" si="1"/>
        <v>79.072000000000003</v>
      </c>
      <c r="CR17" s="77">
        <f t="shared" si="1"/>
        <v>77.366</v>
      </c>
      <c r="CS17" s="77">
        <f t="shared" si="1"/>
        <v>77.585999999999999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1959.3315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>
        <v>0.81699999999999995</v>
      </c>
      <c r="I21" s="94">
        <v>0.18099999999999999</v>
      </c>
      <c r="J21" s="94"/>
      <c r="K21" s="94"/>
      <c r="L21" s="94"/>
      <c r="M21" s="94"/>
      <c r="N21" s="94"/>
      <c r="O21" s="94"/>
      <c r="P21" s="94"/>
      <c r="Q21" s="94"/>
      <c r="R21" s="94">
        <v>2.4660000000000002</v>
      </c>
      <c r="S21" s="94">
        <v>2.4750000000000001</v>
      </c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>
        <v>6.9</v>
      </c>
      <c r="AE21" s="94">
        <v>30</v>
      </c>
      <c r="AF21" s="94">
        <v>14</v>
      </c>
      <c r="AG21" s="94"/>
      <c r="AH21" s="94">
        <v>13.154</v>
      </c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>
        <v>10.199999999999999</v>
      </c>
      <c r="BJ21" s="94"/>
      <c r="BK21" s="94"/>
      <c r="BL21" s="94"/>
      <c r="BM21" s="94">
        <v>9.5</v>
      </c>
      <c r="BN21" s="94"/>
      <c r="BO21" s="94">
        <v>6.7</v>
      </c>
      <c r="BP21" s="94">
        <v>9.8000000000000007</v>
      </c>
      <c r="BQ21" s="94">
        <v>6.5</v>
      </c>
      <c r="BR21" s="94"/>
      <c r="BS21" s="94"/>
      <c r="BT21" s="94"/>
      <c r="BU21" s="94">
        <v>2.9</v>
      </c>
      <c r="BV21" s="94"/>
      <c r="BW21" s="94"/>
      <c r="BX21" s="94">
        <v>12.7</v>
      </c>
      <c r="BY21" s="94">
        <v>12</v>
      </c>
      <c r="BZ21" s="94">
        <v>8.6</v>
      </c>
      <c r="CA21" s="94">
        <v>16</v>
      </c>
      <c r="CB21" s="94"/>
      <c r="CC21" s="94"/>
      <c r="CD21" s="94">
        <v>9</v>
      </c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43.47325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>
        <v>0.5</v>
      </c>
      <c r="I22" s="99">
        <v>0.1</v>
      </c>
      <c r="J22" s="99"/>
      <c r="K22" s="99"/>
      <c r="L22" s="99"/>
      <c r="M22" s="99"/>
      <c r="N22" s="99"/>
      <c r="O22" s="99"/>
      <c r="P22" s="99">
        <v>0.1</v>
      </c>
      <c r="Q22" s="99">
        <v>0.1</v>
      </c>
      <c r="R22" s="99">
        <v>1.8</v>
      </c>
      <c r="S22" s="99">
        <v>0.8</v>
      </c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>
        <v>2</v>
      </c>
      <c r="AG22" s="99">
        <v>2</v>
      </c>
      <c r="AH22" s="99">
        <v>4.5</v>
      </c>
      <c r="AI22" s="99">
        <v>2</v>
      </c>
      <c r="AJ22" s="99">
        <v>2</v>
      </c>
      <c r="AK22" s="99">
        <v>2</v>
      </c>
      <c r="AL22" s="99">
        <v>0.2</v>
      </c>
      <c r="AM22" s="99">
        <v>0.2</v>
      </c>
      <c r="AN22" s="99">
        <v>0.2</v>
      </c>
      <c r="AO22" s="99">
        <v>3.2</v>
      </c>
      <c r="AP22" s="99">
        <v>0.2</v>
      </c>
      <c r="AQ22" s="99">
        <v>0.2</v>
      </c>
      <c r="AR22" s="99">
        <v>0.2</v>
      </c>
      <c r="AS22" s="99">
        <v>0.2</v>
      </c>
      <c r="AT22" s="99">
        <v>0.2</v>
      </c>
      <c r="AU22" s="99">
        <v>0.2</v>
      </c>
      <c r="AV22" s="99">
        <v>0.2</v>
      </c>
      <c r="AW22" s="99">
        <v>0.2</v>
      </c>
      <c r="AX22" s="99">
        <v>0.2</v>
      </c>
      <c r="AY22" s="99">
        <v>0.2</v>
      </c>
      <c r="AZ22" s="99"/>
      <c r="BA22" s="99"/>
      <c r="BB22" s="99"/>
      <c r="BC22" s="99"/>
      <c r="BD22" s="99"/>
      <c r="BE22" s="99"/>
      <c r="BF22" s="99"/>
      <c r="BG22" s="99"/>
      <c r="BH22" s="99">
        <v>1.2</v>
      </c>
      <c r="BI22" s="99"/>
      <c r="BJ22" s="99"/>
      <c r="BK22" s="99"/>
      <c r="BL22" s="99"/>
      <c r="BM22" s="99"/>
      <c r="BN22" s="99"/>
      <c r="BO22" s="99">
        <v>0.1</v>
      </c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>
        <v>1.2</v>
      </c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6.5499999999999972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</v>
      </c>
      <c r="C27" s="107">
        <f t="shared" si="2"/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1.3169999999999999</v>
      </c>
      <c r="I27" s="107">
        <f t="shared" si="2"/>
        <v>0.28100000000000003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0.1</v>
      </c>
      <c r="Q27" s="107">
        <f>SUM(Q20:Q26)</f>
        <v>0.1</v>
      </c>
      <c r="R27" s="107">
        <f t="shared" ref="R27:CC27" si="3">SUM(R20:R26)</f>
        <v>4.266</v>
      </c>
      <c r="S27" s="107">
        <f t="shared" si="3"/>
        <v>3.2750000000000004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6.9</v>
      </c>
      <c r="AE27" s="107">
        <f t="shared" si="3"/>
        <v>30</v>
      </c>
      <c r="AF27" s="107">
        <f t="shared" si="3"/>
        <v>16</v>
      </c>
      <c r="AG27" s="107">
        <f t="shared" si="3"/>
        <v>2</v>
      </c>
      <c r="AH27" s="107">
        <f t="shared" si="3"/>
        <v>17.654</v>
      </c>
      <c r="AI27" s="107">
        <f t="shared" si="3"/>
        <v>2</v>
      </c>
      <c r="AJ27" s="107">
        <f t="shared" si="3"/>
        <v>2</v>
      </c>
      <c r="AK27" s="107">
        <f t="shared" si="3"/>
        <v>2</v>
      </c>
      <c r="AL27" s="107">
        <f t="shared" si="3"/>
        <v>0.2</v>
      </c>
      <c r="AM27" s="107">
        <f t="shared" si="3"/>
        <v>0.2</v>
      </c>
      <c r="AN27" s="107">
        <f t="shared" si="3"/>
        <v>0.2</v>
      </c>
      <c r="AO27" s="107">
        <f t="shared" si="3"/>
        <v>3.2</v>
      </c>
      <c r="AP27" s="107">
        <f t="shared" si="3"/>
        <v>0.2</v>
      </c>
      <c r="AQ27" s="107">
        <f t="shared" si="3"/>
        <v>0.2</v>
      </c>
      <c r="AR27" s="107">
        <f t="shared" si="3"/>
        <v>0.2</v>
      </c>
      <c r="AS27" s="107">
        <f t="shared" si="3"/>
        <v>0.2</v>
      </c>
      <c r="AT27" s="107">
        <f t="shared" si="3"/>
        <v>0.2</v>
      </c>
      <c r="AU27" s="107">
        <f t="shared" si="3"/>
        <v>0.2</v>
      </c>
      <c r="AV27" s="107">
        <f t="shared" si="3"/>
        <v>0.2</v>
      </c>
      <c r="AW27" s="107">
        <f t="shared" si="3"/>
        <v>0.2</v>
      </c>
      <c r="AX27" s="107">
        <f t="shared" si="3"/>
        <v>0.2</v>
      </c>
      <c r="AY27" s="107">
        <f t="shared" si="3"/>
        <v>0.2</v>
      </c>
      <c r="AZ27" s="107">
        <f t="shared" si="3"/>
        <v>0</v>
      </c>
      <c r="BA27" s="107">
        <f t="shared" si="3"/>
        <v>0</v>
      </c>
      <c r="BB27" s="107">
        <f t="shared" si="3"/>
        <v>0</v>
      </c>
      <c r="BC27" s="107">
        <f t="shared" si="3"/>
        <v>0</v>
      </c>
      <c r="BD27" s="107">
        <f t="shared" si="3"/>
        <v>0</v>
      </c>
      <c r="BE27" s="107">
        <f t="shared" si="3"/>
        <v>0</v>
      </c>
      <c r="BF27" s="107">
        <f t="shared" si="3"/>
        <v>0</v>
      </c>
      <c r="BG27" s="107">
        <f t="shared" si="3"/>
        <v>0</v>
      </c>
      <c r="BH27" s="107">
        <f t="shared" si="3"/>
        <v>1.2</v>
      </c>
      <c r="BI27" s="107">
        <f t="shared" si="3"/>
        <v>10.199999999999999</v>
      </c>
      <c r="BJ27" s="107">
        <f t="shared" si="3"/>
        <v>0</v>
      </c>
      <c r="BK27" s="107">
        <f t="shared" si="3"/>
        <v>0</v>
      </c>
      <c r="BL27" s="107">
        <f t="shared" si="3"/>
        <v>0</v>
      </c>
      <c r="BM27" s="107">
        <f t="shared" si="3"/>
        <v>9.5</v>
      </c>
      <c r="BN27" s="107">
        <f t="shared" si="3"/>
        <v>0</v>
      </c>
      <c r="BO27" s="107">
        <f t="shared" si="3"/>
        <v>6.8</v>
      </c>
      <c r="BP27" s="107">
        <f t="shared" si="3"/>
        <v>9.8000000000000007</v>
      </c>
      <c r="BQ27" s="107">
        <f t="shared" si="3"/>
        <v>6.5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2.9</v>
      </c>
      <c r="BV27" s="107">
        <f t="shared" si="3"/>
        <v>0</v>
      </c>
      <c r="BW27" s="107">
        <f t="shared" si="3"/>
        <v>0</v>
      </c>
      <c r="BX27" s="107">
        <f t="shared" si="3"/>
        <v>12.7</v>
      </c>
      <c r="BY27" s="107">
        <f t="shared" si="3"/>
        <v>12</v>
      </c>
      <c r="BZ27" s="107">
        <f t="shared" si="3"/>
        <v>8.6</v>
      </c>
      <c r="CA27" s="107">
        <f t="shared" si="3"/>
        <v>16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9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1.2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50.023249999999997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8.9969999999999999</v>
      </c>
      <c r="C31" s="94">
        <v>8.2959999999999994</v>
      </c>
      <c r="D31" s="94">
        <v>35.959000000000003</v>
      </c>
      <c r="E31" s="94">
        <v>47.707999999999998</v>
      </c>
      <c r="F31" s="94">
        <v>53.41</v>
      </c>
      <c r="G31" s="94">
        <v>43.578000000000003</v>
      </c>
      <c r="H31" s="94">
        <v>9.5489999999999995</v>
      </c>
      <c r="I31" s="94">
        <v>0.41499999999999998</v>
      </c>
      <c r="J31" s="94">
        <v>60.723999999999997</v>
      </c>
      <c r="K31" s="94">
        <v>61.564999999999998</v>
      </c>
      <c r="L31" s="94">
        <v>44.088000000000001</v>
      </c>
      <c r="M31" s="94"/>
      <c r="N31" s="94">
        <v>8.9689999999999994</v>
      </c>
      <c r="O31" s="94">
        <v>27.919</v>
      </c>
      <c r="P31" s="94">
        <v>16.013000000000002</v>
      </c>
      <c r="Q31" s="94">
        <v>49.283999999999999</v>
      </c>
      <c r="R31" s="94">
        <v>4.5119999999999996</v>
      </c>
      <c r="S31" s="94">
        <v>4.0549999999999997</v>
      </c>
      <c r="T31" s="94">
        <v>30.821999999999999</v>
      </c>
      <c r="U31" s="94">
        <v>51.268999999999998</v>
      </c>
      <c r="V31" s="94">
        <v>35.872999999999998</v>
      </c>
      <c r="W31" s="94">
        <v>21.324999999999999</v>
      </c>
      <c r="X31" s="94">
        <v>55.51</v>
      </c>
      <c r="Y31" s="94">
        <v>42.68</v>
      </c>
      <c r="Z31" s="94">
        <v>44.148000000000003</v>
      </c>
      <c r="AA31" s="94">
        <v>77.203999999999994</v>
      </c>
      <c r="AB31" s="94">
        <v>14.295999999999999</v>
      </c>
      <c r="AC31" s="94">
        <v>10.518000000000001</v>
      </c>
      <c r="AD31" s="94">
        <v>45.22</v>
      </c>
      <c r="AE31" s="94">
        <v>52.91</v>
      </c>
      <c r="AF31" s="94">
        <v>59.527000000000001</v>
      </c>
      <c r="AG31" s="94">
        <v>51.284999999999997</v>
      </c>
      <c r="AH31" s="94">
        <v>108.81699999999999</v>
      </c>
      <c r="AI31" s="94">
        <v>141.077</v>
      </c>
      <c r="AJ31" s="94">
        <v>35.868000000000002</v>
      </c>
      <c r="AK31" s="94">
        <v>5.5289999999999999</v>
      </c>
      <c r="AL31" s="94">
        <v>103.801</v>
      </c>
      <c r="AM31" s="94">
        <v>114.078</v>
      </c>
      <c r="AN31" s="94">
        <v>133.21299999999999</v>
      </c>
      <c r="AO31" s="94">
        <v>252.02799999999999</v>
      </c>
      <c r="AP31" s="94">
        <v>44.521999999999998</v>
      </c>
      <c r="AQ31" s="94">
        <v>59.771000000000001</v>
      </c>
      <c r="AR31" s="94">
        <v>37.299999999999997</v>
      </c>
      <c r="AS31" s="94">
        <v>207.036</v>
      </c>
      <c r="AT31" s="94">
        <v>171.44399999999999</v>
      </c>
      <c r="AU31" s="94">
        <v>138.024</v>
      </c>
      <c r="AV31" s="94">
        <v>193.09200000000001</v>
      </c>
      <c r="AW31" s="94">
        <v>186.05600000000001</v>
      </c>
      <c r="AX31" s="94">
        <v>179.39699999999999</v>
      </c>
      <c r="AY31" s="94">
        <v>52.915999999999997</v>
      </c>
      <c r="AZ31" s="94">
        <v>40.094000000000001</v>
      </c>
      <c r="BA31" s="94">
        <v>162.79400000000001</v>
      </c>
      <c r="BB31" s="94">
        <v>194.28899999999999</v>
      </c>
      <c r="BC31" s="94">
        <v>246.45599999999999</v>
      </c>
      <c r="BD31" s="94">
        <v>265.09199999999998</v>
      </c>
      <c r="BE31" s="94">
        <v>206.381</v>
      </c>
      <c r="BF31" s="94">
        <v>252.04599999999999</v>
      </c>
      <c r="BG31" s="94">
        <v>171.69399999999999</v>
      </c>
      <c r="BH31" s="94">
        <v>165.05600000000001</v>
      </c>
      <c r="BI31" s="94">
        <v>177.214</v>
      </c>
      <c r="BJ31" s="94">
        <v>8.5730000000000004</v>
      </c>
      <c r="BK31" s="94">
        <v>116.563</v>
      </c>
      <c r="BL31" s="94">
        <v>201.11500000000001</v>
      </c>
      <c r="BM31" s="94">
        <v>145.49299999999999</v>
      </c>
      <c r="BN31" s="94">
        <v>81.739999999999995</v>
      </c>
      <c r="BO31" s="94">
        <v>93.200999999999993</v>
      </c>
      <c r="BP31" s="94">
        <v>118.501</v>
      </c>
      <c r="BQ31" s="94">
        <v>110.90300000000001</v>
      </c>
      <c r="BR31" s="94">
        <v>108.002</v>
      </c>
      <c r="BS31" s="94">
        <v>101.111</v>
      </c>
      <c r="BT31" s="94">
        <v>80.733000000000004</v>
      </c>
      <c r="BU31" s="94">
        <v>85.637</v>
      </c>
      <c r="BV31" s="94">
        <v>80.328999999999994</v>
      </c>
      <c r="BW31" s="94">
        <v>96.093999999999994</v>
      </c>
      <c r="BX31" s="94">
        <v>97.742000000000004</v>
      </c>
      <c r="BY31" s="94">
        <v>101.70099999999999</v>
      </c>
      <c r="BZ31" s="94">
        <v>81.585999999999999</v>
      </c>
      <c r="CA31" s="94">
        <v>76.757999999999996</v>
      </c>
      <c r="CB31" s="94">
        <v>69.793000000000006</v>
      </c>
      <c r="CC31" s="94">
        <v>62.015999999999998</v>
      </c>
      <c r="CD31" s="94">
        <v>24.44</v>
      </c>
      <c r="CE31" s="94">
        <v>5.73</v>
      </c>
      <c r="CF31" s="94">
        <v>5.6349999999999998</v>
      </c>
      <c r="CG31" s="94">
        <v>7.68</v>
      </c>
      <c r="CH31" s="94">
        <v>88.974999999999994</v>
      </c>
      <c r="CI31" s="94">
        <v>108.6</v>
      </c>
      <c r="CJ31" s="94">
        <v>109.944</v>
      </c>
      <c r="CK31" s="94">
        <v>57.447000000000003</v>
      </c>
      <c r="CL31" s="94">
        <v>80.355999999999995</v>
      </c>
      <c r="CM31" s="94">
        <v>91</v>
      </c>
      <c r="CN31" s="94">
        <v>90.116</v>
      </c>
      <c r="CO31" s="94">
        <v>12.821999999999999</v>
      </c>
      <c r="CP31" s="94">
        <v>80.346000000000004</v>
      </c>
      <c r="CQ31" s="94">
        <v>79.072000000000003</v>
      </c>
      <c r="CR31" s="94">
        <v>77.366</v>
      </c>
      <c r="CS31" s="94">
        <v>77.585999999999999</v>
      </c>
      <c r="CT31" s="95"/>
      <c r="CU31" s="95"/>
      <c r="CV31" s="95"/>
      <c r="CW31" s="96"/>
      <c r="CX31" s="97">
        <f t="array" ref="CX31">SUMPRODUCT(B31:CW31*0.25)</f>
        <v>2009.3547500000006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8.9969999999999999</v>
      </c>
      <c r="C33" s="77">
        <f t="shared" ref="C33:BN33" si="5">SUM(C30:C32)</f>
        <v>8.2959999999999994</v>
      </c>
      <c r="D33" s="77">
        <f t="shared" si="5"/>
        <v>35.959000000000003</v>
      </c>
      <c r="E33" s="77">
        <f t="shared" si="5"/>
        <v>47.707999999999998</v>
      </c>
      <c r="F33" s="77">
        <f t="shared" si="5"/>
        <v>53.41</v>
      </c>
      <c r="G33" s="77">
        <f t="shared" si="5"/>
        <v>43.578000000000003</v>
      </c>
      <c r="H33" s="77">
        <f t="shared" si="5"/>
        <v>9.5489999999999995</v>
      </c>
      <c r="I33" s="77">
        <f t="shared" si="5"/>
        <v>0.41499999999999998</v>
      </c>
      <c r="J33" s="77">
        <f t="shared" si="5"/>
        <v>60.723999999999997</v>
      </c>
      <c r="K33" s="77">
        <f t="shared" si="5"/>
        <v>61.564999999999998</v>
      </c>
      <c r="L33" s="77">
        <f t="shared" si="5"/>
        <v>44.088000000000001</v>
      </c>
      <c r="M33" s="77">
        <f t="shared" si="5"/>
        <v>0</v>
      </c>
      <c r="N33" s="77">
        <f t="shared" si="5"/>
        <v>8.9689999999999994</v>
      </c>
      <c r="O33" s="77">
        <f t="shared" si="5"/>
        <v>27.919</v>
      </c>
      <c r="P33" s="77">
        <f t="shared" si="5"/>
        <v>16.013000000000002</v>
      </c>
      <c r="Q33" s="77">
        <f t="shared" si="5"/>
        <v>49.283999999999999</v>
      </c>
      <c r="R33" s="77">
        <f t="shared" si="5"/>
        <v>4.5119999999999996</v>
      </c>
      <c r="S33" s="77">
        <f t="shared" si="5"/>
        <v>4.0549999999999997</v>
      </c>
      <c r="T33" s="77">
        <f t="shared" si="5"/>
        <v>30.821999999999999</v>
      </c>
      <c r="U33" s="77">
        <f t="shared" si="5"/>
        <v>51.268999999999998</v>
      </c>
      <c r="V33" s="77">
        <f t="shared" si="5"/>
        <v>35.872999999999998</v>
      </c>
      <c r="W33" s="77">
        <f t="shared" si="5"/>
        <v>21.324999999999999</v>
      </c>
      <c r="X33" s="77">
        <f t="shared" si="5"/>
        <v>55.51</v>
      </c>
      <c r="Y33" s="77">
        <f t="shared" si="5"/>
        <v>42.68</v>
      </c>
      <c r="Z33" s="77">
        <f t="shared" si="5"/>
        <v>44.148000000000003</v>
      </c>
      <c r="AA33" s="77">
        <f t="shared" si="5"/>
        <v>77.203999999999994</v>
      </c>
      <c r="AB33" s="77">
        <f t="shared" si="5"/>
        <v>14.295999999999999</v>
      </c>
      <c r="AC33" s="77">
        <f t="shared" si="5"/>
        <v>10.518000000000001</v>
      </c>
      <c r="AD33" s="77">
        <f t="shared" si="5"/>
        <v>45.22</v>
      </c>
      <c r="AE33" s="77">
        <f t="shared" si="5"/>
        <v>52.91</v>
      </c>
      <c r="AF33" s="77">
        <f t="shared" si="5"/>
        <v>59.527000000000001</v>
      </c>
      <c r="AG33" s="77">
        <f t="shared" si="5"/>
        <v>51.284999999999997</v>
      </c>
      <c r="AH33" s="77">
        <f t="shared" si="5"/>
        <v>108.81699999999999</v>
      </c>
      <c r="AI33" s="77">
        <f t="shared" si="5"/>
        <v>141.077</v>
      </c>
      <c r="AJ33" s="77">
        <f t="shared" si="5"/>
        <v>35.868000000000002</v>
      </c>
      <c r="AK33" s="77">
        <f t="shared" si="5"/>
        <v>5.5289999999999999</v>
      </c>
      <c r="AL33" s="77">
        <f t="shared" si="5"/>
        <v>103.801</v>
      </c>
      <c r="AM33" s="77">
        <f t="shared" si="5"/>
        <v>114.078</v>
      </c>
      <c r="AN33" s="77">
        <f t="shared" si="5"/>
        <v>133.21299999999999</v>
      </c>
      <c r="AO33" s="77">
        <f t="shared" si="5"/>
        <v>252.02799999999999</v>
      </c>
      <c r="AP33" s="77">
        <f t="shared" si="5"/>
        <v>44.521999999999998</v>
      </c>
      <c r="AQ33" s="77">
        <f t="shared" si="5"/>
        <v>59.771000000000001</v>
      </c>
      <c r="AR33" s="77">
        <f t="shared" si="5"/>
        <v>37.299999999999997</v>
      </c>
      <c r="AS33" s="77">
        <f t="shared" si="5"/>
        <v>207.036</v>
      </c>
      <c r="AT33" s="77">
        <f t="shared" si="5"/>
        <v>171.44399999999999</v>
      </c>
      <c r="AU33" s="77">
        <f t="shared" si="5"/>
        <v>138.024</v>
      </c>
      <c r="AV33" s="77">
        <f t="shared" si="5"/>
        <v>193.09200000000001</v>
      </c>
      <c r="AW33" s="77">
        <f t="shared" si="5"/>
        <v>186.05600000000001</v>
      </c>
      <c r="AX33" s="77">
        <f t="shared" si="5"/>
        <v>179.39699999999999</v>
      </c>
      <c r="AY33" s="77">
        <f t="shared" si="5"/>
        <v>52.915999999999997</v>
      </c>
      <c r="AZ33" s="77">
        <f t="shared" si="5"/>
        <v>40.094000000000001</v>
      </c>
      <c r="BA33" s="77">
        <f t="shared" si="5"/>
        <v>162.79400000000001</v>
      </c>
      <c r="BB33" s="77">
        <f t="shared" si="5"/>
        <v>194.28899999999999</v>
      </c>
      <c r="BC33" s="77">
        <f t="shared" si="5"/>
        <v>246.45599999999999</v>
      </c>
      <c r="BD33" s="77">
        <f t="shared" si="5"/>
        <v>265.09199999999998</v>
      </c>
      <c r="BE33" s="77">
        <f t="shared" si="5"/>
        <v>206.381</v>
      </c>
      <c r="BF33" s="77">
        <f t="shared" si="5"/>
        <v>252.04599999999999</v>
      </c>
      <c r="BG33" s="77">
        <f t="shared" si="5"/>
        <v>171.69399999999999</v>
      </c>
      <c r="BH33" s="77">
        <f t="shared" si="5"/>
        <v>165.05600000000001</v>
      </c>
      <c r="BI33" s="77">
        <f t="shared" si="5"/>
        <v>177.214</v>
      </c>
      <c r="BJ33" s="77">
        <f t="shared" si="5"/>
        <v>8.5730000000000004</v>
      </c>
      <c r="BK33" s="77">
        <f t="shared" si="5"/>
        <v>116.563</v>
      </c>
      <c r="BL33" s="77">
        <f t="shared" si="5"/>
        <v>201.11500000000001</v>
      </c>
      <c r="BM33" s="77">
        <f t="shared" si="5"/>
        <v>145.49299999999999</v>
      </c>
      <c r="BN33" s="77">
        <f t="shared" si="5"/>
        <v>81.739999999999995</v>
      </c>
      <c r="BO33" s="77">
        <f t="shared" ref="BO33:CW33" si="6">SUM(BO30:BO32)</f>
        <v>93.200999999999993</v>
      </c>
      <c r="BP33" s="77">
        <f t="shared" si="6"/>
        <v>118.501</v>
      </c>
      <c r="BQ33" s="77">
        <f t="shared" si="6"/>
        <v>110.90300000000001</v>
      </c>
      <c r="BR33" s="77">
        <f t="shared" si="6"/>
        <v>108.002</v>
      </c>
      <c r="BS33" s="77">
        <f t="shared" si="6"/>
        <v>101.111</v>
      </c>
      <c r="BT33" s="77">
        <f t="shared" si="6"/>
        <v>80.733000000000004</v>
      </c>
      <c r="BU33" s="77">
        <f t="shared" si="6"/>
        <v>85.637</v>
      </c>
      <c r="BV33" s="77">
        <f t="shared" si="6"/>
        <v>80.328999999999994</v>
      </c>
      <c r="BW33" s="77">
        <f t="shared" si="6"/>
        <v>96.093999999999994</v>
      </c>
      <c r="BX33" s="77">
        <f t="shared" si="6"/>
        <v>97.742000000000004</v>
      </c>
      <c r="BY33" s="77">
        <f t="shared" si="6"/>
        <v>101.70099999999999</v>
      </c>
      <c r="BZ33" s="77">
        <f t="shared" si="6"/>
        <v>81.585999999999999</v>
      </c>
      <c r="CA33" s="77">
        <f t="shared" si="6"/>
        <v>76.757999999999996</v>
      </c>
      <c r="CB33" s="77">
        <f t="shared" si="6"/>
        <v>69.793000000000006</v>
      </c>
      <c r="CC33" s="77">
        <f t="shared" si="6"/>
        <v>62.015999999999998</v>
      </c>
      <c r="CD33" s="77">
        <f t="shared" si="6"/>
        <v>24.44</v>
      </c>
      <c r="CE33" s="77">
        <f t="shared" si="6"/>
        <v>5.73</v>
      </c>
      <c r="CF33" s="77">
        <f t="shared" si="6"/>
        <v>5.6349999999999998</v>
      </c>
      <c r="CG33" s="77">
        <f t="shared" si="6"/>
        <v>7.68</v>
      </c>
      <c r="CH33" s="77">
        <f t="shared" si="6"/>
        <v>88.974999999999994</v>
      </c>
      <c r="CI33" s="77">
        <f t="shared" si="6"/>
        <v>108.6</v>
      </c>
      <c r="CJ33" s="77">
        <f t="shared" si="6"/>
        <v>109.944</v>
      </c>
      <c r="CK33" s="77">
        <f t="shared" si="6"/>
        <v>57.447000000000003</v>
      </c>
      <c r="CL33" s="77">
        <f t="shared" si="6"/>
        <v>80.355999999999995</v>
      </c>
      <c r="CM33" s="77">
        <f t="shared" si="6"/>
        <v>91</v>
      </c>
      <c r="CN33" s="77">
        <f t="shared" si="6"/>
        <v>90.116</v>
      </c>
      <c r="CO33" s="77">
        <f t="shared" si="6"/>
        <v>12.821999999999999</v>
      </c>
      <c r="CP33" s="77">
        <f t="shared" si="6"/>
        <v>80.346000000000004</v>
      </c>
      <c r="CQ33" s="77">
        <f t="shared" si="6"/>
        <v>79.072000000000003</v>
      </c>
      <c r="CR33" s="77">
        <f t="shared" si="6"/>
        <v>77.366</v>
      </c>
      <c r="CS33" s="77">
        <f t="shared" si="6"/>
        <v>77.585999999999999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2009.3547500000006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>
        <v>178.4</v>
      </c>
      <c r="C38" s="120">
        <v>152.4</v>
      </c>
      <c r="D38" s="120">
        <v>142.9</v>
      </c>
      <c r="E38" s="120">
        <v>137.9</v>
      </c>
      <c r="F38" s="120"/>
      <c r="G38" s="120">
        <v>12.4</v>
      </c>
      <c r="H38" s="120"/>
      <c r="I38" s="120">
        <v>4.2</v>
      </c>
      <c r="J38" s="120"/>
      <c r="K38" s="120"/>
      <c r="L38" s="120"/>
      <c r="M38" s="120">
        <v>9.1999999999999993</v>
      </c>
      <c r="N38" s="120">
        <v>9.4</v>
      </c>
      <c r="O38" s="120"/>
      <c r="P38" s="120"/>
      <c r="Q38" s="120"/>
      <c r="R38" s="120">
        <v>1.3</v>
      </c>
      <c r="S38" s="120"/>
      <c r="T38" s="120"/>
      <c r="U38" s="120"/>
      <c r="V38" s="120">
        <v>33.200000000000003</v>
      </c>
      <c r="W38" s="120">
        <v>42.2</v>
      </c>
      <c r="X38" s="120">
        <v>38.799999999999997</v>
      </c>
      <c r="Y38" s="120">
        <v>49</v>
      </c>
      <c r="Z38" s="120">
        <v>10</v>
      </c>
      <c r="AA38" s="120"/>
      <c r="AB38" s="120">
        <v>5.9</v>
      </c>
      <c r="AC38" s="120">
        <v>29.9</v>
      </c>
      <c r="AD38" s="120"/>
      <c r="AE38" s="120"/>
      <c r="AF38" s="120">
        <v>2.9</v>
      </c>
      <c r="AG38" s="120"/>
      <c r="AH38" s="120"/>
      <c r="AI38" s="120"/>
      <c r="AJ38" s="120"/>
      <c r="AK38" s="120">
        <v>3.4</v>
      </c>
      <c r="AL38" s="120">
        <v>91.2</v>
      </c>
      <c r="AM38" s="120">
        <v>60.3</v>
      </c>
      <c r="AN38" s="120">
        <v>112.4</v>
      </c>
      <c r="AO38" s="120">
        <v>16.5</v>
      </c>
      <c r="AP38" s="120">
        <v>145.1</v>
      </c>
      <c r="AQ38" s="120">
        <v>119</v>
      </c>
      <c r="AR38" s="120">
        <v>135</v>
      </c>
      <c r="AS38" s="120">
        <v>39</v>
      </c>
      <c r="AT38" s="120">
        <v>154</v>
      </c>
      <c r="AU38" s="120">
        <v>167.2</v>
      </c>
      <c r="AV38" s="120">
        <v>159</v>
      </c>
      <c r="AW38" s="120">
        <v>149.9</v>
      </c>
      <c r="AX38" s="120"/>
      <c r="AY38" s="120">
        <v>39.5</v>
      </c>
      <c r="AZ38" s="120">
        <v>56.3</v>
      </c>
      <c r="BA38" s="120"/>
      <c r="BB38" s="120">
        <v>58.9</v>
      </c>
      <c r="BC38" s="120"/>
      <c r="BD38" s="120"/>
      <c r="BE38" s="120">
        <v>20.8</v>
      </c>
      <c r="BF38" s="120">
        <v>14.5</v>
      </c>
      <c r="BG38" s="120">
        <v>99.6</v>
      </c>
      <c r="BH38" s="120">
        <v>102.3</v>
      </c>
      <c r="BI38" s="120">
        <v>86</v>
      </c>
      <c r="BJ38" s="120">
        <v>13.3</v>
      </c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>
        <v>55.4</v>
      </c>
      <c r="CE38" s="120">
        <v>37.700000000000003</v>
      </c>
      <c r="CF38" s="120">
        <v>26.6</v>
      </c>
      <c r="CG38" s="120">
        <v>31.9</v>
      </c>
      <c r="CH38" s="120">
        <v>9.4</v>
      </c>
      <c r="CI38" s="120"/>
      <c r="CJ38" s="120"/>
      <c r="CK38" s="120"/>
      <c r="CL38" s="120"/>
      <c r="CM38" s="120"/>
      <c r="CN38" s="120"/>
      <c r="CO38" s="120">
        <v>3.9</v>
      </c>
      <c r="CP38" s="120"/>
      <c r="CQ38" s="120">
        <v>11.9</v>
      </c>
      <c r="CR38" s="120"/>
      <c r="CS38" s="120"/>
      <c r="CT38" s="122"/>
      <c r="CU38" s="122"/>
      <c r="CV38" s="122"/>
      <c r="CW38" s="121"/>
      <c r="CX38" s="97">
        <f t="array" ref="CX38">SUMPRODUCT(B38:CW38*0.25)</f>
        <v>720.00000000000023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35</v>
      </c>
      <c r="B41" s="106">
        <f>SUM(B36:B40)</f>
        <v>178.4</v>
      </c>
      <c r="C41" s="107">
        <f t="shared" ref="C41:BN41" si="7">SUM(C36:C40)</f>
        <v>152.4</v>
      </c>
      <c r="D41" s="107">
        <f t="shared" si="7"/>
        <v>142.9</v>
      </c>
      <c r="E41" s="107">
        <f t="shared" si="7"/>
        <v>137.9</v>
      </c>
      <c r="F41" s="107">
        <f t="shared" si="7"/>
        <v>0</v>
      </c>
      <c r="G41" s="107">
        <f t="shared" si="7"/>
        <v>12.4</v>
      </c>
      <c r="H41" s="107">
        <f t="shared" si="7"/>
        <v>0</v>
      </c>
      <c r="I41" s="107">
        <f t="shared" si="7"/>
        <v>4.2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9.1999999999999993</v>
      </c>
      <c r="N41" s="107">
        <f t="shared" si="7"/>
        <v>9.4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1.3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33.200000000000003</v>
      </c>
      <c r="W41" s="107">
        <f t="shared" si="7"/>
        <v>42.2</v>
      </c>
      <c r="X41" s="107">
        <f t="shared" si="7"/>
        <v>38.799999999999997</v>
      </c>
      <c r="Y41" s="107">
        <f t="shared" si="7"/>
        <v>49</v>
      </c>
      <c r="Z41" s="107">
        <f t="shared" si="7"/>
        <v>10</v>
      </c>
      <c r="AA41" s="107">
        <f t="shared" si="7"/>
        <v>0</v>
      </c>
      <c r="AB41" s="107">
        <f t="shared" si="7"/>
        <v>5.9</v>
      </c>
      <c r="AC41" s="107">
        <f t="shared" si="7"/>
        <v>29.9</v>
      </c>
      <c r="AD41" s="107">
        <f t="shared" si="7"/>
        <v>0</v>
      </c>
      <c r="AE41" s="107">
        <f t="shared" si="7"/>
        <v>0</v>
      </c>
      <c r="AF41" s="107">
        <f t="shared" si="7"/>
        <v>2.9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3.4</v>
      </c>
      <c r="AL41" s="107">
        <f t="shared" si="7"/>
        <v>91.2</v>
      </c>
      <c r="AM41" s="107">
        <f t="shared" si="7"/>
        <v>60.3</v>
      </c>
      <c r="AN41" s="107">
        <f t="shared" si="7"/>
        <v>112.4</v>
      </c>
      <c r="AO41" s="107">
        <f t="shared" si="7"/>
        <v>16.5</v>
      </c>
      <c r="AP41" s="107">
        <f t="shared" si="7"/>
        <v>145.1</v>
      </c>
      <c r="AQ41" s="107">
        <f t="shared" si="7"/>
        <v>119</v>
      </c>
      <c r="AR41" s="107">
        <f t="shared" si="7"/>
        <v>135</v>
      </c>
      <c r="AS41" s="107">
        <f t="shared" si="7"/>
        <v>39</v>
      </c>
      <c r="AT41" s="107">
        <f t="shared" si="7"/>
        <v>154</v>
      </c>
      <c r="AU41" s="107">
        <f t="shared" si="7"/>
        <v>167.2</v>
      </c>
      <c r="AV41" s="107">
        <f t="shared" si="7"/>
        <v>159</v>
      </c>
      <c r="AW41" s="107">
        <f t="shared" si="7"/>
        <v>149.9</v>
      </c>
      <c r="AX41" s="107">
        <f t="shared" si="7"/>
        <v>0</v>
      </c>
      <c r="AY41" s="107">
        <f t="shared" si="7"/>
        <v>39.5</v>
      </c>
      <c r="AZ41" s="107">
        <f t="shared" si="7"/>
        <v>56.3</v>
      </c>
      <c r="BA41" s="107">
        <f t="shared" si="7"/>
        <v>0</v>
      </c>
      <c r="BB41" s="107">
        <f t="shared" si="7"/>
        <v>58.9</v>
      </c>
      <c r="BC41" s="107">
        <f t="shared" si="7"/>
        <v>0</v>
      </c>
      <c r="BD41" s="107">
        <f t="shared" si="7"/>
        <v>0</v>
      </c>
      <c r="BE41" s="107">
        <f t="shared" si="7"/>
        <v>20.8</v>
      </c>
      <c r="BF41" s="107">
        <f t="shared" si="7"/>
        <v>14.5</v>
      </c>
      <c r="BG41" s="107">
        <f t="shared" si="7"/>
        <v>99.6</v>
      </c>
      <c r="BH41" s="107">
        <f t="shared" si="7"/>
        <v>102.3</v>
      </c>
      <c r="BI41" s="107">
        <f t="shared" si="7"/>
        <v>86</v>
      </c>
      <c r="BJ41" s="107">
        <f t="shared" si="7"/>
        <v>13.3</v>
      </c>
      <c r="BK41" s="107">
        <f t="shared" si="7"/>
        <v>0</v>
      </c>
      <c r="BL41" s="107">
        <f t="shared" si="7"/>
        <v>0</v>
      </c>
      <c r="BM41" s="107">
        <f t="shared" si="7"/>
        <v>0</v>
      </c>
      <c r="BN41" s="107">
        <f t="shared" si="7"/>
        <v>0</v>
      </c>
      <c r="BO41" s="107">
        <f t="shared" ref="BO41:CW41" si="8">SUM(BO36:BO40)</f>
        <v>0</v>
      </c>
      <c r="BP41" s="107">
        <f t="shared" si="8"/>
        <v>0</v>
      </c>
      <c r="BQ41" s="107">
        <f t="shared" si="8"/>
        <v>0</v>
      </c>
      <c r="BR41" s="107">
        <f t="shared" si="8"/>
        <v>0</v>
      </c>
      <c r="BS41" s="107">
        <f t="shared" si="8"/>
        <v>0</v>
      </c>
      <c r="BT41" s="107">
        <f t="shared" si="8"/>
        <v>0</v>
      </c>
      <c r="BU41" s="107">
        <f t="shared" si="8"/>
        <v>0</v>
      </c>
      <c r="BV41" s="107">
        <f t="shared" si="8"/>
        <v>0</v>
      </c>
      <c r="BW41" s="107">
        <f t="shared" si="8"/>
        <v>0</v>
      </c>
      <c r="BX41" s="107">
        <f t="shared" si="8"/>
        <v>0</v>
      </c>
      <c r="BY41" s="107">
        <f t="shared" si="8"/>
        <v>0</v>
      </c>
      <c r="BZ41" s="107">
        <f t="shared" si="8"/>
        <v>0</v>
      </c>
      <c r="CA41" s="107">
        <f t="shared" si="8"/>
        <v>0</v>
      </c>
      <c r="CB41" s="107">
        <f t="shared" si="8"/>
        <v>0</v>
      </c>
      <c r="CC41" s="107">
        <f t="shared" si="8"/>
        <v>0</v>
      </c>
      <c r="CD41" s="107">
        <f t="shared" si="8"/>
        <v>55.4</v>
      </c>
      <c r="CE41" s="107">
        <f t="shared" si="8"/>
        <v>37.700000000000003</v>
      </c>
      <c r="CF41" s="107">
        <f t="shared" si="8"/>
        <v>26.6</v>
      </c>
      <c r="CG41" s="107">
        <f t="shared" si="8"/>
        <v>31.9</v>
      </c>
      <c r="CH41" s="107">
        <f t="shared" si="8"/>
        <v>9.4</v>
      </c>
      <c r="CI41" s="107">
        <f t="shared" si="8"/>
        <v>0</v>
      </c>
      <c r="CJ41" s="107">
        <f t="shared" si="8"/>
        <v>0</v>
      </c>
      <c r="CK41" s="107">
        <f t="shared" si="8"/>
        <v>0</v>
      </c>
      <c r="CL41" s="107">
        <f t="shared" si="8"/>
        <v>0</v>
      </c>
      <c r="CM41" s="107">
        <f t="shared" si="8"/>
        <v>0</v>
      </c>
      <c r="CN41" s="107">
        <f t="shared" si="8"/>
        <v>0</v>
      </c>
      <c r="CO41" s="107">
        <f t="shared" si="8"/>
        <v>3.9</v>
      </c>
      <c r="CP41" s="107">
        <f t="shared" si="8"/>
        <v>0</v>
      </c>
      <c r="CQ41" s="107">
        <f t="shared" si="8"/>
        <v>11.9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720.00000000000023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>
        <v>178.4</v>
      </c>
      <c r="C46" s="120">
        <v>152.4</v>
      </c>
      <c r="D46" s="120">
        <v>142.9</v>
      </c>
      <c r="E46" s="120">
        <v>137.9</v>
      </c>
      <c r="F46" s="120"/>
      <c r="G46" s="120">
        <v>12.4</v>
      </c>
      <c r="H46" s="120"/>
      <c r="I46" s="120">
        <v>4.2</v>
      </c>
      <c r="J46" s="120"/>
      <c r="K46" s="120"/>
      <c r="L46" s="120"/>
      <c r="M46" s="120">
        <v>9.1999999999999993</v>
      </c>
      <c r="N46" s="120">
        <v>9.4</v>
      </c>
      <c r="O46" s="120"/>
      <c r="P46" s="120"/>
      <c r="Q46" s="120"/>
      <c r="R46" s="120">
        <v>1.3</v>
      </c>
      <c r="S46" s="120"/>
      <c r="T46" s="120"/>
      <c r="U46" s="120"/>
      <c r="V46" s="120">
        <v>33.200000000000003</v>
      </c>
      <c r="W46" s="120">
        <v>42.2</v>
      </c>
      <c r="X46" s="120">
        <v>38.799999999999997</v>
      </c>
      <c r="Y46" s="120">
        <v>49</v>
      </c>
      <c r="Z46" s="120">
        <v>10</v>
      </c>
      <c r="AA46" s="120"/>
      <c r="AB46" s="120">
        <v>5.9</v>
      </c>
      <c r="AC46" s="120">
        <v>29.9</v>
      </c>
      <c r="AD46" s="120"/>
      <c r="AE46" s="120"/>
      <c r="AF46" s="120">
        <v>2.9</v>
      </c>
      <c r="AG46" s="120"/>
      <c r="AH46" s="120"/>
      <c r="AI46" s="120"/>
      <c r="AJ46" s="120"/>
      <c r="AK46" s="120">
        <v>3.4</v>
      </c>
      <c r="AL46" s="120">
        <v>91.2</v>
      </c>
      <c r="AM46" s="120">
        <v>60.3</v>
      </c>
      <c r="AN46" s="120">
        <v>112.4</v>
      </c>
      <c r="AO46" s="120">
        <v>16.5</v>
      </c>
      <c r="AP46" s="120">
        <v>145.1</v>
      </c>
      <c r="AQ46" s="120">
        <v>119</v>
      </c>
      <c r="AR46" s="120">
        <v>135</v>
      </c>
      <c r="AS46" s="120">
        <v>39</v>
      </c>
      <c r="AT46" s="120">
        <v>154</v>
      </c>
      <c r="AU46" s="120">
        <v>167.2</v>
      </c>
      <c r="AV46" s="120">
        <v>159</v>
      </c>
      <c r="AW46" s="120">
        <v>149.9</v>
      </c>
      <c r="AX46" s="120"/>
      <c r="AY46" s="120">
        <v>39.5</v>
      </c>
      <c r="AZ46" s="120">
        <v>56.3</v>
      </c>
      <c r="BA46" s="120"/>
      <c r="BB46" s="120">
        <v>58.9</v>
      </c>
      <c r="BC46" s="120"/>
      <c r="BD46" s="120"/>
      <c r="BE46" s="120">
        <v>20.8</v>
      </c>
      <c r="BF46" s="120">
        <v>14.5</v>
      </c>
      <c r="BG46" s="120">
        <v>99.6</v>
      </c>
      <c r="BH46" s="120">
        <v>102.3</v>
      </c>
      <c r="BI46" s="120">
        <v>86</v>
      </c>
      <c r="BJ46" s="120">
        <v>13.3</v>
      </c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>
        <v>55.4</v>
      </c>
      <c r="CE46" s="120">
        <v>37.700000000000003</v>
      </c>
      <c r="CF46" s="120">
        <v>26.6</v>
      </c>
      <c r="CG46" s="120">
        <v>31.9</v>
      </c>
      <c r="CH46" s="120">
        <v>9.4</v>
      </c>
      <c r="CI46" s="120"/>
      <c r="CJ46" s="120"/>
      <c r="CK46" s="120"/>
      <c r="CL46" s="120"/>
      <c r="CM46" s="120"/>
      <c r="CN46" s="120"/>
      <c r="CO46" s="120">
        <v>3.9</v>
      </c>
      <c r="CP46" s="120"/>
      <c r="CQ46" s="120">
        <v>11.9</v>
      </c>
      <c r="CR46" s="120"/>
      <c r="CS46" s="120"/>
      <c r="CT46" s="122"/>
      <c r="CU46" s="122"/>
      <c r="CV46" s="122"/>
      <c r="CW46" s="121"/>
      <c r="CX46" s="97">
        <f t="array" ref="CX46">SUMPRODUCT(B46:CW46*0.25)</f>
        <v>720.00000000000023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178.4</v>
      </c>
      <c r="C50" s="107">
        <f t="shared" ref="C50:BN50" si="9">SUM(C44:C49)</f>
        <v>152.4</v>
      </c>
      <c r="D50" s="107">
        <f t="shared" si="9"/>
        <v>142.9</v>
      </c>
      <c r="E50" s="107">
        <f t="shared" si="9"/>
        <v>137.9</v>
      </c>
      <c r="F50" s="107">
        <f t="shared" si="9"/>
        <v>0</v>
      </c>
      <c r="G50" s="107">
        <f t="shared" si="9"/>
        <v>12.4</v>
      </c>
      <c r="H50" s="107">
        <f t="shared" si="9"/>
        <v>0</v>
      </c>
      <c r="I50" s="107">
        <f t="shared" si="9"/>
        <v>4.2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9.1999999999999993</v>
      </c>
      <c r="N50" s="107">
        <f t="shared" si="9"/>
        <v>9.4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1.3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33.200000000000003</v>
      </c>
      <c r="W50" s="107">
        <f t="shared" si="9"/>
        <v>42.2</v>
      </c>
      <c r="X50" s="107">
        <f t="shared" si="9"/>
        <v>38.799999999999997</v>
      </c>
      <c r="Y50" s="107">
        <f t="shared" si="9"/>
        <v>49</v>
      </c>
      <c r="Z50" s="107">
        <f t="shared" si="9"/>
        <v>10</v>
      </c>
      <c r="AA50" s="107">
        <f t="shared" si="9"/>
        <v>0</v>
      </c>
      <c r="AB50" s="107">
        <f t="shared" si="9"/>
        <v>5.9</v>
      </c>
      <c r="AC50" s="107">
        <f t="shared" si="9"/>
        <v>29.9</v>
      </c>
      <c r="AD50" s="107">
        <f t="shared" si="9"/>
        <v>0</v>
      </c>
      <c r="AE50" s="107">
        <f t="shared" si="9"/>
        <v>0</v>
      </c>
      <c r="AF50" s="107">
        <f t="shared" si="9"/>
        <v>2.9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3.4</v>
      </c>
      <c r="AL50" s="107">
        <f t="shared" si="9"/>
        <v>91.2</v>
      </c>
      <c r="AM50" s="107">
        <f t="shared" si="9"/>
        <v>60.3</v>
      </c>
      <c r="AN50" s="107">
        <f t="shared" si="9"/>
        <v>112.4</v>
      </c>
      <c r="AO50" s="107">
        <f t="shared" si="9"/>
        <v>16.5</v>
      </c>
      <c r="AP50" s="107">
        <f t="shared" si="9"/>
        <v>145.1</v>
      </c>
      <c r="AQ50" s="107">
        <f t="shared" si="9"/>
        <v>119</v>
      </c>
      <c r="AR50" s="107">
        <f t="shared" si="9"/>
        <v>135</v>
      </c>
      <c r="AS50" s="107">
        <f t="shared" si="9"/>
        <v>39</v>
      </c>
      <c r="AT50" s="107">
        <f t="shared" si="9"/>
        <v>154</v>
      </c>
      <c r="AU50" s="107">
        <f t="shared" si="9"/>
        <v>167.2</v>
      </c>
      <c r="AV50" s="107">
        <f t="shared" si="9"/>
        <v>159</v>
      </c>
      <c r="AW50" s="107">
        <f t="shared" si="9"/>
        <v>149.9</v>
      </c>
      <c r="AX50" s="107">
        <f t="shared" si="9"/>
        <v>0</v>
      </c>
      <c r="AY50" s="107">
        <f t="shared" si="9"/>
        <v>39.5</v>
      </c>
      <c r="AZ50" s="107">
        <f t="shared" si="9"/>
        <v>56.3</v>
      </c>
      <c r="BA50" s="107">
        <f t="shared" si="9"/>
        <v>0</v>
      </c>
      <c r="BB50" s="107">
        <f t="shared" si="9"/>
        <v>58.9</v>
      </c>
      <c r="BC50" s="107">
        <f t="shared" si="9"/>
        <v>0</v>
      </c>
      <c r="BD50" s="107">
        <f t="shared" si="9"/>
        <v>0</v>
      </c>
      <c r="BE50" s="107">
        <f t="shared" si="9"/>
        <v>20.8</v>
      </c>
      <c r="BF50" s="107">
        <f t="shared" si="9"/>
        <v>14.5</v>
      </c>
      <c r="BG50" s="107">
        <f t="shared" si="9"/>
        <v>99.6</v>
      </c>
      <c r="BH50" s="107">
        <f t="shared" si="9"/>
        <v>102.3</v>
      </c>
      <c r="BI50" s="107">
        <f t="shared" si="9"/>
        <v>86</v>
      </c>
      <c r="BJ50" s="107">
        <f t="shared" si="9"/>
        <v>13.3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0</v>
      </c>
      <c r="BS50" s="107">
        <f t="shared" si="10"/>
        <v>0</v>
      </c>
      <c r="BT50" s="107">
        <f t="shared" si="10"/>
        <v>0</v>
      </c>
      <c r="BU50" s="107">
        <f t="shared" si="10"/>
        <v>0</v>
      </c>
      <c r="BV50" s="107">
        <f t="shared" si="10"/>
        <v>0</v>
      </c>
      <c r="BW50" s="107">
        <f t="shared" si="10"/>
        <v>0</v>
      </c>
      <c r="BX50" s="107">
        <f t="shared" si="10"/>
        <v>0</v>
      </c>
      <c r="BY50" s="107">
        <f t="shared" si="10"/>
        <v>0</v>
      </c>
      <c r="BZ50" s="107">
        <f t="shared" si="10"/>
        <v>0</v>
      </c>
      <c r="CA50" s="107">
        <f t="shared" si="10"/>
        <v>0</v>
      </c>
      <c r="CB50" s="107">
        <f t="shared" si="10"/>
        <v>0</v>
      </c>
      <c r="CC50" s="107">
        <f t="shared" si="10"/>
        <v>0</v>
      </c>
      <c r="CD50" s="107">
        <f t="shared" si="10"/>
        <v>55.4</v>
      </c>
      <c r="CE50" s="107">
        <f t="shared" si="10"/>
        <v>37.700000000000003</v>
      </c>
      <c r="CF50" s="107">
        <f t="shared" si="10"/>
        <v>26.6</v>
      </c>
      <c r="CG50" s="107">
        <f t="shared" si="10"/>
        <v>31.9</v>
      </c>
      <c r="CH50" s="107">
        <f t="shared" si="10"/>
        <v>9.4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3.9</v>
      </c>
      <c r="CP50" s="107">
        <f t="shared" si="10"/>
        <v>0</v>
      </c>
      <c r="CQ50" s="107">
        <f t="shared" si="10"/>
        <v>11.9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720.00000000000023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187.39699999999999</v>
      </c>
      <c r="C53" s="107">
        <f t="shared" ref="C53:BN53" si="13">C17+C27+C41</f>
        <v>160.696</v>
      </c>
      <c r="D53" s="107">
        <f t="shared" si="13"/>
        <v>178.85900000000001</v>
      </c>
      <c r="E53" s="107">
        <f t="shared" si="13"/>
        <v>185.608</v>
      </c>
      <c r="F53" s="107">
        <f t="shared" si="13"/>
        <v>53.41</v>
      </c>
      <c r="G53" s="107">
        <f t="shared" si="13"/>
        <v>55.978000000000002</v>
      </c>
      <c r="H53" s="107">
        <f t="shared" si="13"/>
        <v>9.5489999999999995</v>
      </c>
      <c r="I53" s="107">
        <f t="shared" si="13"/>
        <v>4.6150000000000002</v>
      </c>
      <c r="J53" s="107">
        <f t="shared" si="13"/>
        <v>60.723999999999997</v>
      </c>
      <c r="K53" s="107">
        <f t="shared" si="13"/>
        <v>61.564999999999998</v>
      </c>
      <c r="L53" s="107">
        <f t="shared" si="13"/>
        <v>44.088000000000001</v>
      </c>
      <c r="M53" s="107">
        <f t="shared" si="13"/>
        <v>9.1999999999999993</v>
      </c>
      <c r="N53" s="107">
        <f t="shared" si="13"/>
        <v>18.369</v>
      </c>
      <c r="O53" s="107">
        <f t="shared" si="13"/>
        <v>27.919</v>
      </c>
      <c r="P53" s="107">
        <f t="shared" si="13"/>
        <v>16.013000000000002</v>
      </c>
      <c r="Q53" s="107">
        <f t="shared" si="13"/>
        <v>49.283999999999999</v>
      </c>
      <c r="R53" s="107">
        <f t="shared" si="13"/>
        <v>5.8120000000000003</v>
      </c>
      <c r="S53" s="107">
        <f t="shared" si="13"/>
        <v>4.0550000000000006</v>
      </c>
      <c r="T53" s="107">
        <f t="shared" si="13"/>
        <v>30.821999999999999</v>
      </c>
      <c r="U53" s="107">
        <f t="shared" si="13"/>
        <v>51.268999999999998</v>
      </c>
      <c r="V53" s="107">
        <f t="shared" si="13"/>
        <v>69.073000000000008</v>
      </c>
      <c r="W53" s="107">
        <f t="shared" si="13"/>
        <v>63.525000000000006</v>
      </c>
      <c r="X53" s="107">
        <f t="shared" si="13"/>
        <v>94.31</v>
      </c>
      <c r="Y53" s="107">
        <f t="shared" si="13"/>
        <v>91.68</v>
      </c>
      <c r="Z53" s="107">
        <f t="shared" si="13"/>
        <v>54.148000000000003</v>
      </c>
      <c r="AA53" s="107">
        <f t="shared" si="13"/>
        <v>77.203999999999994</v>
      </c>
      <c r="AB53" s="107">
        <f t="shared" si="13"/>
        <v>20.195999999999998</v>
      </c>
      <c r="AC53" s="107">
        <f t="shared" si="13"/>
        <v>40.417999999999999</v>
      </c>
      <c r="AD53" s="107">
        <f t="shared" si="13"/>
        <v>45.22</v>
      </c>
      <c r="AE53" s="107">
        <f t="shared" si="13"/>
        <v>52.91</v>
      </c>
      <c r="AF53" s="107">
        <f t="shared" si="13"/>
        <v>62.427</v>
      </c>
      <c r="AG53" s="107">
        <f t="shared" si="13"/>
        <v>51.284999999999997</v>
      </c>
      <c r="AH53" s="107">
        <f t="shared" si="13"/>
        <v>108.81699999999999</v>
      </c>
      <c r="AI53" s="107">
        <f t="shared" si="13"/>
        <v>141.077</v>
      </c>
      <c r="AJ53" s="107">
        <f t="shared" si="13"/>
        <v>35.868000000000002</v>
      </c>
      <c r="AK53" s="107">
        <f t="shared" si="13"/>
        <v>8.9290000000000003</v>
      </c>
      <c r="AL53" s="107">
        <f t="shared" si="13"/>
        <v>195.001</v>
      </c>
      <c r="AM53" s="107">
        <f t="shared" si="13"/>
        <v>174.37799999999999</v>
      </c>
      <c r="AN53" s="107">
        <f t="shared" si="13"/>
        <v>245.613</v>
      </c>
      <c r="AO53" s="107">
        <f t="shared" si="13"/>
        <v>268.52800000000002</v>
      </c>
      <c r="AP53" s="107">
        <f t="shared" si="13"/>
        <v>189.62200000000001</v>
      </c>
      <c r="AQ53" s="107">
        <f t="shared" si="13"/>
        <v>178.77100000000002</v>
      </c>
      <c r="AR53" s="107">
        <f t="shared" si="13"/>
        <v>172.3</v>
      </c>
      <c r="AS53" s="107">
        <f t="shared" si="13"/>
        <v>246.036</v>
      </c>
      <c r="AT53" s="107">
        <f t="shared" si="13"/>
        <v>325.44399999999996</v>
      </c>
      <c r="AU53" s="107">
        <f t="shared" si="13"/>
        <v>305.22399999999999</v>
      </c>
      <c r="AV53" s="107">
        <f t="shared" si="13"/>
        <v>352.09199999999998</v>
      </c>
      <c r="AW53" s="107">
        <f t="shared" si="13"/>
        <v>335.95600000000002</v>
      </c>
      <c r="AX53" s="107">
        <f t="shared" si="13"/>
        <v>179.39699999999999</v>
      </c>
      <c r="AY53" s="107">
        <f t="shared" si="13"/>
        <v>92.415999999999997</v>
      </c>
      <c r="AZ53" s="107">
        <f t="shared" si="13"/>
        <v>96.394000000000005</v>
      </c>
      <c r="BA53" s="107">
        <f t="shared" si="13"/>
        <v>162.79400000000001</v>
      </c>
      <c r="BB53" s="107">
        <f t="shared" si="13"/>
        <v>253.18899999999999</v>
      </c>
      <c r="BC53" s="107">
        <f t="shared" si="13"/>
        <v>246.45599999999999</v>
      </c>
      <c r="BD53" s="107">
        <f t="shared" si="13"/>
        <v>265.09199999999998</v>
      </c>
      <c r="BE53" s="107">
        <f t="shared" si="13"/>
        <v>227.18100000000001</v>
      </c>
      <c r="BF53" s="107">
        <f t="shared" si="13"/>
        <v>266.54599999999999</v>
      </c>
      <c r="BG53" s="107">
        <f t="shared" si="13"/>
        <v>271.29399999999998</v>
      </c>
      <c r="BH53" s="107">
        <f t="shared" si="13"/>
        <v>267.35599999999999</v>
      </c>
      <c r="BI53" s="107">
        <f t="shared" si="13"/>
        <v>263.214</v>
      </c>
      <c r="BJ53" s="107">
        <f t="shared" si="13"/>
        <v>21.873000000000001</v>
      </c>
      <c r="BK53" s="107">
        <f t="shared" si="13"/>
        <v>116.563</v>
      </c>
      <c r="BL53" s="107">
        <f t="shared" si="13"/>
        <v>201.11500000000001</v>
      </c>
      <c r="BM53" s="107">
        <f t="shared" si="13"/>
        <v>145.49299999999999</v>
      </c>
      <c r="BN53" s="107">
        <f t="shared" si="13"/>
        <v>81.740000000000009</v>
      </c>
      <c r="BO53" s="107">
        <f t="shared" ref="BO53:CX53" si="14">BO17+BO27+BO41</f>
        <v>93.200999999999993</v>
      </c>
      <c r="BP53" s="107">
        <f t="shared" si="14"/>
        <v>118.50099999999999</v>
      </c>
      <c r="BQ53" s="107">
        <f t="shared" si="14"/>
        <v>110.90299999999999</v>
      </c>
      <c r="BR53" s="107">
        <f t="shared" si="14"/>
        <v>108.00200000000001</v>
      </c>
      <c r="BS53" s="107">
        <f t="shared" si="14"/>
        <v>101.11099999999999</v>
      </c>
      <c r="BT53" s="107">
        <f t="shared" si="14"/>
        <v>80.733000000000004</v>
      </c>
      <c r="BU53" s="107">
        <f t="shared" si="14"/>
        <v>85.637</v>
      </c>
      <c r="BV53" s="107">
        <f t="shared" si="14"/>
        <v>80.328999999999994</v>
      </c>
      <c r="BW53" s="107">
        <f t="shared" si="14"/>
        <v>96.093999999999994</v>
      </c>
      <c r="BX53" s="107">
        <f t="shared" si="14"/>
        <v>97.742000000000004</v>
      </c>
      <c r="BY53" s="107">
        <f t="shared" si="14"/>
        <v>101.70099999999999</v>
      </c>
      <c r="BZ53" s="107">
        <f t="shared" si="14"/>
        <v>81.585999999999999</v>
      </c>
      <c r="CA53" s="107">
        <f t="shared" si="14"/>
        <v>76.757999999999996</v>
      </c>
      <c r="CB53" s="107">
        <f t="shared" si="14"/>
        <v>69.793000000000006</v>
      </c>
      <c r="CC53" s="107">
        <f t="shared" si="14"/>
        <v>62.015999999999998</v>
      </c>
      <c r="CD53" s="107">
        <f t="shared" si="14"/>
        <v>79.84</v>
      </c>
      <c r="CE53" s="107">
        <f t="shared" si="14"/>
        <v>43.430000000000007</v>
      </c>
      <c r="CF53" s="107">
        <f t="shared" si="14"/>
        <v>32.234999999999999</v>
      </c>
      <c r="CG53" s="107">
        <f t="shared" si="14"/>
        <v>39.58</v>
      </c>
      <c r="CH53" s="107">
        <f t="shared" si="14"/>
        <v>98.375000000000014</v>
      </c>
      <c r="CI53" s="107">
        <f t="shared" si="14"/>
        <v>108.60000000000001</v>
      </c>
      <c r="CJ53" s="107">
        <f t="shared" si="14"/>
        <v>109.94399999999999</v>
      </c>
      <c r="CK53" s="107">
        <f t="shared" si="14"/>
        <v>57.447000000000003</v>
      </c>
      <c r="CL53" s="107">
        <f t="shared" si="14"/>
        <v>80.355999999999995</v>
      </c>
      <c r="CM53" s="107">
        <f t="shared" si="14"/>
        <v>91</v>
      </c>
      <c r="CN53" s="107">
        <f t="shared" si="14"/>
        <v>90.116</v>
      </c>
      <c r="CO53" s="107">
        <f t="shared" si="14"/>
        <v>16.721999999999998</v>
      </c>
      <c r="CP53" s="107">
        <f t="shared" si="14"/>
        <v>80.346000000000004</v>
      </c>
      <c r="CQ53" s="107">
        <f t="shared" si="14"/>
        <v>90.972000000000008</v>
      </c>
      <c r="CR53" s="107">
        <f t="shared" si="14"/>
        <v>77.366</v>
      </c>
      <c r="CS53" s="107">
        <f t="shared" si="14"/>
        <v>77.585999999999999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2729.3547500000004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45966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187.32599999999999</v>
      </c>
      <c r="C5" s="25">
        <v>160.661</v>
      </c>
      <c r="D5" s="25">
        <v>178.84899999999999</v>
      </c>
      <c r="E5" s="25">
        <v>185.58199999999999</v>
      </c>
      <c r="F5" s="25">
        <v>53.432000000000002</v>
      </c>
      <c r="G5" s="25">
        <v>55.942</v>
      </c>
      <c r="H5" s="25">
        <v>9.5039999999999996</v>
      </c>
      <c r="I5" s="25">
        <v>4.6280000000000001</v>
      </c>
      <c r="J5" s="25">
        <v>60.677999999999997</v>
      </c>
      <c r="K5" s="25">
        <v>61.57</v>
      </c>
      <c r="L5" s="25">
        <v>44.064999999999998</v>
      </c>
      <c r="M5" s="25">
        <v>9.2219999999999995</v>
      </c>
      <c r="N5" s="25">
        <v>18.361000000000001</v>
      </c>
      <c r="O5" s="25">
        <v>27.965</v>
      </c>
      <c r="P5" s="25">
        <v>15.977</v>
      </c>
      <c r="Q5" s="25">
        <v>49.253</v>
      </c>
      <c r="R5" s="25">
        <v>5.8129999999999997</v>
      </c>
      <c r="S5" s="25">
        <v>4.0549999999999997</v>
      </c>
      <c r="T5" s="25">
        <v>30.802</v>
      </c>
      <c r="U5" s="25">
        <v>51.228999999999999</v>
      </c>
      <c r="V5" s="25">
        <v>69.120999999999995</v>
      </c>
      <c r="W5" s="25">
        <v>63.497</v>
      </c>
      <c r="X5" s="25">
        <v>94.358000000000004</v>
      </c>
      <c r="Y5" s="25">
        <v>91.641000000000005</v>
      </c>
      <c r="Z5" s="25">
        <v>54.095999999999997</v>
      </c>
      <c r="AA5" s="25">
        <v>77.185000000000002</v>
      </c>
      <c r="AB5" s="25">
        <v>20.14</v>
      </c>
      <c r="AC5" s="25">
        <v>40.357999999999997</v>
      </c>
      <c r="AD5" s="25">
        <v>45.237000000000002</v>
      </c>
      <c r="AE5" s="25">
        <v>52.878</v>
      </c>
      <c r="AF5" s="25">
        <v>62.418999999999997</v>
      </c>
      <c r="AG5" s="25">
        <v>51.271999999999998</v>
      </c>
      <c r="AH5" s="25">
        <v>108.8</v>
      </c>
      <c r="AI5" s="25">
        <v>141.1</v>
      </c>
      <c r="AJ5" s="25">
        <v>35.863999999999997</v>
      </c>
      <c r="AK5" s="25">
        <v>8.8940000000000001</v>
      </c>
      <c r="AL5" s="25">
        <v>194.95099999999999</v>
      </c>
      <c r="AM5" s="25">
        <v>174.32900000000001</v>
      </c>
      <c r="AN5" s="25">
        <v>245.613</v>
      </c>
      <c r="AO5" s="25">
        <v>268.52800000000002</v>
      </c>
      <c r="AP5" s="25">
        <v>189.636</v>
      </c>
      <c r="AQ5" s="25">
        <v>178.785</v>
      </c>
      <c r="AR5" s="25">
        <v>172.31399999999999</v>
      </c>
      <c r="AS5" s="25">
        <v>246.05</v>
      </c>
      <c r="AT5" s="25">
        <v>325.46699999999998</v>
      </c>
      <c r="AU5" s="25">
        <v>305.24799999999999</v>
      </c>
      <c r="AV5" s="25">
        <v>352.11500000000001</v>
      </c>
      <c r="AW5" s="25">
        <v>335.97</v>
      </c>
      <c r="AX5" s="25">
        <v>179.44</v>
      </c>
      <c r="AY5" s="25">
        <v>92.373999999999995</v>
      </c>
      <c r="AZ5" s="25">
        <v>96.397000000000006</v>
      </c>
      <c r="BA5" s="25">
        <v>162.827</v>
      </c>
      <c r="BB5" s="25">
        <v>253.155</v>
      </c>
      <c r="BC5" s="25">
        <v>246.47</v>
      </c>
      <c r="BD5" s="25">
        <v>265.10899999999998</v>
      </c>
      <c r="BE5" s="25">
        <v>227.21</v>
      </c>
      <c r="BF5" s="25">
        <v>266.52499999999998</v>
      </c>
      <c r="BG5" s="25">
        <v>271.26299999999998</v>
      </c>
      <c r="BH5" s="25">
        <v>267.34399999999999</v>
      </c>
      <c r="BI5" s="25">
        <v>263.22800000000001</v>
      </c>
      <c r="BJ5" s="25">
        <v>21.893000000000001</v>
      </c>
      <c r="BK5" s="25">
        <v>116.569</v>
      </c>
      <c r="BL5" s="25">
        <v>201.1</v>
      </c>
      <c r="BM5" s="25">
        <v>145.54</v>
      </c>
      <c r="BN5" s="25">
        <v>81.721000000000004</v>
      </c>
      <c r="BO5" s="25">
        <v>93.233000000000004</v>
      </c>
      <c r="BP5" s="25">
        <v>118.536</v>
      </c>
      <c r="BQ5" s="25">
        <v>110.902</v>
      </c>
      <c r="BR5" s="25">
        <v>107.997</v>
      </c>
      <c r="BS5" s="25">
        <v>101.06100000000001</v>
      </c>
      <c r="BT5" s="25">
        <v>80.769000000000005</v>
      </c>
      <c r="BU5" s="25">
        <v>85.650999999999996</v>
      </c>
      <c r="BV5" s="25">
        <v>80.369</v>
      </c>
      <c r="BW5" s="25">
        <v>96.138999999999996</v>
      </c>
      <c r="BX5" s="25">
        <v>97.787000000000006</v>
      </c>
      <c r="BY5" s="25">
        <v>101.652</v>
      </c>
      <c r="BZ5" s="25">
        <v>81.599999999999994</v>
      </c>
      <c r="CA5" s="25">
        <v>76.751000000000005</v>
      </c>
      <c r="CB5" s="25">
        <v>69.793000000000006</v>
      </c>
      <c r="CC5" s="25">
        <v>62.033000000000001</v>
      </c>
      <c r="CD5" s="25">
        <v>79.813999999999993</v>
      </c>
      <c r="CE5" s="25">
        <v>43.427</v>
      </c>
      <c r="CF5" s="25">
        <v>32.183</v>
      </c>
      <c r="CG5" s="25">
        <v>39.582999999999998</v>
      </c>
      <c r="CH5" s="25">
        <v>98.444999999999993</v>
      </c>
      <c r="CI5" s="25">
        <v>108.64700000000001</v>
      </c>
      <c r="CJ5" s="25">
        <v>109.991</v>
      </c>
      <c r="CK5" s="25">
        <v>57.494</v>
      </c>
      <c r="CL5" s="25">
        <v>80.355999999999995</v>
      </c>
      <c r="CM5" s="25">
        <v>91</v>
      </c>
      <c r="CN5" s="25">
        <v>90.116</v>
      </c>
      <c r="CO5" s="25">
        <v>16.731000000000002</v>
      </c>
      <c r="CP5" s="25">
        <v>80.3</v>
      </c>
      <c r="CQ5" s="25">
        <v>91.009</v>
      </c>
      <c r="CR5" s="25">
        <v>77.361000000000004</v>
      </c>
      <c r="CS5" s="25">
        <v>77.543000000000006</v>
      </c>
      <c r="CT5" s="26"/>
      <c r="CU5" s="26"/>
      <c r="CV5" s="26"/>
      <c r="CW5" s="27"/>
      <c r="CX5" s="28">
        <f t="array" ref="CX5">SUMPRODUCT(B5:CW5*0.25)</f>
        <v>2729.3045000000002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105.05</v>
      </c>
      <c r="C8" s="37">
        <v>109.59</v>
      </c>
      <c r="D8" s="37">
        <v>98.85</v>
      </c>
      <c r="E8" s="37">
        <v>90</v>
      </c>
      <c r="F8" s="37">
        <v>85</v>
      </c>
      <c r="G8" s="37">
        <v>78.33</v>
      </c>
      <c r="H8" s="37">
        <v>77.81</v>
      </c>
      <c r="I8" s="37">
        <v>73.08</v>
      </c>
      <c r="J8" s="37">
        <v>77.92</v>
      </c>
      <c r="K8" s="37">
        <v>78.7</v>
      </c>
      <c r="L8" s="37">
        <v>77.34</v>
      </c>
      <c r="M8" s="37">
        <v>64.14</v>
      </c>
      <c r="N8" s="37">
        <v>71.540000000000006</v>
      </c>
      <c r="O8" s="37">
        <v>70.900000000000006</v>
      </c>
      <c r="P8" s="37">
        <v>69.569999999999993</v>
      </c>
      <c r="Q8" s="37">
        <v>71.97</v>
      </c>
      <c r="R8" s="37">
        <v>67.14</v>
      </c>
      <c r="S8" s="37">
        <v>66.95</v>
      </c>
      <c r="T8" s="37">
        <v>72.760000000000005</v>
      </c>
      <c r="U8" s="37">
        <v>77.83</v>
      </c>
      <c r="V8" s="37">
        <v>77.260000000000005</v>
      </c>
      <c r="W8" s="37">
        <v>84.57</v>
      </c>
      <c r="X8" s="37">
        <v>99.09</v>
      </c>
      <c r="Y8" s="37">
        <v>121.03</v>
      </c>
      <c r="Z8" s="37">
        <v>96.38</v>
      </c>
      <c r="AA8" s="37">
        <v>115.22</v>
      </c>
      <c r="AB8" s="37">
        <v>148.13</v>
      </c>
      <c r="AC8" s="37">
        <v>145.01</v>
      </c>
      <c r="AD8" s="37">
        <v>203.3</v>
      </c>
      <c r="AE8" s="37">
        <v>170.87</v>
      </c>
      <c r="AF8" s="37">
        <v>138.28</v>
      </c>
      <c r="AG8" s="37">
        <v>101.26</v>
      </c>
      <c r="AH8" s="37">
        <v>152.46</v>
      </c>
      <c r="AI8" s="37">
        <v>131.5</v>
      </c>
      <c r="AJ8" s="37">
        <v>105.46</v>
      </c>
      <c r="AK8" s="37">
        <v>87</v>
      </c>
      <c r="AL8" s="37">
        <v>116.2</v>
      </c>
      <c r="AM8" s="37">
        <v>112.51</v>
      </c>
      <c r="AN8" s="37">
        <v>106.15</v>
      </c>
      <c r="AO8" s="37">
        <v>95.1</v>
      </c>
      <c r="AP8" s="37">
        <v>99</v>
      </c>
      <c r="AQ8" s="37">
        <v>99</v>
      </c>
      <c r="AR8" s="37">
        <v>91.6</v>
      </c>
      <c r="AS8" s="37">
        <v>89.79</v>
      </c>
      <c r="AT8" s="37">
        <v>94.1</v>
      </c>
      <c r="AU8" s="37">
        <v>106.18</v>
      </c>
      <c r="AV8" s="37">
        <v>96.58</v>
      </c>
      <c r="AW8" s="37">
        <v>87.59</v>
      </c>
      <c r="AX8" s="37">
        <v>90</v>
      </c>
      <c r="AY8" s="37">
        <v>78</v>
      </c>
      <c r="AZ8" s="37">
        <v>77.319999999999993</v>
      </c>
      <c r="BA8" s="37">
        <v>83.05</v>
      </c>
      <c r="BB8" s="37">
        <v>86.18</v>
      </c>
      <c r="BC8" s="37">
        <v>86.66</v>
      </c>
      <c r="BD8" s="37">
        <v>95.83</v>
      </c>
      <c r="BE8" s="37">
        <v>100.83</v>
      </c>
      <c r="BF8" s="37">
        <v>76.62</v>
      </c>
      <c r="BG8" s="37">
        <v>95</v>
      </c>
      <c r="BH8" s="37">
        <v>108.98</v>
      </c>
      <c r="BI8" s="37">
        <v>144.86000000000001</v>
      </c>
      <c r="BJ8" s="37">
        <v>85.55</v>
      </c>
      <c r="BK8" s="37">
        <v>106.5</v>
      </c>
      <c r="BL8" s="37">
        <v>135.38</v>
      </c>
      <c r="BM8" s="37">
        <v>183.5</v>
      </c>
      <c r="BN8" s="37">
        <v>164.98</v>
      </c>
      <c r="BO8" s="37">
        <v>216.6</v>
      </c>
      <c r="BP8" s="37">
        <v>217.15</v>
      </c>
      <c r="BQ8" s="37">
        <v>273.23</v>
      </c>
      <c r="BR8" s="37">
        <v>167.31</v>
      </c>
      <c r="BS8" s="37">
        <v>174.7</v>
      </c>
      <c r="BT8" s="37">
        <v>179.94</v>
      </c>
      <c r="BU8" s="37">
        <v>209.95</v>
      </c>
      <c r="BV8" s="37">
        <v>150.58000000000001</v>
      </c>
      <c r="BW8" s="37">
        <v>147.13999999999999</v>
      </c>
      <c r="BX8" s="37">
        <v>203.11</v>
      </c>
      <c r="BY8" s="37">
        <v>238.39</v>
      </c>
      <c r="BZ8" s="37">
        <v>202.38</v>
      </c>
      <c r="CA8" s="37">
        <v>207.64</v>
      </c>
      <c r="CB8" s="37">
        <v>179</v>
      </c>
      <c r="CC8" s="37">
        <v>149.41</v>
      </c>
      <c r="CD8" s="37">
        <v>166.33</v>
      </c>
      <c r="CE8" s="37">
        <v>136.01</v>
      </c>
      <c r="CF8" s="37">
        <v>115.9</v>
      </c>
      <c r="CG8" s="37">
        <v>98.03</v>
      </c>
      <c r="CH8" s="37">
        <v>158.88</v>
      </c>
      <c r="CI8" s="37">
        <v>110.35</v>
      </c>
      <c r="CJ8" s="37">
        <v>98</v>
      </c>
      <c r="CK8" s="37">
        <v>88.17</v>
      </c>
      <c r="CL8" s="37">
        <v>149.22999999999999</v>
      </c>
      <c r="CM8" s="37">
        <v>103.66</v>
      </c>
      <c r="CN8" s="37">
        <v>96.36</v>
      </c>
      <c r="CO8" s="37">
        <v>82.44</v>
      </c>
      <c r="CP8" s="37">
        <v>145.4</v>
      </c>
      <c r="CQ8" s="37">
        <v>109.97</v>
      </c>
      <c r="CR8" s="37">
        <v>85.33</v>
      </c>
      <c r="CS8" s="37">
        <v>81.19</v>
      </c>
      <c r="CT8" s="38"/>
      <c r="CU8" s="38"/>
      <c r="CV8" s="38"/>
      <c r="CW8" s="39"/>
      <c r="CX8" s="40">
        <f>IF(SUM(B8:CW8)&lt;&gt;0,AVERAGEIF(B8:CW8,"&lt;&gt;"""),"")</f>
        <v>117.66781249999997</v>
      </c>
    </row>
    <row r="9" spans="1:102" ht="24.95" customHeight="1" thickBot="1" x14ac:dyDescent="0.25">
      <c r="A9" s="41" t="s">
        <v>6</v>
      </c>
      <c r="B9" s="42">
        <v>100.8725</v>
      </c>
      <c r="C9" s="43">
        <v>100.8725</v>
      </c>
      <c r="D9" s="43">
        <v>100.8725</v>
      </c>
      <c r="E9" s="43">
        <v>100.8725</v>
      </c>
      <c r="F9" s="43">
        <v>78.555000000000007</v>
      </c>
      <c r="G9" s="43">
        <v>78.555000000000007</v>
      </c>
      <c r="H9" s="43">
        <v>78.555000000000007</v>
      </c>
      <c r="I9" s="43">
        <v>78.555000000000007</v>
      </c>
      <c r="J9" s="43">
        <v>74.525000000000006</v>
      </c>
      <c r="K9" s="43">
        <v>74.525000000000006</v>
      </c>
      <c r="L9" s="43">
        <v>74.525000000000006</v>
      </c>
      <c r="M9" s="43">
        <v>74.525000000000006</v>
      </c>
      <c r="N9" s="43">
        <v>70.995000000000005</v>
      </c>
      <c r="O9" s="43">
        <v>70.995000000000005</v>
      </c>
      <c r="P9" s="43">
        <v>70.995000000000005</v>
      </c>
      <c r="Q9" s="43">
        <v>70.995000000000005</v>
      </c>
      <c r="R9" s="43">
        <v>71.17</v>
      </c>
      <c r="S9" s="43">
        <v>71.17</v>
      </c>
      <c r="T9" s="43">
        <v>71.17</v>
      </c>
      <c r="U9" s="43">
        <v>71.17</v>
      </c>
      <c r="V9" s="43">
        <v>95.487499999999997</v>
      </c>
      <c r="W9" s="43">
        <v>95.487499999999997</v>
      </c>
      <c r="X9" s="43">
        <v>95.487499999999997</v>
      </c>
      <c r="Y9" s="43">
        <v>95.487499999999997</v>
      </c>
      <c r="Z9" s="43">
        <v>126.185</v>
      </c>
      <c r="AA9" s="43">
        <v>126.185</v>
      </c>
      <c r="AB9" s="43">
        <v>126.185</v>
      </c>
      <c r="AC9" s="43">
        <v>126.185</v>
      </c>
      <c r="AD9" s="43">
        <v>153.42750000000001</v>
      </c>
      <c r="AE9" s="43">
        <v>153.42750000000001</v>
      </c>
      <c r="AF9" s="43">
        <v>153.42750000000001</v>
      </c>
      <c r="AG9" s="43">
        <v>153.42750000000001</v>
      </c>
      <c r="AH9" s="43">
        <v>119.105</v>
      </c>
      <c r="AI9" s="43">
        <v>119.105</v>
      </c>
      <c r="AJ9" s="43">
        <v>119.105</v>
      </c>
      <c r="AK9" s="43">
        <v>119.105</v>
      </c>
      <c r="AL9" s="43">
        <v>107.49</v>
      </c>
      <c r="AM9" s="43">
        <v>107.49</v>
      </c>
      <c r="AN9" s="43">
        <v>107.49</v>
      </c>
      <c r="AO9" s="43">
        <v>107.49</v>
      </c>
      <c r="AP9" s="43">
        <v>94.847499999999997</v>
      </c>
      <c r="AQ9" s="43">
        <v>94.847499999999997</v>
      </c>
      <c r="AR9" s="43">
        <v>94.847499999999997</v>
      </c>
      <c r="AS9" s="43">
        <v>94.847499999999997</v>
      </c>
      <c r="AT9" s="43">
        <v>96.112499999999997</v>
      </c>
      <c r="AU9" s="43">
        <v>96.112499999999997</v>
      </c>
      <c r="AV9" s="43">
        <v>96.112499999999997</v>
      </c>
      <c r="AW9" s="43">
        <v>96.112499999999997</v>
      </c>
      <c r="AX9" s="43">
        <v>82.092500000000001</v>
      </c>
      <c r="AY9" s="43">
        <v>82.092500000000001</v>
      </c>
      <c r="AZ9" s="43">
        <v>82.092500000000001</v>
      </c>
      <c r="BA9" s="43">
        <v>82.092500000000001</v>
      </c>
      <c r="BB9" s="43">
        <v>92.375</v>
      </c>
      <c r="BC9" s="43">
        <v>92.375</v>
      </c>
      <c r="BD9" s="43">
        <v>92.375</v>
      </c>
      <c r="BE9" s="43">
        <v>92.375</v>
      </c>
      <c r="BF9" s="43">
        <v>106.36499999999999</v>
      </c>
      <c r="BG9" s="43">
        <v>106.36499999999999</v>
      </c>
      <c r="BH9" s="43">
        <v>106.36499999999999</v>
      </c>
      <c r="BI9" s="43">
        <v>106.36499999999999</v>
      </c>
      <c r="BJ9" s="43">
        <v>127.7325</v>
      </c>
      <c r="BK9" s="43">
        <v>127.7325</v>
      </c>
      <c r="BL9" s="43">
        <v>127.7325</v>
      </c>
      <c r="BM9" s="43">
        <v>127.7325</v>
      </c>
      <c r="BN9" s="43">
        <v>217.99</v>
      </c>
      <c r="BO9" s="43">
        <v>217.99</v>
      </c>
      <c r="BP9" s="43">
        <v>217.99</v>
      </c>
      <c r="BQ9" s="43">
        <v>217.99</v>
      </c>
      <c r="BR9" s="43">
        <v>182.97499999999999</v>
      </c>
      <c r="BS9" s="43">
        <v>182.97499999999999</v>
      </c>
      <c r="BT9" s="43">
        <v>182.97499999999999</v>
      </c>
      <c r="BU9" s="43">
        <v>182.97499999999999</v>
      </c>
      <c r="BV9" s="43">
        <v>184.80500000000001</v>
      </c>
      <c r="BW9" s="43">
        <v>184.80500000000001</v>
      </c>
      <c r="BX9" s="43">
        <v>184.80500000000001</v>
      </c>
      <c r="BY9" s="43">
        <v>184.80500000000001</v>
      </c>
      <c r="BZ9" s="43">
        <v>184.60749999999999</v>
      </c>
      <c r="CA9" s="43">
        <v>184.60749999999999</v>
      </c>
      <c r="CB9" s="43">
        <v>184.60749999999999</v>
      </c>
      <c r="CC9" s="43">
        <v>184.60749999999999</v>
      </c>
      <c r="CD9" s="43">
        <v>129.0675</v>
      </c>
      <c r="CE9" s="43">
        <v>129.0675</v>
      </c>
      <c r="CF9" s="43">
        <v>129.0675</v>
      </c>
      <c r="CG9" s="43">
        <v>129.0675</v>
      </c>
      <c r="CH9" s="43">
        <v>113.85</v>
      </c>
      <c r="CI9" s="43">
        <v>113.85</v>
      </c>
      <c r="CJ9" s="43">
        <v>113.85</v>
      </c>
      <c r="CK9" s="43">
        <v>113.85</v>
      </c>
      <c r="CL9" s="43">
        <v>107.9225</v>
      </c>
      <c r="CM9" s="43">
        <v>107.9225</v>
      </c>
      <c r="CN9" s="43">
        <v>107.9225</v>
      </c>
      <c r="CO9" s="43">
        <v>107.9225</v>
      </c>
      <c r="CP9" s="43">
        <v>105.4725</v>
      </c>
      <c r="CQ9" s="43">
        <v>105.4725</v>
      </c>
      <c r="CR9" s="43">
        <v>105.4725</v>
      </c>
      <c r="CS9" s="43">
        <v>105.4725</v>
      </c>
      <c r="CT9" s="44"/>
      <c r="CU9" s="44"/>
      <c r="CV9" s="44"/>
      <c r="CW9" s="45"/>
      <c r="CX9" s="46">
        <f>IF(SUM(B9:CW9)&lt;&gt;0,AVERAGEIF(B9:CW9,"&lt;&gt;"""),"")</f>
        <v>117.66781249999998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>
        <v>14.6</v>
      </c>
      <c r="BR13" s="65">
        <v>29</v>
      </c>
      <c r="BS13" s="65">
        <v>29</v>
      </c>
      <c r="BT13" s="65">
        <v>4.3</v>
      </c>
      <c r="BU13" s="65"/>
      <c r="BV13" s="65"/>
      <c r="BW13" s="65"/>
      <c r="BX13" s="65"/>
      <c r="BY13" s="65">
        <v>10.6</v>
      </c>
      <c r="BZ13" s="65"/>
      <c r="CA13" s="65"/>
      <c r="CB13" s="65"/>
      <c r="CC13" s="65"/>
      <c r="CD13" s="65">
        <v>23.6</v>
      </c>
      <c r="CE13" s="65"/>
      <c r="CF13" s="65"/>
      <c r="CG13" s="65"/>
      <c r="CH13" s="65">
        <v>63.545000000000002</v>
      </c>
      <c r="CI13" s="65">
        <v>73.599999999999994</v>
      </c>
      <c r="CJ13" s="65">
        <v>73.2</v>
      </c>
      <c r="CK13" s="65">
        <v>19.780999999999999</v>
      </c>
      <c r="CL13" s="65">
        <v>61.356000000000002</v>
      </c>
      <c r="CM13" s="65">
        <v>73.900000000000006</v>
      </c>
      <c r="CN13" s="65">
        <v>73.599999999999994</v>
      </c>
      <c r="CO13" s="65"/>
      <c r="CP13" s="65"/>
      <c r="CQ13" s="65">
        <v>24.209</v>
      </c>
      <c r="CR13" s="65"/>
      <c r="CS13" s="65"/>
      <c r="CT13" s="66"/>
      <c r="CU13" s="66"/>
      <c r="CV13" s="66"/>
      <c r="CW13" s="67"/>
      <c r="CX13" s="68">
        <f t="array" ref="CX13">SUMPRODUCT(B13:CW13*0.25)</f>
        <v>143.57274999999998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22.754000000000001</v>
      </c>
      <c r="C15" s="71">
        <v>0.46100000000000002</v>
      </c>
      <c r="D15" s="71">
        <v>18.649000000000001</v>
      </c>
      <c r="E15" s="71">
        <v>25.382000000000001</v>
      </c>
      <c r="F15" s="71">
        <v>47.932000000000002</v>
      </c>
      <c r="G15" s="71">
        <v>50.341999999999999</v>
      </c>
      <c r="H15" s="71">
        <v>1.9039999999999999</v>
      </c>
      <c r="I15" s="71">
        <v>4.6280000000000001</v>
      </c>
      <c r="J15" s="71">
        <v>34.378</v>
      </c>
      <c r="K15" s="71">
        <v>38.47</v>
      </c>
      <c r="L15" s="71">
        <v>36.965000000000003</v>
      </c>
      <c r="M15" s="71">
        <v>4.4219999999999997</v>
      </c>
      <c r="N15" s="71">
        <v>15.561</v>
      </c>
      <c r="O15" s="71">
        <v>11.664999999999999</v>
      </c>
      <c r="P15" s="71">
        <v>8.6769999999999996</v>
      </c>
      <c r="Q15" s="71">
        <v>9.5530000000000008</v>
      </c>
      <c r="R15" s="71">
        <v>5.8129999999999997</v>
      </c>
      <c r="S15" s="71">
        <v>2.5550000000000002</v>
      </c>
      <c r="T15" s="71">
        <v>26.102</v>
      </c>
      <c r="U15" s="71">
        <v>34.029000000000003</v>
      </c>
      <c r="V15" s="71">
        <v>8.0210000000000008</v>
      </c>
      <c r="W15" s="71">
        <v>1.1970000000000001</v>
      </c>
      <c r="X15" s="71">
        <v>24.858000000000001</v>
      </c>
      <c r="Y15" s="71">
        <v>21.741</v>
      </c>
      <c r="Z15" s="71">
        <v>36.795999999999999</v>
      </c>
      <c r="AA15" s="71">
        <v>18.568000000000001</v>
      </c>
      <c r="AB15" s="71">
        <v>4.2</v>
      </c>
      <c r="AC15" s="71">
        <v>24.417999999999999</v>
      </c>
      <c r="AD15" s="71">
        <v>2</v>
      </c>
      <c r="AE15" s="71">
        <v>1.3</v>
      </c>
      <c r="AF15" s="71">
        <v>11.619</v>
      </c>
      <c r="AG15" s="71">
        <v>5.6719999999999997</v>
      </c>
      <c r="AH15" s="71">
        <v>1</v>
      </c>
      <c r="AI15" s="71">
        <v>1</v>
      </c>
      <c r="AJ15" s="71">
        <v>12.664</v>
      </c>
      <c r="AK15" s="71">
        <v>8.8940000000000001</v>
      </c>
      <c r="AL15" s="71">
        <v>19.239999999999998</v>
      </c>
      <c r="AM15" s="71">
        <v>7.6639999999999997</v>
      </c>
      <c r="AN15" s="71">
        <v>8.1489999999999991</v>
      </c>
      <c r="AO15" s="71">
        <v>9.7279999999999998</v>
      </c>
      <c r="AP15" s="71">
        <v>11.336</v>
      </c>
      <c r="AQ15" s="71">
        <v>9.5850000000000009</v>
      </c>
      <c r="AR15" s="71">
        <v>13.814</v>
      </c>
      <c r="AS15" s="71">
        <v>9.25</v>
      </c>
      <c r="AT15" s="71">
        <v>8.8670000000000009</v>
      </c>
      <c r="AU15" s="71">
        <v>10.5</v>
      </c>
      <c r="AV15" s="71">
        <v>12.465999999999999</v>
      </c>
      <c r="AW15" s="71">
        <v>22.721</v>
      </c>
      <c r="AX15" s="71">
        <v>12.34</v>
      </c>
      <c r="AY15" s="71">
        <v>26.574000000000002</v>
      </c>
      <c r="AZ15" s="71">
        <v>20.597000000000001</v>
      </c>
      <c r="BA15" s="71">
        <v>23.231000000000002</v>
      </c>
      <c r="BB15" s="71">
        <v>19.850999999999999</v>
      </c>
      <c r="BC15" s="71">
        <v>14.867000000000001</v>
      </c>
      <c r="BD15" s="71">
        <v>10.308999999999999</v>
      </c>
      <c r="BE15" s="71">
        <v>9.7100000000000009</v>
      </c>
      <c r="BF15" s="71">
        <v>11.225</v>
      </c>
      <c r="BG15" s="71">
        <v>10.952999999999999</v>
      </c>
      <c r="BH15" s="71">
        <v>10.7</v>
      </c>
      <c r="BI15" s="71">
        <v>7.9279999999999999</v>
      </c>
      <c r="BJ15" s="71">
        <v>11.893000000000001</v>
      </c>
      <c r="BK15" s="71">
        <v>13.569000000000001</v>
      </c>
      <c r="BL15" s="71">
        <v>6</v>
      </c>
      <c r="BM15" s="71">
        <v>11.84</v>
      </c>
      <c r="BN15" s="71">
        <v>9.2210000000000001</v>
      </c>
      <c r="BO15" s="71">
        <v>1.4330000000000001</v>
      </c>
      <c r="BP15" s="71">
        <v>1.236</v>
      </c>
      <c r="BQ15" s="71">
        <v>2E-3</v>
      </c>
      <c r="BR15" s="71">
        <v>1.9970000000000001</v>
      </c>
      <c r="BS15" s="71">
        <v>0.56100000000000005</v>
      </c>
      <c r="BT15" s="71">
        <v>1.069</v>
      </c>
      <c r="BU15" s="71">
        <v>1.4510000000000001</v>
      </c>
      <c r="BV15" s="71">
        <v>1.9690000000000001</v>
      </c>
      <c r="BW15" s="71">
        <v>2.9390000000000001</v>
      </c>
      <c r="BX15" s="71">
        <v>0.187</v>
      </c>
      <c r="BY15" s="71"/>
      <c r="BZ15" s="71"/>
      <c r="CA15" s="71">
        <v>1.651</v>
      </c>
      <c r="CB15" s="71">
        <v>0.193</v>
      </c>
      <c r="CC15" s="71">
        <v>1.0329999999999999</v>
      </c>
      <c r="CD15" s="71">
        <v>19.414000000000001</v>
      </c>
      <c r="CE15" s="71">
        <v>16.626999999999999</v>
      </c>
      <c r="CF15" s="71">
        <v>5.383</v>
      </c>
      <c r="CG15" s="71">
        <v>3.9830000000000001</v>
      </c>
      <c r="CH15" s="71"/>
      <c r="CI15" s="71">
        <v>0.14699999999999999</v>
      </c>
      <c r="CJ15" s="71">
        <v>0.69099999999999995</v>
      </c>
      <c r="CK15" s="71">
        <v>1.113</v>
      </c>
      <c r="CL15" s="71"/>
      <c r="CM15" s="71"/>
      <c r="CN15" s="71">
        <v>0.216</v>
      </c>
      <c r="CO15" s="71">
        <v>1.7310000000000001</v>
      </c>
      <c r="CP15" s="71"/>
      <c r="CQ15" s="71"/>
      <c r="CR15" s="71">
        <v>1.161</v>
      </c>
      <c r="CS15" s="71">
        <v>0.94299999999999995</v>
      </c>
      <c r="CT15" s="72"/>
      <c r="CU15" s="72"/>
      <c r="CV15" s="72"/>
      <c r="CW15" s="73"/>
      <c r="CX15" s="74">
        <f t="array" ref="CX15">SUMPRODUCT(B15:CW15*0.25)</f>
        <v>256.36199999999997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22.754000000000001</v>
      </c>
      <c r="C17" s="77">
        <f t="shared" ref="C17:BN17" si="0">SUM(C11:C16)</f>
        <v>0.46100000000000002</v>
      </c>
      <c r="D17" s="77">
        <f t="shared" si="0"/>
        <v>18.649000000000001</v>
      </c>
      <c r="E17" s="77">
        <f t="shared" si="0"/>
        <v>25.382000000000001</v>
      </c>
      <c r="F17" s="77">
        <f t="shared" si="0"/>
        <v>47.932000000000002</v>
      </c>
      <c r="G17" s="77">
        <f t="shared" si="0"/>
        <v>50.341999999999999</v>
      </c>
      <c r="H17" s="77">
        <f t="shared" si="0"/>
        <v>1.9039999999999999</v>
      </c>
      <c r="I17" s="77">
        <f t="shared" si="0"/>
        <v>4.6280000000000001</v>
      </c>
      <c r="J17" s="77">
        <f t="shared" si="0"/>
        <v>34.378</v>
      </c>
      <c r="K17" s="77">
        <f t="shared" si="0"/>
        <v>38.47</v>
      </c>
      <c r="L17" s="77">
        <f t="shared" si="0"/>
        <v>36.965000000000003</v>
      </c>
      <c r="M17" s="77">
        <f t="shared" si="0"/>
        <v>4.4219999999999997</v>
      </c>
      <c r="N17" s="77">
        <f t="shared" si="0"/>
        <v>15.561</v>
      </c>
      <c r="O17" s="77">
        <f t="shared" si="0"/>
        <v>11.664999999999999</v>
      </c>
      <c r="P17" s="77">
        <f t="shared" si="0"/>
        <v>8.6769999999999996</v>
      </c>
      <c r="Q17" s="77">
        <f t="shared" si="0"/>
        <v>9.5530000000000008</v>
      </c>
      <c r="R17" s="77">
        <f t="shared" si="0"/>
        <v>5.8129999999999997</v>
      </c>
      <c r="S17" s="77">
        <f t="shared" si="0"/>
        <v>2.5550000000000002</v>
      </c>
      <c r="T17" s="77">
        <f t="shared" si="0"/>
        <v>26.102</v>
      </c>
      <c r="U17" s="77">
        <f t="shared" si="0"/>
        <v>34.029000000000003</v>
      </c>
      <c r="V17" s="77">
        <f t="shared" si="0"/>
        <v>8.0210000000000008</v>
      </c>
      <c r="W17" s="77">
        <f t="shared" si="0"/>
        <v>1.1970000000000001</v>
      </c>
      <c r="X17" s="77">
        <f t="shared" si="0"/>
        <v>24.858000000000001</v>
      </c>
      <c r="Y17" s="77">
        <f t="shared" si="0"/>
        <v>21.741</v>
      </c>
      <c r="Z17" s="77">
        <f t="shared" si="0"/>
        <v>36.795999999999999</v>
      </c>
      <c r="AA17" s="77">
        <f t="shared" si="0"/>
        <v>18.568000000000001</v>
      </c>
      <c r="AB17" s="77">
        <f t="shared" si="0"/>
        <v>4.2</v>
      </c>
      <c r="AC17" s="77">
        <f t="shared" si="0"/>
        <v>24.417999999999999</v>
      </c>
      <c r="AD17" s="77">
        <f t="shared" si="0"/>
        <v>2</v>
      </c>
      <c r="AE17" s="77">
        <f t="shared" si="0"/>
        <v>1.3</v>
      </c>
      <c r="AF17" s="77">
        <f t="shared" si="0"/>
        <v>11.619</v>
      </c>
      <c r="AG17" s="77">
        <f t="shared" si="0"/>
        <v>5.6719999999999997</v>
      </c>
      <c r="AH17" s="77">
        <f t="shared" si="0"/>
        <v>1</v>
      </c>
      <c r="AI17" s="77">
        <f t="shared" si="0"/>
        <v>1</v>
      </c>
      <c r="AJ17" s="77">
        <f t="shared" si="0"/>
        <v>12.664</v>
      </c>
      <c r="AK17" s="77">
        <f t="shared" si="0"/>
        <v>8.8940000000000001</v>
      </c>
      <c r="AL17" s="77">
        <f t="shared" si="0"/>
        <v>19.239999999999998</v>
      </c>
      <c r="AM17" s="77">
        <f t="shared" si="0"/>
        <v>7.6639999999999997</v>
      </c>
      <c r="AN17" s="77">
        <f t="shared" si="0"/>
        <v>8.1489999999999991</v>
      </c>
      <c r="AO17" s="77">
        <f t="shared" si="0"/>
        <v>9.7279999999999998</v>
      </c>
      <c r="AP17" s="77">
        <f t="shared" si="0"/>
        <v>11.336</v>
      </c>
      <c r="AQ17" s="77">
        <f t="shared" si="0"/>
        <v>9.5850000000000009</v>
      </c>
      <c r="AR17" s="77">
        <f t="shared" si="0"/>
        <v>13.814</v>
      </c>
      <c r="AS17" s="77">
        <f t="shared" si="0"/>
        <v>9.25</v>
      </c>
      <c r="AT17" s="77">
        <f t="shared" si="0"/>
        <v>8.8670000000000009</v>
      </c>
      <c r="AU17" s="77">
        <f t="shared" si="0"/>
        <v>10.5</v>
      </c>
      <c r="AV17" s="77">
        <f t="shared" si="0"/>
        <v>12.465999999999999</v>
      </c>
      <c r="AW17" s="77">
        <f t="shared" si="0"/>
        <v>22.721</v>
      </c>
      <c r="AX17" s="77">
        <f t="shared" si="0"/>
        <v>12.34</v>
      </c>
      <c r="AY17" s="77">
        <f t="shared" si="0"/>
        <v>26.574000000000002</v>
      </c>
      <c r="AZ17" s="77">
        <f t="shared" si="0"/>
        <v>20.597000000000001</v>
      </c>
      <c r="BA17" s="77">
        <f t="shared" si="0"/>
        <v>23.231000000000002</v>
      </c>
      <c r="BB17" s="77">
        <f t="shared" si="0"/>
        <v>19.850999999999999</v>
      </c>
      <c r="BC17" s="77">
        <f t="shared" si="0"/>
        <v>14.867000000000001</v>
      </c>
      <c r="BD17" s="77">
        <f t="shared" si="0"/>
        <v>10.308999999999999</v>
      </c>
      <c r="BE17" s="77">
        <f t="shared" si="0"/>
        <v>9.7100000000000009</v>
      </c>
      <c r="BF17" s="77">
        <f t="shared" si="0"/>
        <v>11.225</v>
      </c>
      <c r="BG17" s="77">
        <f t="shared" si="0"/>
        <v>10.952999999999999</v>
      </c>
      <c r="BH17" s="77">
        <f t="shared" si="0"/>
        <v>10.7</v>
      </c>
      <c r="BI17" s="77">
        <f t="shared" si="0"/>
        <v>7.9279999999999999</v>
      </c>
      <c r="BJ17" s="77">
        <f t="shared" si="0"/>
        <v>11.893000000000001</v>
      </c>
      <c r="BK17" s="77">
        <f t="shared" si="0"/>
        <v>13.569000000000001</v>
      </c>
      <c r="BL17" s="77">
        <f t="shared" si="0"/>
        <v>6</v>
      </c>
      <c r="BM17" s="77">
        <f t="shared" si="0"/>
        <v>11.84</v>
      </c>
      <c r="BN17" s="77">
        <f t="shared" si="0"/>
        <v>9.2210000000000001</v>
      </c>
      <c r="BO17" s="77">
        <f t="shared" ref="BO17:CW17" si="1">SUM(BO11:BO16)</f>
        <v>1.4330000000000001</v>
      </c>
      <c r="BP17" s="77">
        <f t="shared" si="1"/>
        <v>1.236</v>
      </c>
      <c r="BQ17" s="77">
        <f t="shared" si="1"/>
        <v>14.602</v>
      </c>
      <c r="BR17" s="77">
        <f t="shared" si="1"/>
        <v>30.997</v>
      </c>
      <c r="BS17" s="77">
        <f t="shared" si="1"/>
        <v>29.561</v>
      </c>
      <c r="BT17" s="77">
        <f t="shared" si="1"/>
        <v>5.3689999999999998</v>
      </c>
      <c r="BU17" s="77">
        <f t="shared" si="1"/>
        <v>1.4510000000000001</v>
      </c>
      <c r="BV17" s="77">
        <f t="shared" si="1"/>
        <v>1.9690000000000001</v>
      </c>
      <c r="BW17" s="77">
        <f t="shared" si="1"/>
        <v>2.9390000000000001</v>
      </c>
      <c r="BX17" s="77">
        <f t="shared" si="1"/>
        <v>0.187</v>
      </c>
      <c r="BY17" s="77">
        <f t="shared" si="1"/>
        <v>10.6</v>
      </c>
      <c r="BZ17" s="77">
        <f t="shared" si="1"/>
        <v>0</v>
      </c>
      <c r="CA17" s="77">
        <f t="shared" si="1"/>
        <v>1.651</v>
      </c>
      <c r="CB17" s="77">
        <f t="shared" si="1"/>
        <v>0.193</v>
      </c>
      <c r="CC17" s="77">
        <f t="shared" si="1"/>
        <v>1.0329999999999999</v>
      </c>
      <c r="CD17" s="77">
        <f t="shared" si="1"/>
        <v>43.014000000000003</v>
      </c>
      <c r="CE17" s="77">
        <f t="shared" si="1"/>
        <v>16.626999999999999</v>
      </c>
      <c r="CF17" s="77">
        <f t="shared" si="1"/>
        <v>5.383</v>
      </c>
      <c r="CG17" s="77">
        <f t="shared" si="1"/>
        <v>3.9830000000000001</v>
      </c>
      <c r="CH17" s="77">
        <f t="shared" si="1"/>
        <v>63.545000000000002</v>
      </c>
      <c r="CI17" s="77">
        <f t="shared" si="1"/>
        <v>73.747</v>
      </c>
      <c r="CJ17" s="77">
        <f t="shared" si="1"/>
        <v>73.891000000000005</v>
      </c>
      <c r="CK17" s="77">
        <f t="shared" si="1"/>
        <v>20.893999999999998</v>
      </c>
      <c r="CL17" s="77">
        <f t="shared" si="1"/>
        <v>61.356000000000002</v>
      </c>
      <c r="CM17" s="77">
        <f t="shared" si="1"/>
        <v>73.900000000000006</v>
      </c>
      <c r="CN17" s="77">
        <f t="shared" si="1"/>
        <v>73.815999999999988</v>
      </c>
      <c r="CO17" s="77">
        <f t="shared" si="1"/>
        <v>1.7310000000000001</v>
      </c>
      <c r="CP17" s="77">
        <f t="shared" si="1"/>
        <v>0</v>
      </c>
      <c r="CQ17" s="77">
        <f t="shared" si="1"/>
        <v>24.209</v>
      </c>
      <c r="CR17" s="77">
        <f t="shared" si="1"/>
        <v>1.161</v>
      </c>
      <c r="CS17" s="77">
        <f t="shared" si="1"/>
        <v>0.94299999999999995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399.93474999999995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>
        <v>0.89400000000000002</v>
      </c>
      <c r="C21" s="94"/>
      <c r="D21" s="94"/>
      <c r="E21" s="94"/>
      <c r="F21" s="94">
        <v>2.8</v>
      </c>
      <c r="G21" s="94">
        <v>2.8</v>
      </c>
      <c r="H21" s="94"/>
      <c r="I21" s="94"/>
      <c r="J21" s="94">
        <v>2.8</v>
      </c>
      <c r="K21" s="94">
        <v>2.8</v>
      </c>
      <c r="L21" s="94">
        <v>2.8</v>
      </c>
      <c r="M21" s="94">
        <v>2.8</v>
      </c>
      <c r="N21" s="94">
        <v>2.8</v>
      </c>
      <c r="O21" s="94"/>
      <c r="P21" s="94"/>
      <c r="Q21" s="94"/>
      <c r="R21" s="94"/>
      <c r="S21" s="94"/>
      <c r="T21" s="94"/>
      <c r="U21" s="94">
        <v>3.2</v>
      </c>
      <c r="V21" s="94"/>
      <c r="W21" s="94"/>
      <c r="X21" s="94">
        <v>3.6</v>
      </c>
      <c r="Y21" s="94">
        <v>3.6</v>
      </c>
      <c r="Z21" s="94"/>
      <c r="AA21" s="94"/>
      <c r="AB21" s="94"/>
      <c r="AC21" s="94"/>
      <c r="AD21" s="94"/>
      <c r="AE21" s="94"/>
      <c r="AF21" s="94">
        <v>4</v>
      </c>
      <c r="AG21" s="94"/>
      <c r="AH21" s="94"/>
      <c r="AI21" s="94"/>
      <c r="AJ21" s="94">
        <v>4</v>
      </c>
      <c r="AK21" s="94"/>
      <c r="AL21" s="94">
        <v>5.2</v>
      </c>
      <c r="AM21" s="94"/>
      <c r="AN21" s="94"/>
      <c r="AO21" s="94"/>
      <c r="AP21" s="94">
        <v>4.8</v>
      </c>
      <c r="AQ21" s="94">
        <v>4.8</v>
      </c>
      <c r="AR21" s="94">
        <v>4.8</v>
      </c>
      <c r="AS21" s="94">
        <v>4.8</v>
      </c>
      <c r="AT21" s="94">
        <v>4.8</v>
      </c>
      <c r="AU21" s="94"/>
      <c r="AV21" s="94">
        <v>4.8</v>
      </c>
      <c r="AW21" s="94">
        <v>4.8</v>
      </c>
      <c r="AX21" s="94">
        <v>4.8</v>
      </c>
      <c r="AY21" s="94">
        <v>4.8</v>
      </c>
      <c r="AZ21" s="94">
        <v>4.8</v>
      </c>
      <c r="BA21" s="94">
        <v>4.8</v>
      </c>
      <c r="BB21" s="94">
        <v>5.2</v>
      </c>
      <c r="BC21" s="94">
        <v>5.2</v>
      </c>
      <c r="BD21" s="94"/>
      <c r="BE21" s="94"/>
      <c r="BF21" s="94"/>
      <c r="BG21" s="94"/>
      <c r="BH21" s="94"/>
      <c r="BI21" s="94"/>
      <c r="BJ21" s="94">
        <v>10</v>
      </c>
      <c r="BK21" s="94">
        <v>10</v>
      </c>
      <c r="BL21" s="94">
        <v>10</v>
      </c>
      <c r="BM21" s="94">
        <v>10</v>
      </c>
      <c r="BN21" s="94">
        <v>11.8</v>
      </c>
      <c r="BO21" s="94"/>
      <c r="BP21" s="94">
        <v>10</v>
      </c>
      <c r="BQ21" s="94"/>
      <c r="BR21" s="94"/>
      <c r="BS21" s="94"/>
      <c r="BT21" s="94">
        <v>0.1</v>
      </c>
      <c r="BU21" s="94"/>
      <c r="BV21" s="94">
        <v>14</v>
      </c>
      <c r="BW21" s="94">
        <v>14</v>
      </c>
      <c r="BX21" s="94">
        <v>10</v>
      </c>
      <c r="BY21" s="94">
        <v>0.65200000000000002</v>
      </c>
      <c r="BZ21" s="94"/>
      <c r="CA21" s="94"/>
      <c r="CB21" s="94">
        <v>10.1</v>
      </c>
      <c r="CC21" s="94">
        <v>14</v>
      </c>
      <c r="CD21" s="94">
        <v>10</v>
      </c>
      <c r="CE21" s="94"/>
      <c r="CF21" s="94"/>
      <c r="CG21" s="94">
        <v>3.2</v>
      </c>
      <c r="CH21" s="94"/>
      <c r="CI21" s="94"/>
      <c r="CJ21" s="94"/>
      <c r="CK21" s="94"/>
      <c r="CL21" s="94"/>
      <c r="CM21" s="94">
        <v>0.1</v>
      </c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61.311499999999988</v>
      </c>
    </row>
    <row r="22" spans="1:102" ht="24.95" customHeight="1" x14ac:dyDescent="0.2">
      <c r="A22" s="92" t="s">
        <v>18</v>
      </c>
      <c r="B22" s="98">
        <v>3.4780000000000002</v>
      </c>
      <c r="C22" s="99"/>
      <c r="D22" s="99"/>
      <c r="E22" s="99"/>
      <c r="F22" s="99">
        <v>2.4</v>
      </c>
      <c r="G22" s="99">
        <v>2.8</v>
      </c>
      <c r="H22" s="99"/>
      <c r="I22" s="99"/>
      <c r="J22" s="99">
        <v>2.4</v>
      </c>
      <c r="K22" s="99">
        <v>2.4</v>
      </c>
      <c r="L22" s="99">
        <v>2</v>
      </c>
      <c r="M22" s="99">
        <v>2</v>
      </c>
      <c r="N22" s="99"/>
      <c r="O22" s="99"/>
      <c r="P22" s="99"/>
      <c r="Q22" s="99"/>
      <c r="R22" s="99"/>
      <c r="S22" s="99"/>
      <c r="T22" s="99"/>
      <c r="U22" s="99">
        <v>2.8</v>
      </c>
      <c r="V22" s="99"/>
      <c r="W22" s="99">
        <v>1.2</v>
      </c>
      <c r="X22" s="99">
        <v>4.8</v>
      </c>
      <c r="Y22" s="99">
        <v>5.2</v>
      </c>
      <c r="Z22" s="99">
        <v>2</v>
      </c>
      <c r="AA22" s="99">
        <v>1.0169999999999999</v>
      </c>
      <c r="AB22" s="99">
        <v>0.64</v>
      </c>
      <c r="AC22" s="99">
        <v>0.64</v>
      </c>
      <c r="AD22" s="99">
        <v>0.63700000000000001</v>
      </c>
      <c r="AE22" s="99">
        <v>0.47799999999999998</v>
      </c>
      <c r="AF22" s="99">
        <v>4.8</v>
      </c>
      <c r="AG22" s="99"/>
      <c r="AH22" s="99"/>
      <c r="AI22" s="99"/>
      <c r="AJ22" s="99">
        <v>2.4</v>
      </c>
      <c r="AK22" s="99"/>
      <c r="AL22" s="99">
        <v>6.6110000000000007</v>
      </c>
      <c r="AM22" s="99">
        <v>2.7650000000000001</v>
      </c>
      <c r="AN22" s="99">
        <v>2.7639999999999998</v>
      </c>
      <c r="AO22" s="99"/>
      <c r="AP22" s="99">
        <v>4.8</v>
      </c>
      <c r="AQ22" s="99">
        <v>4.8</v>
      </c>
      <c r="AR22" s="99">
        <v>4.4000000000000004</v>
      </c>
      <c r="AS22" s="99">
        <v>5.2</v>
      </c>
      <c r="AT22" s="99">
        <v>6</v>
      </c>
      <c r="AU22" s="99">
        <v>2.7480000000000002</v>
      </c>
      <c r="AV22" s="99">
        <v>8.7490000000000006</v>
      </c>
      <c r="AW22" s="99">
        <v>8.3490000000000002</v>
      </c>
      <c r="AX22" s="99">
        <v>5.2</v>
      </c>
      <c r="AY22" s="99">
        <v>5.2</v>
      </c>
      <c r="AZ22" s="99">
        <v>5.6</v>
      </c>
      <c r="BA22" s="99">
        <v>8.5960000000000001</v>
      </c>
      <c r="BB22" s="99">
        <v>8.1039999999999992</v>
      </c>
      <c r="BC22" s="99">
        <v>8.5030000000000001</v>
      </c>
      <c r="BD22" s="99"/>
      <c r="BE22" s="99"/>
      <c r="BF22" s="99"/>
      <c r="BG22" s="99">
        <v>5.01</v>
      </c>
      <c r="BH22" s="99">
        <v>1.3440000000000001</v>
      </c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>
        <v>5.6</v>
      </c>
      <c r="CH22" s="99"/>
      <c r="CI22" s="99"/>
      <c r="CJ22" s="99"/>
      <c r="CK22" s="99"/>
      <c r="CL22" s="99"/>
      <c r="CM22" s="99">
        <v>2</v>
      </c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39.108250000000005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>
        <v>70.8</v>
      </c>
      <c r="AO23" s="99">
        <v>94.9</v>
      </c>
      <c r="AP23" s="99">
        <v>19.399999999999999</v>
      </c>
      <c r="AQ23" s="99">
        <v>10.3</v>
      </c>
      <c r="AR23" s="99"/>
      <c r="AS23" s="99">
        <v>77.5</v>
      </c>
      <c r="AT23" s="99">
        <v>13.8</v>
      </c>
      <c r="AU23" s="99"/>
      <c r="AV23" s="99">
        <v>34.1</v>
      </c>
      <c r="AW23" s="99">
        <v>8.1</v>
      </c>
      <c r="AX23" s="99"/>
      <c r="AY23" s="99"/>
      <c r="AZ23" s="99">
        <v>9.6</v>
      </c>
      <c r="BA23" s="99">
        <v>48</v>
      </c>
      <c r="BB23" s="99">
        <v>45.7</v>
      </c>
      <c r="BC23" s="99">
        <v>41.4</v>
      </c>
      <c r="BD23" s="99">
        <v>45.2</v>
      </c>
      <c r="BE23" s="99">
        <v>43.2</v>
      </c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140.50000000000003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4.3719999999999999</v>
      </c>
      <c r="C27" s="107">
        <f t="shared" ref="C27:BN27" si="2">SUM(C20:C26)</f>
        <v>0</v>
      </c>
      <c r="D27" s="107">
        <f t="shared" si="2"/>
        <v>0</v>
      </c>
      <c r="E27" s="107">
        <f t="shared" si="2"/>
        <v>0</v>
      </c>
      <c r="F27" s="107">
        <f t="shared" si="2"/>
        <v>5.1999999999999993</v>
      </c>
      <c r="G27" s="107">
        <f t="shared" si="2"/>
        <v>5.6</v>
      </c>
      <c r="H27" s="107">
        <f t="shared" si="2"/>
        <v>0</v>
      </c>
      <c r="I27" s="107">
        <f t="shared" si="2"/>
        <v>0</v>
      </c>
      <c r="J27" s="107">
        <f t="shared" si="2"/>
        <v>5.1999999999999993</v>
      </c>
      <c r="K27" s="107">
        <f t="shared" si="2"/>
        <v>5.1999999999999993</v>
      </c>
      <c r="L27" s="107">
        <f t="shared" si="2"/>
        <v>4.8</v>
      </c>
      <c r="M27" s="107">
        <f t="shared" si="2"/>
        <v>4.8</v>
      </c>
      <c r="N27" s="107">
        <f t="shared" si="2"/>
        <v>2.8</v>
      </c>
      <c r="O27" s="107">
        <f t="shared" si="2"/>
        <v>0</v>
      </c>
      <c r="P27" s="107">
        <f t="shared" si="2"/>
        <v>0</v>
      </c>
      <c r="Q27" s="107">
        <f t="shared" si="2"/>
        <v>0</v>
      </c>
      <c r="R27" s="107">
        <f t="shared" si="2"/>
        <v>0</v>
      </c>
      <c r="S27" s="107">
        <f t="shared" si="2"/>
        <v>0</v>
      </c>
      <c r="T27" s="107">
        <f t="shared" si="2"/>
        <v>0</v>
      </c>
      <c r="U27" s="107">
        <f t="shared" si="2"/>
        <v>6</v>
      </c>
      <c r="V27" s="107">
        <f t="shared" si="2"/>
        <v>0</v>
      </c>
      <c r="W27" s="107">
        <f t="shared" si="2"/>
        <v>1.2</v>
      </c>
      <c r="X27" s="107">
        <f t="shared" si="2"/>
        <v>8.4</v>
      </c>
      <c r="Y27" s="107">
        <f t="shared" si="2"/>
        <v>8.8000000000000007</v>
      </c>
      <c r="Z27" s="107">
        <f t="shared" si="2"/>
        <v>2</v>
      </c>
      <c r="AA27" s="107">
        <f t="shared" si="2"/>
        <v>1.0169999999999999</v>
      </c>
      <c r="AB27" s="107">
        <f t="shared" si="2"/>
        <v>0.64</v>
      </c>
      <c r="AC27" s="107">
        <f t="shared" si="2"/>
        <v>0.64</v>
      </c>
      <c r="AD27" s="107">
        <f t="shared" si="2"/>
        <v>0.63700000000000001</v>
      </c>
      <c r="AE27" s="107">
        <f t="shared" si="2"/>
        <v>0.47799999999999998</v>
      </c>
      <c r="AF27" s="107">
        <f t="shared" si="2"/>
        <v>8.8000000000000007</v>
      </c>
      <c r="AG27" s="107">
        <f t="shared" si="2"/>
        <v>0</v>
      </c>
      <c r="AH27" s="107">
        <f t="shared" si="2"/>
        <v>0</v>
      </c>
      <c r="AI27" s="107">
        <f t="shared" si="2"/>
        <v>0</v>
      </c>
      <c r="AJ27" s="107">
        <f t="shared" si="2"/>
        <v>6.4</v>
      </c>
      <c r="AK27" s="107">
        <f t="shared" si="2"/>
        <v>0</v>
      </c>
      <c r="AL27" s="107">
        <f t="shared" si="2"/>
        <v>11.811</v>
      </c>
      <c r="AM27" s="107">
        <f t="shared" si="2"/>
        <v>2.7650000000000001</v>
      </c>
      <c r="AN27" s="107">
        <f t="shared" si="2"/>
        <v>73.563999999999993</v>
      </c>
      <c r="AO27" s="107">
        <f t="shared" si="2"/>
        <v>94.9</v>
      </c>
      <c r="AP27" s="107">
        <f t="shared" si="2"/>
        <v>29</v>
      </c>
      <c r="AQ27" s="107">
        <f t="shared" si="2"/>
        <v>19.899999999999999</v>
      </c>
      <c r="AR27" s="107">
        <f t="shared" si="2"/>
        <v>9.1999999999999993</v>
      </c>
      <c r="AS27" s="107">
        <f t="shared" si="2"/>
        <v>87.5</v>
      </c>
      <c r="AT27" s="107">
        <f t="shared" si="2"/>
        <v>24.6</v>
      </c>
      <c r="AU27" s="107">
        <f t="shared" si="2"/>
        <v>2.7480000000000002</v>
      </c>
      <c r="AV27" s="107">
        <f t="shared" si="2"/>
        <v>47.649000000000001</v>
      </c>
      <c r="AW27" s="107">
        <f t="shared" si="2"/>
        <v>21.249000000000002</v>
      </c>
      <c r="AX27" s="107">
        <f t="shared" si="2"/>
        <v>10</v>
      </c>
      <c r="AY27" s="107">
        <f t="shared" si="2"/>
        <v>10</v>
      </c>
      <c r="AZ27" s="107">
        <f t="shared" si="2"/>
        <v>20</v>
      </c>
      <c r="BA27" s="107">
        <f t="shared" si="2"/>
        <v>61.396000000000001</v>
      </c>
      <c r="BB27" s="107">
        <f t="shared" si="2"/>
        <v>59.004000000000005</v>
      </c>
      <c r="BC27" s="107">
        <f t="shared" si="2"/>
        <v>55.102999999999994</v>
      </c>
      <c r="BD27" s="107">
        <f t="shared" si="2"/>
        <v>45.2</v>
      </c>
      <c r="BE27" s="107">
        <f t="shared" si="2"/>
        <v>43.2</v>
      </c>
      <c r="BF27" s="107">
        <f t="shared" si="2"/>
        <v>0</v>
      </c>
      <c r="BG27" s="107">
        <f t="shared" si="2"/>
        <v>5.01</v>
      </c>
      <c r="BH27" s="107">
        <f t="shared" si="2"/>
        <v>1.3440000000000001</v>
      </c>
      <c r="BI27" s="107">
        <f t="shared" si="2"/>
        <v>0</v>
      </c>
      <c r="BJ27" s="107">
        <f t="shared" si="2"/>
        <v>10</v>
      </c>
      <c r="BK27" s="107">
        <f t="shared" si="2"/>
        <v>10</v>
      </c>
      <c r="BL27" s="107">
        <f t="shared" si="2"/>
        <v>10</v>
      </c>
      <c r="BM27" s="107">
        <f t="shared" si="2"/>
        <v>10</v>
      </c>
      <c r="BN27" s="107">
        <f t="shared" si="2"/>
        <v>11.8</v>
      </c>
      <c r="BO27" s="107">
        <f t="shared" ref="BO27:CW27" si="3">SUM(BO20:BO26)</f>
        <v>0</v>
      </c>
      <c r="BP27" s="107">
        <f t="shared" si="3"/>
        <v>10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0.1</v>
      </c>
      <c r="BU27" s="107">
        <f t="shared" si="3"/>
        <v>0</v>
      </c>
      <c r="BV27" s="107">
        <f t="shared" si="3"/>
        <v>14</v>
      </c>
      <c r="BW27" s="107">
        <f t="shared" si="3"/>
        <v>14</v>
      </c>
      <c r="BX27" s="107">
        <f t="shared" si="3"/>
        <v>10</v>
      </c>
      <c r="BY27" s="107">
        <f t="shared" si="3"/>
        <v>0.65200000000000002</v>
      </c>
      <c r="BZ27" s="107">
        <f t="shared" si="3"/>
        <v>0</v>
      </c>
      <c r="CA27" s="107">
        <f t="shared" si="3"/>
        <v>0</v>
      </c>
      <c r="CB27" s="107">
        <f t="shared" si="3"/>
        <v>10.1</v>
      </c>
      <c r="CC27" s="107">
        <f t="shared" si="3"/>
        <v>14</v>
      </c>
      <c r="CD27" s="107">
        <f t="shared" si="3"/>
        <v>10</v>
      </c>
      <c r="CE27" s="107">
        <f t="shared" si="3"/>
        <v>0</v>
      </c>
      <c r="CF27" s="107">
        <f t="shared" si="3"/>
        <v>0</v>
      </c>
      <c r="CG27" s="107">
        <f t="shared" si="3"/>
        <v>8.8000000000000007</v>
      </c>
      <c r="CH27" s="107">
        <f t="shared" si="3"/>
        <v>0</v>
      </c>
      <c r="CI27" s="107">
        <f t="shared" si="3"/>
        <v>0</v>
      </c>
      <c r="CJ27" s="107">
        <f t="shared" si="3"/>
        <v>0</v>
      </c>
      <c r="CK27" s="107">
        <f t="shared" si="3"/>
        <v>0</v>
      </c>
      <c r="CL27" s="107">
        <f t="shared" si="3"/>
        <v>0</v>
      </c>
      <c r="CM27" s="107">
        <f t="shared" si="3"/>
        <v>2.1</v>
      </c>
      <c r="CN27" s="107">
        <f t="shared" si="3"/>
        <v>0</v>
      </c>
      <c r="CO27" s="107">
        <f t="shared" si="3"/>
        <v>0</v>
      </c>
      <c r="CP27" s="107">
        <f t="shared" si="3"/>
        <v>0</v>
      </c>
      <c r="CQ27" s="107">
        <f t="shared" si="3"/>
        <v>0</v>
      </c>
      <c r="CR27" s="107">
        <f t="shared" si="3"/>
        <v>0</v>
      </c>
      <c r="CS27" s="107">
        <f t="shared" si="3"/>
        <v>0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240.91975000000002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27.126000000000001</v>
      </c>
      <c r="C31" s="94">
        <v>0.46100000000000002</v>
      </c>
      <c r="D31" s="94">
        <v>18.649000000000001</v>
      </c>
      <c r="E31" s="94">
        <v>25.382000000000001</v>
      </c>
      <c r="F31" s="94">
        <v>53.131999999999998</v>
      </c>
      <c r="G31" s="94">
        <v>55.942</v>
      </c>
      <c r="H31" s="94">
        <v>1.9039999999999999</v>
      </c>
      <c r="I31" s="94">
        <v>4.6280000000000001</v>
      </c>
      <c r="J31" s="94">
        <v>39.578000000000003</v>
      </c>
      <c r="K31" s="94">
        <v>43.67</v>
      </c>
      <c r="L31" s="94">
        <v>41.765000000000001</v>
      </c>
      <c r="M31" s="94">
        <v>9.2219999999999995</v>
      </c>
      <c r="N31" s="94">
        <v>18.361000000000001</v>
      </c>
      <c r="O31" s="94">
        <v>11.664999999999999</v>
      </c>
      <c r="P31" s="94">
        <v>8.6769999999999996</v>
      </c>
      <c r="Q31" s="94">
        <v>9.5530000000000008</v>
      </c>
      <c r="R31" s="94">
        <v>5.8129999999999997</v>
      </c>
      <c r="S31" s="94">
        <v>2.5550000000000002</v>
      </c>
      <c r="T31" s="94">
        <v>26.102</v>
      </c>
      <c r="U31" s="94">
        <v>40.029000000000003</v>
      </c>
      <c r="V31" s="94">
        <v>8.0210000000000008</v>
      </c>
      <c r="W31" s="94">
        <v>2.3969999999999998</v>
      </c>
      <c r="X31" s="94">
        <v>33.258000000000003</v>
      </c>
      <c r="Y31" s="94">
        <v>30.541</v>
      </c>
      <c r="Z31" s="94">
        <v>38.795999999999999</v>
      </c>
      <c r="AA31" s="94">
        <v>19.585000000000001</v>
      </c>
      <c r="AB31" s="94">
        <v>4.84</v>
      </c>
      <c r="AC31" s="94">
        <v>25.058</v>
      </c>
      <c r="AD31" s="94">
        <v>2.637</v>
      </c>
      <c r="AE31" s="94">
        <v>1.778</v>
      </c>
      <c r="AF31" s="94">
        <v>20.419</v>
      </c>
      <c r="AG31" s="94">
        <v>5.6719999999999997</v>
      </c>
      <c r="AH31" s="94">
        <v>1</v>
      </c>
      <c r="AI31" s="94">
        <v>1</v>
      </c>
      <c r="AJ31" s="94">
        <v>19.064</v>
      </c>
      <c r="AK31" s="94">
        <v>8.8940000000000001</v>
      </c>
      <c r="AL31" s="94">
        <v>31.050999999999998</v>
      </c>
      <c r="AM31" s="94">
        <v>10.429</v>
      </c>
      <c r="AN31" s="94">
        <v>81.712999999999994</v>
      </c>
      <c r="AO31" s="94">
        <v>104.628</v>
      </c>
      <c r="AP31" s="94">
        <v>40.335999999999999</v>
      </c>
      <c r="AQ31" s="94">
        <v>29.484999999999999</v>
      </c>
      <c r="AR31" s="94">
        <v>23.013999999999999</v>
      </c>
      <c r="AS31" s="94">
        <v>96.75</v>
      </c>
      <c r="AT31" s="94">
        <v>33.466999999999999</v>
      </c>
      <c r="AU31" s="94">
        <v>13.247999999999999</v>
      </c>
      <c r="AV31" s="94">
        <v>60.115000000000002</v>
      </c>
      <c r="AW31" s="94">
        <v>43.97</v>
      </c>
      <c r="AX31" s="94">
        <v>22.34</v>
      </c>
      <c r="AY31" s="94">
        <v>36.573999999999998</v>
      </c>
      <c r="AZ31" s="94">
        <v>40.597000000000001</v>
      </c>
      <c r="BA31" s="94">
        <v>84.626999999999995</v>
      </c>
      <c r="BB31" s="94">
        <v>78.855000000000004</v>
      </c>
      <c r="BC31" s="94">
        <v>69.97</v>
      </c>
      <c r="BD31" s="94">
        <v>55.509</v>
      </c>
      <c r="BE31" s="94">
        <v>52.91</v>
      </c>
      <c r="BF31" s="94">
        <v>11.225</v>
      </c>
      <c r="BG31" s="94">
        <v>15.962999999999999</v>
      </c>
      <c r="BH31" s="94">
        <v>12.044</v>
      </c>
      <c r="BI31" s="94">
        <v>7.9279999999999999</v>
      </c>
      <c r="BJ31" s="94">
        <v>21.893000000000001</v>
      </c>
      <c r="BK31" s="94">
        <v>23.568999999999999</v>
      </c>
      <c r="BL31" s="94">
        <v>16</v>
      </c>
      <c r="BM31" s="94">
        <v>21.84</v>
      </c>
      <c r="BN31" s="94">
        <v>21.021000000000001</v>
      </c>
      <c r="BO31" s="94">
        <v>1.4330000000000001</v>
      </c>
      <c r="BP31" s="94">
        <v>11.236000000000001</v>
      </c>
      <c r="BQ31" s="94">
        <v>14.602</v>
      </c>
      <c r="BR31" s="94">
        <v>30.997</v>
      </c>
      <c r="BS31" s="94">
        <v>29.561</v>
      </c>
      <c r="BT31" s="94">
        <v>5.4690000000000003</v>
      </c>
      <c r="BU31" s="94">
        <v>1.4510000000000001</v>
      </c>
      <c r="BV31" s="94">
        <v>15.968999999999999</v>
      </c>
      <c r="BW31" s="94">
        <v>16.939</v>
      </c>
      <c r="BX31" s="94">
        <v>10.186999999999999</v>
      </c>
      <c r="BY31" s="94">
        <v>11.252000000000001</v>
      </c>
      <c r="BZ31" s="94"/>
      <c r="CA31" s="94">
        <v>1.651</v>
      </c>
      <c r="CB31" s="94">
        <v>10.292999999999999</v>
      </c>
      <c r="CC31" s="94">
        <v>15.032999999999999</v>
      </c>
      <c r="CD31" s="94">
        <v>53.014000000000003</v>
      </c>
      <c r="CE31" s="94">
        <v>16.626999999999999</v>
      </c>
      <c r="CF31" s="94">
        <v>5.383</v>
      </c>
      <c r="CG31" s="94">
        <v>12.782999999999999</v>
      </c>
      <c r="CH31" s="94">
        <v>63.545000000000002</v>
      </c>
      <c r="CI31" s="94">
        <v>73.747</v>
      </c>
      <c r="CJ31" s="94">
        <v>73.891000000000005</v>
      </c>
      <c r="CK31" s="94">
        <v>20.893999999999998</v>
      </c>
      <c r="CL31" s="94">
        <v>61.356000000000002</v>
      </c>
      <c r="CM31" s="94">
        <v>76</v>
      </c>
      <c r="CN31" s="94">
        <v>73.816000000000003</v>
      </c>
      <c r="CO31" s="94">
        <v>1.7310000000000001</v>
      </c>
      <c r="CP31" s="94"/>
      <c r="CQ31" s="94">
        <v>24.209</v>
      </c>
      <c r="CR31" s="94">
        <v>1.161</v>
      </c>
      <c r="CS31" s="94">
        <v>0.94299999999999995</v>
      </c>
      <c r="CT31" s="95"/>
      <c r="CU31" s="95"/>
      <c r="CV31" s="95"/>
      <c r="CW31" s="96"/>
      <c r="CX31" s="97">
        <f t="array" ref="CX31">SUMPRODUCT(B31:CW31*0.25)</f>
        <v>640.85450000000003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27.126000000000001</v>
      </c>
      <c r="C33" s="77">
        <f t="shared" ref="C33:BN33" si="4">SUM(C30:C32)</f>
        <v>0.46100000000000002</v>
      </c>
      <c r="D33" s="77">
        <f t="shared" si="4"/>
        <v>18.649000000000001</v>
      </c>
      <c r="E33" s="77">
        <f t="shared" si="4"/>
        <v>25.382000000000001</v>
      </c>
      <c r="F33" s="77">
        <f t="shared" si="4"/>
        <v>53.131999999999998</v>
      </c>
      <c r="G33" s="77">
        <f t="shared" si="4"/>
        <v>55.942</v>
      </c>
      <c r="H33" s="77">
        <f t="shared" si="4"/>
        <v>1.9039999999999999</v>
      </c>
      <c r="I33" s="77">
        <f t="shared" si="4"/>
        <v>4.6280000000000001</v>
      </c>
      <c r="J33" s="77">
        <f t="shared" si="4"/>
        <v>39.578000000000003</v>
      </c>
      <c r="K33" s="77">
        <f t="shared" si="4"/>
        <v>43.67</v>
      </c>
      <c r="L33" s="77">
        <f t="shared" si="4"/>
        <v>41.765000000000001</v>
      </c>
      <c r="M33" s="77">
        <f t="shared" si="4"/>
        <v>9.2219999999999995</v>
      </c>
      <c r="N33" s="77">
        <f t="shared" si="4"/>
        <v>18.361000000000001</v>
      </c>
      <c r="O33" s="77">
        <f t="shared" si="4"/>
        <v>11.664999999999999</v>
      </c>
      <c r="P33" s="77">
        <f t="shared" si="4"/>
        <v>8.6769999999999996</v>
      </c>
      <c r="Q33" s="77">
        <f t="shared" si="4"/>
        <v>9.5530000000000008</v>
      </c>
      <c r="R33" s="77">
        <f t="shared" si="4"/>
        <v>5.8129999999999997</v>
      </c>
      <c r="S33" s="77">
        <f t="shared" si="4"/>
        <v>2.5550000000000002</v>
      </c>
      <c r="T33" s="77">
        <f t="shared" si="4"/>
        <v>26.102</v>
      </c>
      <c r="U33" s="77">
        <f t="shared" si="4"/>
        <v>40.029000000000003</v>
      </c>
      <c r="V33" s="77">
        <f t="shared" si="4"/>
        <v>8.0210000000000008</v>
      </c>
      <c r="W33" s="77">
        <f t="shared" si="4"/>
        <v>2.3969999999999998</v>
      </c>
      <c r="X33" s="77">
        <f t="shared" si="4"/>
        <v>33.258000000000003</v>
      </c>
      <c r="Y33" s="77">
        <f t="shared" si="4"/>
        <v>30.541</v>
      </c>
      <c r="Z33" s="77">
        <f t="shared" si="4"/>
        <v>38.795999999999999</v>
      </c>
      <c r="AA33" s="77">
        <f t="shared" si="4"/>
        <v>19.585000000000001</v>
      </c>
      <c r="AB33" s="77">
        <f t="shared" si="4"/>
        <v>4.84</v>
      </c>
      <c r="AC33" s="77">
        <f t="shared" si="4"/>
        <v>25.058</v>
      </c>
      <c r="AD33" s="77">
        <f t="shared" si="4"/>
        <v>2.637</v>
      </c>
      <c r="AE33" s="77">
        <f t="shared" si="4"/>
        <v>1.778</v>
      </c>
      <c r="AF33" s="77">
        <f t="shared" si="4"/>
        <v>20.419</v>
      </c>
      <c r="AG33" s="77">
        <f t="shared" si="4"/>
        <v>5.6719999999999997</v>
      </c>
      <c r="AH33" s="77">
        <f t="shared" si="4"/>
        <v>1</v>
      </c>
      <c r="AI33" s="77">
        <f t="shared" si="4"/>
        <v>1</v>
      </c>
      <c r="AJ33" s="77">
        <f t="shared" si="4"/>
        <v>19.064</v>
      </c>
      <c r="AK33" s="77">
        <f t="shared" si="4"/>
        <v>8.8940000000000001</v>
      </c>
      <c r="AL33" s="77">
        <f t="shared" si="4"/>
        <v>31.050999999999998</v>
      </c>
      <c r="AM33" s="77">
        <f t="shared" si="4"/>
        <v>10.429</v>
      </c>
      <c r="AN33" s="77">
        <f t="shared" si="4"/>
        <v>81.712999999999994</v>
      </c>
      <c r="AO33" s="77">
        <f t="shared" si="4"/>
        <v>104.628</v>
      </c>
      <c r="AP33" s="77">
        <f t="shared" si="4"/>
        <v>40.335999999999999</v>
      </c>
      <c r="AQ33" s="77">
        <f t="shared" si="4"/>
        <v>29.484999999999999</v>
      </c>
      <c r="AR33" s="77">
        <f t="shared" si="4"/>
        <v>23.013999999999999</v>
      </c>
      <c r="AS33" s="77">
        <f t="shared" si="4"/>
        <v>96.75</v>
      </c>
      <c r="AT33" s="77">
        <f t="shared" si="4"/>
        <v>33.466999999999999</v>
      </c>
      <c r="AU33" s="77">
        <f t="shared" si="4"/>
        <v>13.247999999999999</v>
      </c>
      <c r="AV33" s="77">
        <f t="shared" si="4"/>
        <v>60.115000000000002</v>
      </c>
      <c r="AW33" s="77">
        <f t="shared" si="4"/>
        <v>43.97</v>
      </c>
      <c r="AX33" s="77">
        <f t="shared" si="4"/>
        <v>22.34</v>
      </c>
      <c r="AY33" s="77">
        <f t="shared" si="4"/>
        <v>36.573999999999998</v>
      </c>
      <c r="AZ33" s="77">
        <f t="shared" si="4"/>
        <v>40.597000000000001</v>
      </c>
      <c r="BA33" s="77">
        <f t="shared" si="4"/>
        <v>84.626999999999995</v>
      </c>
      <c r="BB33" s="77">
        <f t="shared" si="4"/>
        <v>78.855000000000004</v>
      </c>
      <c r="BC33" s="77">
        <f t="shared" si="4"/>
        <v>69.97</v>
      </c>
      <c r="BD33" s="77">
        <f t="shared" si="4"/>
        <v>55.509</v>
      </c>
      <c r="BE33" s="77">
        <f t="shared" si="4"/>
        <v>52.91</v>
      </c>
      <c r="BF33" s="77">
        <f t="shared" si="4"/>
        <v>11.225</v>
      </c>
      <c r="BG33" s="77">
        <f t="shared" si="4"/>
        <v>15.962999999999999</v>
      </c>
      <c r="BH33" s="77">
        <f t="shared" si="4"/>
        <v>12.044</v>
      </c>
      <c r="BI33" s="77">
        <f t="shared" si="4"/>
        <v>7.9279999999999999</v>
      </c>
      <c r="BJ33" s="77">
        <f t="shared" si="4"/>
        <v>21.893000000000001</v>
      </c>
      <c r="BK33" s="77">
        <f t="shared" si="4"/>
        <v>23.568999999999999</v>
      </c>
      <c r="BL33" s="77">
        <f t="shared" si="4"/>
        <v>16</v>
      </c>
      <c r="BM33" s="77">
        <f t="shared" si="4"/>
        <v>21.84</v>
      </c>
      <c r="BN33" s="77">
        <f t="shared" si="4"/>
        <v>21.021000000000001</v>
      </c>
      <c r="BO33" s="77">
        <f t="shared" ref="BO33:CW33" si="5">SUM(BO30:BO32)</f>
        <v>1.4330000000000001</v>
      </c>
      <c r="BP33" s="77">
        <f t="shared" si="5"/>
        <v>11.236000000000001</v>
      </c>
      <c r="BQ33" s="77">
        <f t="shared" si="5"/>
        <v>14.602</v>
      </c>
      <c r="BR33" s="77">
        <f t="shared" si="5"/>
        <v>30.997</v>
      </c>
      <c r="BS33" s="77">
        <f t="shared" si="5"/>
        <v>29.561</v>
      </c>
      <c r="BT33" s="77">
        <f t="shared" si="5"/>
        <v>5.4690000000000003</v>
      </c>
      <c r="BU33" s="77">
        <f t="shared" si="5"/>
        <v>1.4510000000000001</v>
      </c>
      <c r="BV33" s="77">
        <f t="shared" si="5"/>
        <v>15.968999999999999</v>
      </c>
      <c r="BW33" s="77">
        <f t="shared" si="5"/>
        <v>16.939</v>
      </c>
      <c r="BX33" s="77">
        <f t="shared" si="5"/>
        <v>10.186999999999999</v>
      </c>
      <c r="BY33" s="77">
        <f t="shared" si="5"/>
        <v>11.252000000000001</v>
      </c>
      <c r="BZ33" s="77">
        <f t="shared" si="5"/>
        <v>0</v>
      </c>
      <c r="CA33" s="77">
        <f t="shared" si="5"/>
        <v>1.651</v>
      </c>
      <c r="CB33" s="77">
        <f t="shared" si="5"/>
        <v>10.292999999999999</v>
      </c>
      <c r="CC33" s="77">
        <f t="shared" si="5"/>
        <v>15.032999999999999</v>
      </c>
      <c r="CD33" s="77">
        <f t="shared" si="5"/>
        <v>53.014000000000003</v>
      </c>
      <c r="CE33" s="77">
        <f t="shared" si="5"/>
        <v>16.626999999999999</v>
      </c>
      <c r="CF33" s="77">
        <f t="shared" si="5"/>
        <v>5.383</v>
      </c>
      <c r="CG33" s="77">
        <f t="shared" si="5"/>
        <v>12.782999999999999</v>
      </c>
      <c r="CH33" s="77">
        <f t="shared" si="5"/>
        <v>63.545000000000002</v>
      </c>
      <c r="CI33" s="77">
        <f t="shared" si="5"/>
        <v>73.747</v>
      </c>
      <c r="CJ33" s="77">
        <f t="shared" si="5"/>
        <v>73.891000000000005</v>
      </c>
      <c r="CK33" s="77">
        <f t="shared" si="5"/>
        <v>20.893999999999998</v>
      </c>
      <c r="CL33" s="77">
        <f t="shared" si="5"/>
        <v>61.356000000000002</v>
      </c>
      <c r="CM33" s="77">
        <f t="shared" si="5"/>
        <v>76</v>
      </c>
      <c r="CN33" s="77">
        <f t="shared" si="5"/>
        <v>73.816000000000003</v>
      </c>
      <c r="CO33" s="77">
        <f t="shared" si="5"/>
        <v>1.7310000000000001</v>
      </c>
      <c r="CP33" s="77">
        <f t="shared" si="5"/>
        <v>0</v>
      </c>
      <c r="CQ33" s="77">
        <f t="shared" si="5"/>
        <v>24.209</v>
      </c>
      <c r="CR33" s="77">
        <f t="shared" si="5"/>
        <v>1.161</v>
      </c>
      <c r="CS33" s="77">
        <f t="shared" si="5"/>
        <v>0.94299999999999995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640.85450000000003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>
        <v>0.3</v>
      </c>
      <c r="G38" s="120"/>
      <c r="H38" s="120">
        <v>7.6</v>
      </c>
      <c r="I38" s="120"/>
      <c r="J38" s="120">
        <v>21.1</v>
      </c>
      <c r="K38" s="120">
        <v>17.899999999999999</v>
      </c>
      <c r="L38" s="120">
        <v>2.2999999999999998</v>
      </c>
      <c r="M38" s="120"/>
      <c r="N38" s="120"/>
      <c r="O38" s="120">
        <v>16.3</v>
      </c>
      <c r="P38" s="120">
        <v>7.3</v>
      </c>
      <c r="Q38" s="120">
        <v>39.700000000000003</v>
      </c>
      <c r="R38" s="120"/>
      <c r="S38" s="120">
        <v>1.5</v>
      </c>
      <c r="T38" s="120">
        <v>4.7</v>
      </c>
      <c r="U38" s="120">
        <v>11.2</v>
      </c>
      <c r="V38" s="120"/>
      <c r="W38" s="120"/>
      <c r="X38" s="120"/>
      <c r="Y38" s="120"/>
      <c r="Z38" s="120"/>
      <c r="AA38" s="120">
        <v>42.3</v>
      </c>
      <c r="AB38" s="120"/>
      <c r="AC38" s="120"/>
      <c r="AD38" s="120">
        <v>0.6</v>
      </c>
      <c r="AE38" s="120">
        <v>9.1</v>
      </c>
      <c r="AF38" s="120"/>
      <c r="AG38" s="120">
        <v>3.6</v>
      </c>
      <c r="AH38" s="120">
        <v>107.8</v>
      </c>
      <c r="AI38" s="120">
        <v>140.1</v>
      </c>
      <c r="AJ38" s="120">
        <v>16.8</v>
      </c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>
        <v>101.3</v>
      </c>
      <c r="AY38" s="120"/>
      <c r="AZ38" s="120"/>
      <c r="BA38" s="120">
        <v>22.4</v>
      </c>
      <c r="BB38" s="120"/>
      <c r="BC38" s="120">
        <v>2.2000000000000002</v>
      </c>
      <c r="BD38" s="120">
        <v>35.299999999999997</v>
      </c>
      <c r="BE38" s="120"/>
      <c r="BF38" s="120"/>
      <c r="BG38" s="120"/>
      <c r="BH38" s="120"/>
      <c r="BI38" s="120"/>
      <c r="BJ38" s="120"/>
      <c r="BK38" s="120">
        <v>93</v>
      </c>
      <c r="BL38" s="120">
        <v>185.1</v>
      </c>
      <c r="BM38" s="120">
        <v>123.7</v>
      </c>
      <c r="BN38" s="120">
        <v>60.7</v>
      </c>
      <c r="BO38" s="120">
        <v>91.8</v>
      </c>
      <c r="BP38" s="120">
        <v>107.3</v>
      </c>
      <c r="BQ38" s="120">
        <v>96.3</v>
      </c>
      <c r="BR38" s="120">
        <v>77</v>
      </c>
      <c r="BS38" s="120">
        <v>71.5</v>
      </c>
      <c r="BT38" s="120">
        <v>75.3</v>
      </c>
      <c r="BU38" s="120">
        <v>84.2</v>
      </c>
      <c r="BV38" s="120">
        <v>64.400000000000006</v>
      </c>
      <c r="BW38" s="120">
        <v>79.2</v>
      </c>
      <c r="BX38" s="120">
        <v>87.6</v>
      </c>
      <c r="BY38" s="120">
        <v>90.4</v>
      </c>
      <c r="BZ38" s="120">
        <v>81.599999999999994</v>
      </c>
      <c r="CA38" s="120">
        <v>75.099999999999994</v>
      </c>
      <c r="CB38" s="120">
        <v>59.5</v>
      </c>
      <c r="CC38" s="120">
        <v>47</v>
      </c>
      <c r="CD38" s="120"/>
      <c r="CE38" s="120"/>
      <c r="CF38" s="120"/>
      <c r="CG38" s="120"/>
      <c r="CH38" s="120"/>
      <c r="CI38" s="120"/>
      <c r="CJ38" s="120">
        <v>1.2</v>
      </c>
      <c r="CK38" s="120">
        <v>1.7</v>
      </c>
      <c r="CL38" s="120">
        <v>4</v>
      </c>
      <c r="CM38" s="120"/>
      <c r="CN38" s="120">
        <v>1.3</v>
      </c>
      <c r="CO38" s="120"/>
      <c r="CP38" s="120">
        <v>13.5</v>
      </c>
      <c r="CQ38" s="120"/>
      <c r="CR38" s="120">
        <v>9.4</v>
      </c>
      <c r="CS38" s="120">
        <v>9.8000000000000007</v>
      </c>
      <c r="CT38" s="122"/>
      <c r="CU38" s="122"/>
      <c r="CV38" s="122"/>
      <c r="CW38" s="121"/>
      <c r="CX38" s="97">
        <f t="array" ref="CX38">SUMPRODUCT(B38:CW38*0.25)</f>
        <v>575.75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>
        <v>160.19999999999999</v>
      </c>
      <c r="C40" s="120">
        <v>160.19999999999999</v>
      </c>
      <c r="D40" s="120">
        <v>160.19999999999999</v>
      </c>
      <c r="E40" s="120">
        <v>160.19999999999999</v>
      </c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>
        <v>61.1</v>
      </c>
      <c r="W40" s="120">
        <v>61.1</v>
      </c>
      <c r="X40" s="120">
        <v>61.1</v>
      </c>
      <c r="Y40" s="120">
        <v>61.1</v>
      </c>
      <c r="Z40" s="120">
        <v>15.3</v>
      </c>
      <c r="AA40" s="120">
        <v>15.3</v>
      </c>
      <c r="AB40" s="120">
        <v>15.3</v>
      </c>
      <c r="AC40" s="120">
        <v>15.3</v>
      </c>
      <c r="AD40" s="120">
        <v>42</v>
      </c>
      <c r="AE40" s="120">
        <v>42</v>
      </c>
      <c r="AF40" s="120">
        <v>42</v>
      </c>
      <c r="AG40" s="120">
        <v>42</v>
      </c>
      <c r="AH40" s="120"/>
      <c r="AI40" s="120"/>
      <c r="AJ40" s="120"/>
      <c r="AK40" s="120"/>
      <c r="AL40" s="120">
        <v>163.9</v>
      </c>
      <c r="AM40" s="120">
        <v>163.9</v>
      </c>
      <c r="AN40" s="120">
        <v>163.9</v>
      </c>
      <c r="AO40" s="120">
        <v>163.9</v>
      </c>
      <c r="AP40" s="120">
        <v>149.30000000000001</v>
      </c>
      <c r="AQ40" s="120">
        <v>149.30000000000001</v>
      </c>
      <c r="AR40" s="120">
        <v>149.30000000000001</v>
      </c>
      <c r="AS40" s="120">
        <v>149.30000000000001</v>
      </c>
      <c r="AT40" s="120">
        <v>292</v>
      </c>
      <c r="AU40" s="120">
        <v>292</v>
      </c>
      <c r="AV40" s="120">
        <v>292</v>
      </c>
      <c r="AW40" s="120">
        <v>292</v>
      </c>
      <c r="AX40" s="120">
        <v>55.8</v>
      </c>
      <c r="AY40" s="120">
        <v>55.8</v>
      </c>
      <c r="AZ40" s="120">
        <v>55.8</v>
      </c>
      <c r="BA40" s="120">
        <v>55.8</v>
      </c>
      <c r="BB40" s="120">
        <v>174.3</v>
      </c>
      <c r="BC40" s="120">
        <v>174.3</v>
      </c>
      <c r="BD40" s="120">
        <v>174.3</v>
      </c>
      <c r="BE40" s="120">
        <v>174.3</v>
      </c>
      <c r="BF40" s="120">
        <v>255.3</v>
      </c>
      <c r="BG40" s="120">
        <v>255.3</v>
      </c>
      <c r="BH40" s="120">
        <v>255.3</v>
      </c>
      <c r="BI40" s="120">
        <v>255.3</v>
      </c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>
        <v>26.8</v>
      </c>
      <c r="CE40" s="120">
        <v>26.8</v>
      </c>
      <c r="CF40" s="120">
        <v>26.8</v>
      </c>
      <c r="CG40" s="120">
        <v>26.8</v>
      </c>
      <c r="CH40" s="120">
        <v>34.9</v>
      </c>
      <c r="CI40" s="120">
        <v>34.9</v>
      </c>
      <c r="CJ40" s="120">
        <v>34.9</v>
      </c>
      <c r="CK40" s="120">
        <v>34.9</v>
      </c>
      <c r="CL40" s="120">
        <v>15</v>
      </c>
      <c r="CM40" s="120">
        <v>15</v>
      </c>
      <c r="CN40" s="120">
        <v>15</v>
      </c>
      <c r="CO40" s="120">
        <v>15</v>
      </c>
      <c r="CP40" s="120">
        <v>66.8</v>
      </c>
      <c r="CQ40" s="120">
        <v>66.8</v>
      </c>
      <c r="CR40" s="120">
        <v>66.8</v>
      </c>
      <c r="CS40" s="120">
        <v>66.8</v>
      </c>
      <c r="CT40" s="122"/>
      <c r="CU40" s="122"/>
      <c r="CV40" s="122"/>
      <c r="CW40" s="121"/>
      <c r="CX40" s="97">
        <f t="array" ref="CX40">SUMPRODUCT(B40:CW40*0.25)</f>
        <v>1512.7000000000007</v>
      </c>
    </row>
    <row r="41" spans="1:102" ht="30" customHeight="1" thickBot="1" x14ac:dyDescent="0.25">
      <c r="A41" s="105" t="s">
        <v>48</v>
      </c>
      <c r="B41" s="106">
        <f>SUM(B36:B40)</f>
        <v>160.19999999999999</v>
      </c>
      <c r="C41" s="107">
        <f t="shared" ref="C41:BN41" si="6">SUM(C36:C40)</f>
        <v>160.19999999999999</v>
      </c>
      <c r="D41" s="107">
        <f t="shared" si="6"/>
        <v>160.19999999999999</v>
      </c>
      <c r="E41" s="107">
        <f t="shared" si="6"/>
        <v>160.19999999999999</v>
      </c>
      <c r="F41" s="107">
        <f t="shared" si="6"/>
        <v>0.3</v>
      </c>
      <c r="G41" s="107">
        <f t="shared" si="6"/>
        <v>0</v>
      </c>
      <c r="H41" s="107">
        <f t="shared" si="6"/>
        <v>7.6</v>
      </c>
      <c r="I41" s="107">
        <f t="shared" si="6"/>
        <v>0</v>
      </c>
      <c r="J41" s="107">
        <f t="shared" si="6"/>
        <v>21.1</v>
      </c>
      <c r="K41" s="107">
        <f t="shared" si="6"/>
        <v>17.899999999999999</v>
      </c>
      <c r="L41" s="107">
        <f t="shared" si="6"/>
        <v>2.2999999999999998</v>
      </c>
      <c r="M41" s="107">
        <f t="shared" si="6"/>
        <v>0</v>
      </c>
      <c r="N41" s="107">
        <f t="shared" si="6"/>
        <v>0</v>
      </c>
      <c r="O41" s="107">
        <f t="shared" si="6"/>
        <v>16.3</v>
      </c>
      <c r="P41" s="107">
        <f t="shared" si="6"/>
        <v>7.3</v>
      </c>
      <c r="Q41" s="107">
        <f t="shared" si="6"/>
        <v>39.700000000000003</v>
      </c>
      <c r="R41" s="107">
        <f t="shared" si="6"/>
        <v>0</v>
      </c>
      <c r="S41" s="107">
        <f t="shared" si="6"/>
        <v>1.5</v>
      </c>
      <c r="T41" s="107">
        <f t="shared" si="6"/>
        <v>4.7</v>
      </c>
      <c r="U41" s="107">
        <f t="shared" si="6"/>
        <v>11.2</v>
      </c>
      <c r="V41" s="107">
        <f t="shared" si="6"/>
        <v>61.1</v>
      </c>
      <c r="W41" s="107">
        <f t="shared" si="6"/>
        <v>61.1</v>
      </c>
      <c r="X41" s="107">
        <f t="shared" si="6"/>
        <v>61.1</v>
      </c>
      <c r="Y41" s="107">
        <f t="shared" si="6"/>
        <v>61.1</v>
      </c>
      <c r="Z41" s="107">
        <f t="shared" si="6"/>
        <v>15.3</v>
      </c>
      <c r="AA41" s="107">
        <f t="shared" si="6"/>
        <v>57.599999999999994</v>
      </c>
      <c r="AB41" s="107">
        <f t="shared" si="6"/>
        <v>15.3</v>
      </c>
      <c r="AC41" s="107">
        <f t="shared" si="6"/>
        <v>15.3</v>
      </c>
      <c r="AD41" s="107">
        <f t="shared" si="6"/>
        <v>42.6</v>
      </c>
      <c r="AE41" s="107">
        <f t="shared" si="6"/>
        <v>51.1</v>
      </c>
      <c r="AF41" s="107">
        <f t="shared" si="6"/>
        <v>42</v>
      </c>
      <c r="AG41" s="107">
        <f t="shared" si="6"/>
        <v>45.6</v>
      </c>
      <c r="AH41" s="107">
        <f t="shared" si="6"/>
        <v>107.8</v>
      </c>
      <c r="AI41" s="107">
        <f t="shared" si="6"/>
        <v>140.1</v>
      </c>
      <c r="AJ41" s="107">
        <f t="shared" si="6"/>
        <v>16.8</v>
      </c>
      <c r="AK41" s="107">
        <f t="shared" si="6"/>
        <v>0</v>
      </c>
      <c r="AL41" s="107">
        <f t="shared" si="6"/>
        <v>163.9</v>
      </c>
      <c r="AM41" s="107">
        <f t="shared" si="6"/>
        <v>163.9</v>
      </c>
      <c r="AN41" s="107">
        <f t="shared" si="6"/>
        <v>163.9</v>
      </c>
      <c r="AO41" s="107">
        <f t="shared" si="6"/>
        <v>163.9</v>
      </c>
      <c r="AP41" s="107">
        <f t="shared" si="6"/>
        <v>149.30000000000001</v>
      </c>
      <c r="AQ41" s="107">
        <f t="shared" si="6"/>
        <v>149.30000000000001</v>
      </c>
      <c r="AR41" s="107">
        <f t="shared" si="6"/>
        <v>149.30000000000001</v>
      </c>
      <c r="AS41" s="107">
        <f t="shared" si="6"/>
        <v>149.30000000000001</v>
      </c>
      <c r="AT41" s="107">
        <f t="shared" si="6"/>
        <v>292</v>
      </c>
      <c r="AU41" s="107">
        <f t="shared" si="6"/>
        <v>292</v>
      </c>
      <c r="AV41" s="107">
        <f t="shared" si="6"/>
        <v>292</v>
      </c>
      <c r="AW41" s="107">
        <f t="shared" si="6"/>
        <v>292</v>
      </c>
      <c r="AX41" s="107">
        <f t="shared" si="6"/>
        <v>157.1</v>
      </c>
      <c r="AY41" s="107">
        <f t="shared" si="6"/>
        <v>55.8</v>
      </c>
      <c r="AZ41" s="107">
        <f t="shared" si="6"/>
        <v>55.8</v>
      </c>
      <c r="BA41" s="107">
        <f t="shared" si="6"/>
        <v>78.199999999999989</v>
      </c>
      <c r="BB41" s="107">
        <f t="shared" si="6"/>
        <v>174.3</v>
      </c>
      <c r="BC41" s="107">
        <f t="shared" si="6"/>
        <v>176.5</v>
      </c>
      <c r="BD41" s="107">
        <f t="shared" si="6"/>
        <v>209.60000000000002</v>
      </c>
      <c r="BE41" s="107">
        <f t="shared" si="6"/>
        <v>174.3</v>
      </c>
      <c r="BF41" s="107">
        <f t="shared" si="6"/>
        <v>255.3</v>
      </c>
      <c r="BG41" s="107">
        <f t="shared" si="6"/>
        <v>255.3</v>
      </c>
      <c r="BH41" s="107">
        <f t="shared" si="6"/>
        <v>255.3</v>
      </c>
      <c r="BI41" s="107">
        <f t="shared" si="6"/>
        <v>255.3</v>
      </c>
      <c r="BJ41" s="107">
        <f t="shared" si="6"/>
        <v>0</v>
      </c>
      <c r="BK41" s="107">
        <f t="shared" si="6"/>
        <v>93</v>
      </c>
      <c r="BL41" s="107">
        <f t="shared" si="6"/>
        <v>185.1</v>
      </c>
      <c r="BM41" s="107">
        <f t="shared" si="6"/>
        <v>123.7</v>
      </c>
      <c r="BN41" s="107">
        <f t="shared" si="6"/>
        <v>60.7</v>
      </c>
      <c r="BO41" s="107">
        <f t="shared" ref="BO41:CW41" si="7">SUM(BO36:BO40)</f>
        <v>91.8</v>
      </c>
      <c r="BP41" s="107">
        <f t="shared" si="7"/>
        <v>107.3</v>
      </c>
      <c r="BQ41" s="107">
        <f t="shared" si="7"/>
        <v>96.3</v>
      </c>
      <c r="BR41" s="107">
        <f t="shared" si="7"/>
        <v>77</v>
      </c>
      <c r="BS41" s="107">
        <f t="shared" si="7"/>
        <v>71.5</v>
      </c>
      <c r="BT41" s="107">
        <f t="shared" si="7"/>
        <v>75.3</v>
      </c>
      <c r="BU41" s="107">
        <f t="shared" si="7"/>
        <v>84.2</v>
      </c>
      <c r="BV41" s="107">
        <f t="shared" si="7"/>
        <v>64.400000000000006</v>
      </c>
      <c r="BW41" s="107">
        <f t="shared" si="7"/>
        <v>79.2</v>
      </c>
      <c r="BX41" s="107">
        <f t="shared" si="7"/>
        <v>87.6</v>
      </c>
      <c r="BY41" s="107">
        <f t="shared" si="7"/>
        <v>90.4</v>
      </c>
      <c r="BZ41" s="107">
        <f t="shared" si="7"/>
        <v>81.599999999999994</v>
      </c>
      <c r="CA41" s="107">
        <f t="shared" si="7"/>
        <v>75.099999999999994</v>
      </c>
      <c r="CB41" s="107">
        <f t="shared" si="7"/>
        <v>59.5</v>
      </c>
      <c r="CC41" s="107">
        <f t="shared" si="7"/>
        <v>47</v>
      </c>
      <c r="CD41" s="107">
        <f t="shared" si="7"/>
        <v>26.8</v>
      </c>
      <c r="CE41" s="107">
        <f t="shared" si="7"/>
        <v>26.8</v>
      </c>
      <c r="CF41" s="107">
        <f t="shared" si="7"/>
        <v>26.8</v>
      </c>
      <c r="CG41" s="107">
        <f t="shared" si="7"/>
        <v>26.8</v>
      </c>
      <c r="CH41" s="107">
        <f t="shared" si="7"/>
        <v>34.9</v>
      </c>
      <c r="CI41" s="107">
        <f t="shared" si="7"/>
        <v>34.9</v>
      </c>
      <c r="CJ41" s="107">
        <f t="shared" si="7"/>
        <v>36.1</v>
      </c>
      <c r="CK41" s="107">
        <f t="shared" si="7"/>
        <v>36.6</v>
      </c>
      <c r="CL41" s="107">
        <f t="shared" si="7"/>
        <v>19</v>
      </c>
      <c r="CM41" s="107">
        <f t="shared" si="7"/>
        <v>15</v>
      </c>
      <c r="CN41" s="107">
        <f t="shared" si="7"/>
        <v>16.3</v>
      </c>
      <c r="CO41" s="107">
        <f t="shared" si="7"/>
        <v>15</v>
      </c>
      <c r="CP41" s="107">
        <f t="shared" si="7"/>
        <v>80.3</v>
      </c>
      <c r="CQ41" s="107">
        <f t="shared" si="7"/>
        <v>66.8</v>
      </c>
      <c r="CR41" s="107">
        <f t="shared" si="7"/>
        <v>76.2</v>
      </c>
      <c r="CS41" s="107">
        <f t="shared" si="7"/>
        <v>76.599999999999994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2088.4500000000007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>
        <v>0.3</v>
      </c>
      <c r="G46" s="120"/>
      <c r="H46" s="120">
        <v>7.6</v>
      </c>
      <c r="I46" s="120"/>
      <c r="J46" s="120">
        <v>21.1</v>
      </c>
      <c r="K46" s="120">
        <v>17.899999999999999</v>
      </c>
      <c r="L46" s="120">
        <v>2.2999999999999998</v>
      </c>
      <c r="M46" s="120"/>
      <c r="N46" s="120"/>
      <c r="O46" s="120">
        <v>16.3</v>
      </c>
      <c r="P46" s="120">
        <v>7.3</v>
      </c>
      <c r="Q46" s="120">
        <v>39.700000000000003</v>
      </c>
      <c r="R46" s="120"/>
      <c r="S46" s="120">
        <v>1.5</v>
      </c>
      <c r="T46" s="120">
        <v>4.7</v>
      </c>
      <c r="U46" s="120">
        <v>11.2</v>
      </c>
      <c r="V46" s="120"/>
      <c r="W46" s="120"/>
      <c r="X46" s="120"/>
      <c r="Y46" s="120"/>
      <c r="Z46" s="120"/>
      <c r="AA46" s="120">
        <v>42.3</v>
      </c>
      <c r="AB46" s="120"/>
      <c r="AC46" s="120"/>
      <c r="AD46" s="120">
        <v>0.6</v>
      </c>
      <c r="AE46" s="120">
        <v>9.1</v>
      </c>
      <c r="AF46" s="120"/>
      <c r="AG46" s="120">
        <v>3.6</v>
      </c>
      <c r="AH46" s="120">
        <v>107.8</v>
      </c>
      <c r="AI46" s="120">
        <v>140.1</v>
      </c>
      <c r="AJ46" s="120">
        <v>16.8</v>
      </c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>
        <v>101.3</v>
      </c>
      <c r="AY46" s="120"/>
      <c r="AZ46" s="120"/>
      <c r="BA46" s="120">
        <v>22.4</v>
      </c>
      <c r="BB46" s="120"/>
      <c r="BC46" s="120">
        <v>2.2000000000000002</v>
      </c>
      <c r="BD46" s="120">
        <v>35.299999999999997</v>
      </c>
      <c r="BE46" s="120"/>
      <c r="BF46" s="120"/>
      <c r="BG46" s="120"/>
      <c r="BH46" s="120"/>
      <c r="BI46" s="120"/>
      <c r="BJ46" s="120"/>
      <c r="BK46" s="120">
        <v>93</v>
      </c>
      <c r="BL46" s="120">
        <v>185.1</v>
      </c>
      <c r="BM46" s="120">
        <v>123.7</v>
      </c>
      <c r="BN46" s="120">
        <v>60.7</v>
      </c>
      <c r="BO46" s="120">
        <v>91.8</v>
      </c>
      <c r="BP46" s="120">
        <v>107.3</v>
      </c>
      <c r="BQ46" s="120">
        <v>96.3</v>
      </c>
      <c r="BR46" s="120">
        <v>77</v>
      </c>
      <c r="BS46" s="120">
        <v>71.5</v>
      </c>
      <c r="BT46" s="120">
        <v>75.3</v>
      </c>
      <c r="BU46" s="120">
        <v>84.2</v>
      </c>
      <c r="BV46" s="120">
        <v>64.400000000000006</v>
      </c>
      <c r="BW46" s="120">
        <v>79.2</v>
      </c>
      <c r="BX46" s="120">
        <v>87.6</v>
      </c>
      <c r="BY46" s="120">
        <v>90.4</v>
      </c>
      <c r="BZ46" s="120">
        <v>81.599999999999994</v>
      </c>
      <c r="CA46" s="120">
        <v>75.099999999999994</v>
      </c>
      <c r="CB46" s="120">
        <v>59.5</v>
      </c>
      <c r="CC46" s="120">
        <v>47</v>
      </c>
      <c r="CD46" s="120"/>
      <c r="CE46" s="120"/>
      <c r="CF46" s="120"/>
      <c r="CG46" s="120"/>
      <c r="CH46" s="120"/>
      <c r="CI46" s="120"/>
      <c r="CJ46" s="120">
        <v>1.2</v>
      </c>
      <c r="CK46" s="120">
        <v>1.7</v>
      </c>
      <c r="CL46" s="120">
        <v>4</v>
      </c>
      <c r="CM46" s="120"/>
      <c r="CN46" s="120">
        <v>1.3</v>
      </c>
      <c r="CO46" s="120"/>
      <c r="CP46" s="120">
        <v>13.5</v>
      </c>
      <c r="CQ46" s="120"/>
      <c r="CR46" s="120">
        <v>9.4</v>
      </c>
      <c r="CS46" s="120">
        <v>9.8000000000000007</v>
      </c>
      <c r="CT46" s="122"/>
      <c r="CU46" s="122"/>
      <c r="CV46" s="122"/>
      <c r="CW46" s="121"/>
      <c r="CX46" s="97">
        <f t="array" ref="CX46">SUMPRODUCT(B46:CW46*0.25)</f>
        <v>575.75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>
        <v>160.19999999999999</v>
      </c>
      <c r="C48" s="120">
        <v>160.19999999999999</v>
      </c>
      <c r="D48" s="120">
        <v>160.19999999999999</v>
      </c>
      <c r="E48" s="120">
        <v>160.19999999999999</v>
      </c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>
        <v>61.1</v>
      </c>
      <c r="W48" s="120">
        <v>61.1</v>
      </c>
      <c r="X48" s="120">
        <v>61.1</v>
      </c>
      <c r="Y48" s="120">
        <v>61.1</v>
      </c>
      <c r="Z48" s="120">
        <v>15.3</v>
      </c>
      <c r="AA48" s="120">
        <v>15.3</v>
      </c>
      <c r="AB48" s="120">
        <v>15.3</v>
      </c>
      <c r="AC48" s="120">
        <v>15.3</v>
      </c>
      <c r="AD48" s="120">
        <v>42</v>
      </c>
      <c r="AE48" s="120">
        <v>42</v>
      </c>
      <c r="AF48" s="120">
        <v>42</v>
      </c>
      <c r="AG48" s="120">
        <v>42</v>
      </c>
      <c r="AH48" s="120"/>
      <c r="AI48" s="120"/>
      <c r="AJ48" s="120"/>
      <c r="AK48" s="120"/>
      <c r="AL48" s="120">
        <v>163.9</v>
      </c>
      <c r="AM48" s="120">
        <v>163.9</v>
      </c>
      <c r="AN48" s="120">
        <v>163.9</v>
      </c>
      <c r="AO48" s="120">
        <v>163.9</v>
      </c>
      <c r="AP48" s="120">
        <v>149.30000000000001</v>
      </c>
      <c r="AQ48" s="120">
        <v>149.30000000000001</v>
      </c>
      <c r="AR48" s="120">
        <v>149.30000000000001</v>
      </c>
      <c r="AS48" s="120">
        <v>149.30000000000001</v>
      </c>
      <c r="AT48" s="120">
        <v>292</v>
      </c>
      <c r="AU48" s="120">
        <v>292</v>
      </c>
      <c r="AV48" s="120">
        <v>292</v>
      </c>
      <c r="AW48" s="120">
        <v>292</v>
      </c>
      <c r="AX48" s="120">
        <v>55.8</v>
      </c>
      <c r="AY48" s="120">
        <v>55.8</v>
      </c>
      <c r="AZ48" s="120">
        <v>55.8</v>
      </c>
      <c r="BA48" s="120">
        <v>55.8</v>
      </c>
      <c r="BB48" s="120">
        <v>174.3</v>
      </c>
      <c r="BC48" s="120">
        <v>174.3</v>
      </c>
      <c r="BD48" s="120">
        <v>174.3</v>
      </c>
      <c r="BE48" s="120">
        <v>174.3</v>
      </c>
      <c r="BF48" s="120">
        <v>255.3</v>
      </c>
      <c r="BG48" s="120">
        <v>255.3</v>
      </c>
      <c r="BH48" s="120">
        <v>255.3</v>
      </c>
      <c r="BI48" s="120">
        <v>255.3</v>
      </c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>
        <v>26.8</v>
      </c>
      <c r="CE48" s="120">
        <v>26.8</v>
      </c>
      <c r="CF48" s="120">
        <v>26.8</v>
      </c>
      <c r="CG48" s="120">
        <v>26.8</v>
      </c>
      <c r="CH48" s="120">
        <v>34.9</v>
      </c>
      <c r="CI48" s="120">
        <v>34.9</v>
      </c>
      <c r="CJ48" s="120">
        <v>34.9</v>
      </c>
      <c r="CK48" s="120">
        <v>34.9</v>
      </c>
      <c r="CL48" s="120">
        <v>15</v>
      </c>
      <c r="CM48" s="120">
        <v>15</v>
      </c>
      <c r="CN48" s="120">
        <v>15</v>
      </c>
      <c r="CO48" s="120">
        <v>15</v>
      </c>
      <c r="CP48" s="120">
        <v>66.8</v>
      </c>
      <c r="CQ48" s="120">
        <v>66.8</v>
      </c>
      <c r="CR48" s="120">
        <v>66.8</v>
      </c>
      <c r="CS48" s="120">
        <v>66.8</v>
      </c>
      <c r="CT48" s="122"/>
      <c r="CU48" s="122"/>
      <c r="CV48" s="122"/>
      <c r="CW48" s="121"/>
      <c r="CX48" s="97">
        <f t="array" ref="CX48">SUMPRODUCT(B48:CW48*0.25)</f>
        <v>1512.7000000000007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160.19999999999999</v>
      </c>
      <c r="C50" s="107">
        <f t="shared" ref="C50:BN50" si="8">SUM(C44:C49)</f>
        <v>160.19999999999999</v>
      </c>
      <c r="D50" s="107">
        <f t="shared" si="8"/>
        <v>160.19999999999999</v>
      </c>
      <c r="E50" s="107">
        <f t="shared" si="8"/>
        <v>160.19999999999999</v>
      </c>
      <c r="F50" s="107">
        <f t="shared" si="8"/>
        <v>0.3</v>
      </c>
      <c r="G50" s="107">
        <f t="shared" si="8"/>
        <v>0</v>
      </c>
      <c r="H50" s="107">
        <f t="shared" si="8"/>
        <v>7.6</v>
      </c>
      <c r="I50" s="107">
        <f t="shared" si="8"/>
        <v>0</v>
      </c>
      <c r="J50" s="107">
        <f t="shared" si="8"/>
        <v>21.1</v>
      </c>
      <c r="K50" s="107">
        <f t="shared" si="8"/>
        <v>17.899999999999999</v>
      </c>
      <c r="L50" s="107">
        <f t="shared" si="8"/>
        <v>2.2999999999999998</v>
      </c>
      <c r="M50" s="107">
        <f t="shared" si="8"/>
        <v>0</v>
      </c>
      <c r="N50" s="107">
        <f t="shared" si="8"/>
        <v>0</v>
      </c>
      <c r="O50" s="107">
        <f t="shared" si="8"/>
        <v>16.3</v>
      </c>
      <c r="P50" s="107">
        <f t="shared" si="8"/>
        <v>7.3</v>
      </c>
      <c r="Q50" s="107">
        <f t="shared" si="8"/>
        <v>39.700000000000003</v>
      </c>
      <c r="R50" s="107">
        <f t="shared" si="8"/>
        <v>0</v>
      </c>
      <c r="S50" s="107">
        <f t="shared" si="8"/>
        <v>1.5</v>
      </c>
      <c r="T50" s="107">
        <f t="shared" si="8"/>
        <v>4.7</v>
      </c>
      <c r="U50" s="107">
        <f t="shared" si="8"/>
        <v>11.2</v>
      </c>
      <c r="V50" s="107">
        <f t="shared" si="8"/>
        <v>61.1</v>
      </c>
      <c r="W50" s="107">
        <f t="shared" si="8"/>
        <v>61.1</v>
      </c>
      <c r="X50" s="107">
        <f t="shared" si="8"/>
        <v>61.1</v>
      </c>
      <c r="Y50" s="107">
        <f t="shared" si="8"/>
        <v>61.1</v>
      </c>
      <c r="Z50" s="107">
        <f t="shared" si="8"/>
        <v>15.3</v>
      </c>
      <c r="AA50" s="107">
        <f t="shared" si="8"/>
        <v>57.599999999999994</v>
      </c>
      <c r="AB50" s="107">
        <f t="shared" si="8"/>
        <v>15.3</v>
      </c>
      <c r="AC50" s="107">
        <f t="shared" si="8"/>
        <v>15.3</v>
      </c>
      <c r="AD50" s="107">
        <f t="shared" si="8"/>
        <v>42.6</v>
      </c>
      <c r="AE50" s="107">
        <f t="shared" si="8"/>
        <v>51.1</v>
      </c>
      <c r="AF50" s="107">
        <f t="shared" si="8"/>
        <v>42</v>
      </c>
      <c r="AG50" s="107">
        <f t="shared" si="8"/>
        <v>45.6</v>
      </c>
      <c r="AH50" s="107">
        <f t="shared" si="8"/>
        <v>107.8</v>
      </c>
      <c r="AI50" s="107">
        <f t="shared" si="8"/>
        <v>140.1</v>
      </c>
      <c r="AJ50" s="107">
        <f t="shared" si="8"/>
        <v>16.8</v>
      </c>
      <c r="AK50" s="107">
        <f t="shared" si="8"/>
        <v>0</v>
      </c>
      <c r="AL50" s="107">
        <f t="shared" si="8"/>
        <v>163.9</v>
      </c>
      <c r="AM50" s="107">
        <f t="shared" si="8"/>
        <v>163.9</v>
      </c>
      <c r="AN50" s="107">
        <f t="shared" si="8"/>
        <v>163.9</v>
      </c>
      <c r="AO50" s="107">
        <f t="shared" si="8"/>
        <v>163.9</v>
      </c>
      <c r="AP50" s="107">
        <f t="shared" si="8"/>
        <v>149.30000000000001</v>
      </c>
      <c r="AQ50" s="107">
        <f t="shared" si="8"/>
        <v>149.30000000000001</v>
      </c>
      <c r="AR50" s="107">
        <f t="shared" si="8"/>
        <v>149.30000000000001</v>
      </c>
      <c r="AS50" s="107">
        <f t="shared" si="8"/>
        <v>149.30000000000001</v>
      </c>
      <c r="AT50" s="107">
        <f t="shared" si="8"/>
        <v>292</v>
      </c>
      <c r="AU50" s="107">
        <f t="shared" si="8"/>
        <v>292</v>
      </c>
      <c r="AV50" s="107">
        <f t="shared" si="8"/>
        <v>292</v>
      </c>
      <c r="AW50" s="107">
        <f t="shared" si="8"/>
        <v>292</v>
      </c>
      <c r="AX50" s="107">
        <f t="shared" si="8"/>
        <v>157.1</v>
      </c>
      <c r="AY50" s="107">
        <f t="shared" si="8"/>
        <v>55.8</v>
      </c>
      <c r="AZ50" s="107">
        <f t="shared" si="8"/>
        <v>55.8</v>
      </c>
      <c r="BA50" s="107">
        <f t="shared" si="8"/>
        <v>78.199999999999989</v>
      </c>
      <c r="BB50" s="107">
        <f t="shared" si="8"/>
        <v>174.3</v>
      </c>
      <c r="BC50" s="107">
        <f t="shared" si="8"/>
        <v>176.5</v>
      </c>
      <c r="BD50" s="107">
        <f t="shared" si="8"/>
        <v>209.60000000000002</v>
      </c>
      <c r="BE50" s="107">
        <f t="shared" si="8"/>
        <v>174.3</v>
      </c>
      <c r="BF50" s="107">
        <f t="shared" si="8"/>
        <v>255.3</v>
      </c>
      <c r="BG50" s="107">
        <f t="shared" si="8"/>
        <v>255.3</v>
      </c>
      <c r="BH50" s="107">
        <f t="shared" si="8"/>
        <v>255.3</v>
      </c>
      <c r="BI50" s="107">
        <f t="shared" si="8"/>
        <v>255.3</v>
      </c>
      <c r="BJ50" s="107">
        <f t="shared" si="8"/>
        <v>0</v>
      </c>
      <c r="BK50" s="107">
        <f t="shared" si="8"/>
        <v>93</v>
      </c>
      <c r="BL50" s="107">
        <f t="shared" si="8"/>
        <v>185.1</v>
      </c>
      <c r="BM50" s="107">
        <f t="shared" si="8"/>
        <v>123.7</v>
      </c>
      <c r="BN50" s="107">
        <f t="shared" si="8"/>
        <v>60.7</v>
      </c>
      <c r="BO50" s="107">
        <f t="shared" ref="BO50:CW50" si="9">SUM(BO44:BO49)</f>
        <v>91.8</v>
      </c>
      <c r="BP50" s="107">
        <f t="shared" si="9"/>
        <v>107.3</v>
      </c>
      <c r="BQ50" s="107">
        <f t="shared" si="9"/>
        <v>96.3</v>
      </c>
      <c r="BR50" s="107">
        <f t="shared" si="9"/>
        <v>77</v>
      </c>
      <c r="BS50" s="107">
        <f t="shared" si="9"/>
        <v>71.5</v>
      </c>
      <c r="BT50" s="107">
        <f t="shared" si="9"/>
        <v>75.3</v>
      </c>
      <c r="BU50" s="107">
        <f t="shared" si="9"/>
        <v>84.2</v>
      </c>
      <c r="BV50" s="107">
        <f t="shared" si="9"/>
        <v>64.400000000000006</v>
      </c>
      <c r="BW50" s="107">
        <f t="shared" si="9"/>
        <v>79.2</v>
      </c>
      <c r="BX50" s="107">
        <f t="shared" si="9"/>
        <v>87.6</v>
      </c>
      <c r="BY50" s="107">
        <f t="shared" si="9"/>
        <v>90.4</v>
      </c>
      <c r="BZ50" s="107">
        <f t="shared" si="9"/>
        <v>81.599999999999994</v>
      </c>
      <c r="CA50" s="107">
        <f t="shared" si="9"/>
        <v>75.099999999999994</v>
      </c>
      <c r="CB50" s="107">
        <f t="shared" si="9"/>
        <v>59.5</v>
      </c>
      <c r="CC50" s="107">
        <f t="shared" si="9"/>
        <v>47</v>
      </c>
      <c r="CD50" s="107">
        <f t="shared" si="9"/>
        <v>26.8</v>
      </c>
      <c r="CE50" s="107">
        <f t="shared" si="9"/>
        <v>26.8</v>
      </c>
      <c r="CF50" s="107">
        <f t="shared" si="9"/>
        <v>26.8</v>
      </c>
      <c r="CG50" s="107">
        <f t="shared" si="9"/>
        <v>26.8</v>
      </c>
      <c r="CH50" s="107">
        <f t="shared" si="9"/>
        <v>34.9</v>
      </c>
      <c r="CI50" s="107">
        <f t="shared" si="9"/>
        <v>34.9</v>
      </c>
      <c r="CJ50" s="107">
        <f t="shared" si="9"/>
        <v>36.1</v>
      </c>
      <c r="CK50" s="107">
        <f t="shared" si="9"/>
        <v>36.6</v>
      </c>
      <c r="CL50" s="107">
        <f t="shared" si="9"/>
        <v>19</v>
      </c>
      <c r="CM50" s="107">
        <f t="shared" si="9"/>
        <v>15</v>
      </c>
      <c r="CN50" s="107">
        <f t="shared" si="9"/>
        <v>16.3</v>
      </c>
      <c r="CO50" s="107">
        <f t="shared" si="9"/>
        <v>15</v>
      </c>
      <c r="CP50" s="107">
        <f t="shared" si="9"/>
        <v>80.3</v>
      </c>
      <c r="CQ50" s="107">
        <f t="shared" si="9"/>
        <v>66.8</v>
      </c>
      <c r="CR50" s="107">
        <f t="shared" si="9"/>
        <v>76.2</v>
      </c>
      <c r="CS50" s="107">
        <f t="shared" si="9"/>
        <v>76.599999999999994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2088.4500000000007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187.32599999999999</v>
      </c>
      <c r="C53" s="107">
        <f t="shared" ref="C53:BN53" si="12">C17+C27+C41</f>
        <v>160.661</v>
      </c>
      <c r="D53" s="107">
        <f t="shared" si="12"/>
        <v>178.84899999999999</v>
      </c>
      <c r="E53" s="107">
        <f t="shared" si="12"/>
        <v>185.58199999999999</v>
      </c>
      <c r="F53" s="107">
        <f t="shared" si="12"/>
        <v>53.432000000000002</v>
      </c>
      <c r="G53" s="107">
        <f t="shared" si="12"/>
        <v>55.942</v>
      </c>
      <c r="H53" s="107">
        <f t="shared" si="12"/>
        <v>9.5039999999999996</v>
      </c>
      <c r="I53" s="107">
        <f t="shared" si="12"/>
        <v>4.6280000000000001</v>
      </c>
      <c r="J53" s="107">
        <f t="shared" si="12"/>
        <v>60.678000000000004</v>
      </c>
      <c r="K53" s="107">
        <f t="shared" si="12"/>
        <v>61.57</v>
      </c>
      <c r="L53" s="107">
        <f t="shared" si="12"/>
        <v>44.064999999999998</v>
      </c>
      <c r="M53" s="107">
        <f t="shared" si="12"/>
        <v>9.2219999999999995</v>
      </c>
      <c r="N53" s="107">
        <f t="shared" si="12"/>
        <v>18.361000000000001</v>
      </c>
      <c r="O53" s="107">
        <f t="shared" si="12"/>
        <v>27.965</v>
      </c>
      <c r="P53" s="107">
        <f t="shared" si="12"/>
        <v>15.977</v>
      </c>
      <c r="Q53" s="107">
        <f t="shared" si="12"/>
        <v>49.253</v>
      </c>
      <c r="R53" s="107">
        <f t="shared" si="12"/>
        <v>5.8129999999999997</v>
      </c>
      <c r="S53" s="107">
        <f t="shared" si="12"/>
        <v>4.0549999999999997</v>
      </c>
      <c r="T53" s="107">
        <f t="shared" si="12"/>
        <v>30.802</v>
      </c>
      <c r="U53" s="107">
        <f t="shared" si="12"/>
        <v>51.228999999999999</v>
      </c>
      <c r="V53" s="107">
        <f t="shared" si="12"/>
        <v>69.121000000000009</v>
      </c>
      <c r="W53" s="107">
        <f t="shared" si="12"/>
        <v>63.497</v>
      </c>
      <c r="X53" s="107">
        <f t="shared" si="12"/>
        <v>94.358000000000004</v>
      </c>
      <c r="Y53" s="107">
        <f t="shared" si="12"/>
        <v>91.641000000000005</v>
      </c>
      <c r="Z53" s="107">
        <f t="shared" si="12"/>
        <v>54.096000000000004</v>
      </c>
      <c r="AA53" s="107">
        <f t="shared" si="12"/>
        <v>77.185000000000002</v>
      </c>
      <c r="AB53" s="107">
        <f t="shared" si="12"/>
        <v>20.14</v>
      </c>
      <c r="AC53" s="107">
        <f t="shared" si="12"/>
        <v>40.358000000000004</v>
      </c>
      <c r="AD53" s="107">
        <f t="shared" si="12"/>
        <v>45.237000000000002</v>
      </c>
      <c r="AE53" s="107">
        <f t="shared" si="12"/>
        <v>52.878</v>
      </c>
      <c r="AF53" s="107">
        <f t="shared" si="12"/>
        <v>62.418999999999997</v>
      </c>
      <c r="AG53" s="107">
        <f t="shared" si="12"/>
        <v>51.271999999999998</v>
      </c>
      <c r="AH53" s="107">
        <f t="shared" si="12"/>
        <v>108.8</v>
      </c>
      <c r="AI53" s="107">
        <f t="shared" si="12"/>
        <v>141.1</v>
      </c>
      <c r="AJ53" s="107">
        <f t="shared" si="12"/>
        <v>35.864000000000004</v>
      </c>
      <c r="AK53" s="107">
        <f t="shared" si="12"/>
        <v>8.8940000000000001</v>
      </c>
      <c r="AL53" s="107">
        <f t="shared" si="12"/>
        <v>194.95099999999999</v>
      </c>
      <c r="AM53" s="107">
        <f t="shared" si="12"/>
        <v>174.32900000000001</v>
      </c>
      <c r="AN53" s="107">
        <f t="shared" si="12"/>
        <v>245.613</v>
      </c>
      <c r="AO53" s="107">
        <f t="shared" si="12"/>
        <v>268.52800000000002</v>
      </c>
      <c r="AP53" s="107">
        <f t="shared" si="12"/>
        <v>189.63600000000002</v>
      </c>
      <c r="AQ53" s="107">
        <f t="shared" si="12"/>
        <v>178.78500000000003</v>
      </c>
      <c r="AR53" s="107">
        <f t="shared" si="12"/>
        <v>172.31400000000002</v>
      </c>
      <c r="AS53" s="107">
        <f t="shared" si="12"/>
        <v>246.05</v>
      </c>
      <c r="AT53" s="107">
        <f t="shared" si="12"/>
        <v>325.46699999999998</v>
      </c>
      <c r="AU53" s="107">
        <f t="shared" si="12"/>
        <v>305.24799999999999</v>
      </c>
      <c r="AV53" s="107">
        <f t="shared" si="12"/>
        <v>352.11500000000001</v>
      </c>
      <c r="AW53" s="107">
        <f t="shared" si="12"/>
        <v>335.97</v>
      </c>
      <c r="AX53" s="107">
        <f t="shared" si="12"/>
        <v>179.44</v>
      </c>
      <c r="AY53" s="107">
        <f t="shared" si="12"/>
        <v>92.373999999999995</v>
      </c>
      <c r="AZ53" s="107">
        <f t="shared" si="12"/>
        <v>96.396999999999991</v>
      </c>
      <c r="BA53" s="107">
        <f t="shared" si="12"/>
        <v>162.827</v>
      </c>
      <c r="BB53" s="107">
        <f t="shared" si="12"/>
        <v>253.15500000000003</v>
      </c>
      <c r="BC53" s="107">
        <f t="shared" si="12"/>
        <v>246.47</v>
      </c>
      <c r="BD53" s="107">
        <f t="shared" si="12"/>
        <v>265.10900000000004</v>
      </c>
      <c r="BE53" s="107">
        <f t="shared" si="12"/>
        <v>227.21</v>
      </c>
      <c r="BF53" s="107">
        <f t="shared" si="12"/>
        <v>266.52500000000003</v>
      </c>
      <c r="BG53" s="107">
        <f t="shared" si="12"/>
        <v>271.26300000000003</v>
      </c>
      <c r="BH53" s="107">
        <f t="shared" si="12"/>
        <v>267.34399999999999</v>
      </c>
      <c r="BI53" s="107">
        <f t="shared" si="12"/>
        <v>263.22800000000001</v>
      </c>
      <c r="BJ53" s="107">
        <f t="shared" si="12"/>
        <v>21.893000000000001</v>
      </c>
      <c r="BK53" s="107">
        <f t="shared" si="12"/>
        <v>116.569</v>
      </c>
      <c r="BL53" s="107">
        <f t="shared" si="12"/>
        <v>201.1</v>
      </c>
      <c r="BM53" s="107">
        <f t="shared" si="12"/>
        <v>145.54</v>
      </c>
      <c r="BN53" s="107">
        <f t="shared" si="12"/>
        <v>81.721000000000004</v>
      </c>
      <c r="BO53" s="107">
        <f t="shared" ref="BO53:CX53" si="13">BO17+BO27+BO41</f>
        <v>93.233000000000004</v>
      </c>
      <c r="BP53" s="107">
        <f t="shared" si="13"/>
        <v>118.536</v>
      </c>
      <c r="BQ53" s="107">
        <f t="shared" si="13"/>
        <v>110.902</v>
      </c>
      <c r="BR53" s="107">
        <f t="shared" si="13"/>
        <v>107.997</v>
      </c>
      <c r="BS53" s="107">
        <f t="shared" si="13"/>
        <v>101.06100000000001</v>
      </c>
      <c r="BT53" s="107">
        <f t="shared" si="13"/>
        <v>80.768999999999991</v>
      </c>
      <c r="BU53" s="107">
        <f t="shared" si="13"/>
        <v>85.650999999999996</v>
      </c>
      <c r="BV53" s="107">
        <f t="shared" si="13"/>
        <v>80.369</v>
      </c>
      <c r="BW53" s="107">
        <f t="shared" si="13"/>
        <v>96.13900000000001</v>
      </c>
      <c r="BX53" s="107">
        <f t="shared" si="13"/>
        <v>97.786999999999992</v>
      </c>
      <c r="BY53" s="107">
        <f t="shared" si="13"/>
        <v>101.652</v>
      </c>
      <c r="BZ53" s="107">
        <f t="shared" si="13"/>
        <v>81.599999999999994</v>
      </c>
      <c r="CA53" s="107">
        <f t="shared" si="13"/>
        <v>76.750999999999991</v>
      </c>
      <c r="CB53" s="107">
        <f t="shared" si="13"/>
        <v>69.793000000000006</v>
      </c>
      <c r="CC53" s="107">
        <f t="shared" si="13"/>
        <v>62.033000000000001</v>
      </c>
      <c r="CD53" s="107">
        <f t="shared" si="13"/>
        <v>79.814000000000007</v>
      </c>
      <c r="CE53" s="107">
        <f t="shared" si="13"/>
        <v>43.427</v>
      </c>
      <c r="CF53" s="107">
        <f t="shared" si="13"/>
        <v>32.183</v>
      </c>
      <c r="CG53" s="107">
        <f t="shared" si="13"/>
        <v>39.582999999999998</v>
      </c>
      <c r="CH53" s="107">
        <f t="shared" si="13"/>
        <v>98.444999999999993</v>
      </c>
      <c r="CI53" s="107">
        <f t="shared" si="13"/>
        <v>108.64699999999999</v>
      </c>
      <c r="CJ53" s="107">
        <f t="shared" si="13"/>
        <v>109.99100000000001</v>
      </c>
      <c r="CK53" s="107">
        <f t="shared" si="13"/>
        <v>57.494</v>
      </c>
      <c r="CL53" s="107">
        <f t="shared" si="13"/>
        <v>80.355999999999995</v>
      </c>
      <c r="CM53" s="107">
        <f t="shared" si="13"/>
        <v>91</v>
      </c>
      <c r="CN53" s="107">
        <f t="shared" si="13"/>
        <v>90.115999999999985</v>
      </c>
      <c r="CO53" s="107">
        <f t="shared" si="13"/>
        <v>16.731000000000002</v>
      </c>
      <c r="CP53" s="107">
        <f t="shared" si="13"/>
        <v>80.3</v>
      </c>
      <c r="CQ53" s="107">
        <f t="shared" si="13"/>
        <v>91.009</v>
      </c>
      <c r="CR53" s="107">
        <f t="shared" si="13"/>
        <v>77.361000000000004</v>
      </c>
      <c r="CS53" s="107">
        <f t="shared" si="13"/>
        <v>77.542999999999992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2729.3045000000006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45966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-18.200000000000017</v>
      </c>
      <c r="C5" s="25">
        <v>7.7999999999999829</v>
      </c>
      <c r="D5" s="25">
        <v>17.299999999999983</v>
      </c>
      <c r="E5" s="25">
        <v>22.299999999999983</v>
      </c>
      <c r="F5" s="25">
        <v>0.3</v>
      </c>
      <c r="G5" s="25">
        <v>-12.4</v>
      </c>
      <c r="H5" s="25">
        <v>7.6</v>
      </c>
      <c r="I5" s="25">
        <v>-4.2</v>
      </c>
      <c r="J5" s="25">
        <v>21.1</v>
      </c>
      <c r="K5" s="25">
        <v>17.899999999999999</v>
      </c>
      <c r="L5" s="25">
        <v>2.2999999999999998</v>
      </c>
      <c r="M5" s="25">
        <v>-9.1999999999999993</v>
      </c>
      <c r="N5" s="25">
        <v>-9.4</v>
      </c>
      <c r="O5" s="25">
        <v>16.3</v>
      </c>
      <c r="P5" s="25">
        <v>7.3</v>
      </c>
      <c r="Q5" s="25">
        <v>39.700000000000003</v>
      </c>
      <c r="R5" s="25">
        <v>-1.3</v>
      </c>
      <c r="S5" s="25">
        <v>1.5</v>
      </c>
      <c r="T5" s="25">
        <v>4.7</v>
      </c>
      <c r="U5" s="25">
        <v>11.2</v>
      </c>
      <c r="V5" s="25">
        <v>27.9</v>
      </c>
      <c r="W5" s="25">
        <v>18.899999999999999</v>
      </c>
      <c r="X5" s="25">
        <v>22.300000000000004</v>
      </c>
      <c r="Y5" s="25">
        <v>12.100000000000001</v>
      </c>
      <c r="Z5" s="25">
        <v>5.3000000000000007</v>
      </c>
      <c r="AA5" s="25">
        <v>57.599999999999994</v>
      </c>
      <c r="AB5" s="25">
        <v>9.4</v>
      </c>
      <c r="AC5" s="25">
        <v>-14.599999999999998</v>
      </c>
      <c r="AD5" s="25">
        <v>42.6</v>
      </c>
      <c r="AE5" s="25">
        <v>51.1</v>
      </c>
      <c r="AF5" s="25">
        <v>39.1</v>
      </c>
      <c r="AG5" s="25">
        <v>45.6</v>
      </c>
      <c r="AH5" s="25">
        <v>107.8</v>
      </c>
      <c r="AI5" s="25">
        <v>140.1</v>
      </c>
      <c r="AJ5" s="25">
        <v>16.8</v>
      </c>
      <c r="AK5" s="25">
        <v>-3.4</v>
      </c>
      <c r="AL5" s="25">
        <v>72.7</v>
      </c>
      <c r="AM5" s="25">
        <v>103.60000000000001</v>
      </c>
      <c r="AN5" s="25">
        <v>51.5</v>
      </c>
      <c r="AO5" s="25">
        <v>147.4</v>
      </c>
      <c r="AP5" s="25">
        <v>4.2000000000000171</v>
      </c>
      <c r="AQ5" s="25">
        <v>30.300000000000011</v>
      </c>
      <c r="AR5" s="25">
        <v>14.300000000000011</v>
      </c>
      <c r="AS5" s="25">
        <v>110.30000000000001</v>
      </c>
      <c r="AT5" s="25">
        <v>138</v>
      </c>
      <c r="AU5" s="25">
        <v>124.80000000000001</v>
      </c>
      <c r="AV5" s="25">
        <v>133</v>
      </c>
      <c r="AW5" s="25">
        <v>142.1</v>
      </c>
      <c r="AX5" s="25">
        <v>157.1</v>
      </c>
      <c r="AY5" s="25">
        <v>16.299999999999997</v>
      </c>
      <c r="AZ5" s="25">
        <v>-0.5</v>
      </c>
      <c r="BA5" s="25">
        <v>78.199999999999989</v>
      </c>
      <c r="BB5" s="25">
        <v>115.4</v>
      </c>
      <c r="BC5" s="25">
        <v>176.5</v>
      </c>
      <c r="BD5" s="25">
        <v>209.60000000000002</v>
      </c>
      <c r="BE5" s="25">
        <v>153.5</v>
      </c>
      <c r="BF5" s="25">
        <v>240.8</v>
      </c>
      <c r="BG5" s="25">
        <v>155.70000000000002</v>
      </c>
      <c r="BH5" s="25">
        <v>153</v>
      </c>
      <c r="BI5" s="25">
        <v>169.3</v>
      </c>
      <c r="BJ5" s="25">
        <v>-13.3</v>
      </c>
      <c r="BK5" s="25">
        <v>93</v>
      </c>
      <c r="BL5" s="25">
        <v>185.1</v>
      </c>
      <c r="BM5" s="25">
        <v>123.7</v>
      </c>
      <c r="BN5" s="25">
        <v>60.7</v>
      </c>
      <c r="BO5" s="25">
        <v>91.8</v>
      </c>
      <c r="BP5" s="25">
        <v>107.3</v>
      </c>
      <c r="BQ5" s="25">
        <v>96.3</v>
      </c>
      <c r="BR5" s="25">
        <v>77</v>
      </c>
      <c r="BS5" s="25">
        <v>71.5</v>
      </c>
      <c r="BT5" s="25">
        <v>75.3</v>
      </c>
      <c r="BU5" s="25">
        <v>84.2</v>
      </c>
      <c r="BV5" s="25">
        <v>64.400000000000006</v>
      </c>
      <c r="BW5" s="25">
        <v>79.2</v>
      </c>
      <c r="BX5" s="25">
        <v>87.6</v>
      </c>
      <c r="BY5" s="25">
        <v>90.4</v>
      </c>
      <c r="BZ5" s="25">
        <v>81.599999999999994</v>
      </c>
      <c r="CA5" s="25">
        <v>75.099999999999994</v>
      </c>
      <c r="CB5" s="25">
        <v>59.5</v>
      </c>
      <c r="CC5" s="25">
        <v>47</v>
      </c>
      <c r="CD5" s="25">
        <v>-28.599999999999998</v>
      </c>
      <c r="CE5" s="25">
        <v>-10.900000000000002</v>
      </c>
      <c r="CF5" s="25">
        <v>0.19999999999999929</v>
      </c>
      <c r="CG5" s="25">
        <v>-5.0999999999999979</v>
      </c>
      <c r="CH5" s="25">
        <v>25.5</v>
      </c>
      <c r="CI5" s="25">
        <v>34.9</v>
      </c>
      <c r="CJ5" s="25">
        <v>36.1</v>
      </c>
      <c r="CK5" s="25">
        <v>36.6</v>
      </c>
      <c r="CL5" s="25">
        <v>19</v>
      </c>
      <c r="CM5" s="25">
        <v>15</v>
      </c>
      <c r="CN5" s="25">
        <v>16.3</v>
      </c>
      <c r="CO5" s="25">
        <v>11.1</v>
      </c>
      <c r="CP5" s="25">
        <v>80.3</v>
      </c>
      <c r="CQ5" s="25">
        <v>54.9</v>
      </c>
      <c r="CR5" s="25">
        <v>76.2</v>
      </c>
      <c r="CS5" s="25">
        <v>76.599999999999994</v>
      </c>
      <c r="CT5" s="26"/>
      <c r="CU5" s="26"/>
      <c r="CV5" s="26"/>
      <c r="CW5" s="27"/>
      <c r="CX5" s="132">
        <f t="array" ref="CX5">SUMPRODUCT(B5:CW5*0.25)</f>
        <v>1368.45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105.05</v>
      </c>
      <c r="C8" s="138">
        <v>109.59</v>
      </c>
      <c r="D8" s="138">
        <v>98.85</v>
      </c>
      <c r="E8" s="138">
        <v>90</v>
      </c>
      <c r="F8" s="138">
        <v>85</v>
      </c>
      <c r="G8" s="138">
        <v>78.33</v>
      </c>
      <c r="H8" s="138">
        <v>77.81</v>
      </c>
      <c r="I8" s="138">
        <v>73.08</v>
      </c>
      <c r="J8" s="138">
        <v>77.92</v>
      </c>
      <c r="K8" s="138">
        <v>78.7</v>
      </c>
      <c r="L8" s="138">
        <v>77.34</v>
      </c>
      <c r="M8" s="138">
        <v>64.14</v>
      </c>
      <c r="N8" s="138">
        <v>71.540000000000006</v>
      </c>
      <c r="O8" s="138">
        <v>70.900000000000006</v>
      </c>
      <c r="P8" s="138">
        <v>69.569999999999993</v>
      </c>
      <c r="Q8" s="138">
        <v>71.97</v>
      </c>
      <c r="R8" s="138">
        <v>67.14</v>
      </c>
      <c r="S8" s="138">
        <v>66.95</v>
      </c>
      <c r="T8" s="138">
        <v>72.760000000000005</v>
      </c>
      <c r="U8" s="138">
        <v>77.83</v>
      </c>
      <c r="V8" s="138">
        <v>77.260000000000005</v>
      </c>
      <c r="W8" s="138">
        <v>84.57</v>
      </c>
      <c r="X8" s="138">
        <v>99.09</v>
      </c>
      <c r="Y8" s="138">
        <v>121.03</v>
      </c>
      <c r="Z8" s="138">
        <v>96.38</v>
      </c>
      <c r="AA8" s="138">
        <v>115.22</v>
      </c>
      <c r="AB8" s="138">
        <v>148.13</v>
      </c>
      <c r="AC8" s="138">
        <v>145.01</v>
      </c>
      <c r="AD8" s="138">
        <v>203.3</v>
      </c>
      <c r="AE8" s="138">
        <v>170.87</v>
      </c>
      <c r="AF8" s="138">
        <v>138.28</v>
      </c>
      <c r="AG8" s="138">
        <v>101.26</v>
      </c>
      <c r="AH8" s="138">
        <v>152.46</v>
      </c>
      <c r="AI8" s="138">
        <v>131.5</v>
      </c>
      <c r="AJ8" s="138">
        <v>105.46</v>
      </c>
      <c r="AK8" s="138">
        <v>87</v>
      </c>
      <c r="AL8" s="138">
        <v>116.2</v>
      </c>
      <c r="AM8" s="138">
        <v>112.51</v>
      </c>
      <c r="AN8" s="138">
        <v>106.15</v>
      </c>
      <c r="AO8" s="138">
        <v>95.1</v>
      </c>
      <c r="AP8" s="138">
        <v>99</v>
      </c>
      <c r="AQ8" s="138">
        <v>99</v>
      </c>
      <c r="AR8" s="138">
        <v>91.6</v>
      </c>
      <c r="AS8" s="138">
        <v>89.79</v>
      </c>
      <c r="AT8" s="138">
        <v>94.1</v>
      </c>
      <c r="AU8" s="138">
        <v>106.18</v>
      </c>
      <c r="AV8" s="138">
        <v>96.58</v>
      </c>
      <c r="AW8" s="138">
        <v>87.59</v>
      </c>
      <c r="AX8" s="138">
        <v>90</v>
      </c>
      <c r="AY8" s="138">
        <v>78</v>
      </c>
      <c r="AZ8" s="138">
        <v>77.319999999999993</v>
      </c>
      <c r="BA8" s="138">
        <v>83.05</v>
      </c>
      <c r="BB8" s="138">
        <v>86.18</v>
      </c>
      <c r="BC8" s="138">
        <v>86.66</v>
      </c>
      <c r="BD8" s="138">
        <v>95.83</v>
      </c>
      <c r="BE8" s="138">
        <v>100.83</v>
      </c>
      <c r="BF8" s="138">
        <v>76.62</v>
      </c>
      <c r="BG8" s="138">
        <v>95</v>
      </c>
      <c r="BH8" s="138">
        <v>108.98</v>
      </c>
      <c r="BI8" s="138">
        <v>144.86000000000001</v>
      </c>
      <c r="BJ8" s="138">
        <v>85.55</v>
      </c>
      <c r="BK8" s="138">
        <v>106.5</v>
      </c>
      <c r="BL8" s="138">
        <v>135.38</v>
      </c>
      <c r="BM8" s="138">
        <v>183.5</v>
      </c>
      <c r="BN8" s="138">
        <v>164.98</v>
      </c>
      <c r="BO8" s="138">
        <v>216.6</v>
      </c>
      <c r="BP8" s="138">
        <v>217.15</v>
      </c>
      <c r="BQ8" s="138">
        <v>273.23</v>
      </c>
      <c r="BR8" s="138">
        <v>167.31</v>
      </c>
      <c r="BS8" s="138">
        <v>174.7</v>
      </c>
      <c r="BT8" s="138">
        <v>179.94</v>
      </c>
      <c r="BU8" s="138">
        <v>209.95</v>
      </c>
      <c r="BV8" s="138">
        <v>150.58000000000001</v>
      </c>
      <c r="BW8" s="138">
        <v>147.13999999999999</v>
      </c>
      <c r="BX8" s="138">
        <v>203.11</v>
      </c>
      <c r="BY8" s="138">
        <v>238.39</v>
      </c>
      <c r="BZ8" s="138">
        <v>202.38</v>
      </c>
      <c r="CA8" s="138">
        <v>207.64</v>
      </c>
      <c r="CB8" s="138">
        <v>179</v>
      </c>
      <c r="CC8" s="138">
        <v>149.41</v>
      </c>
      <c r="CD8" s="138">
        <v>166.33</v>
      </c>
      <c r="CE8" s="138">
        <v>136.01</v>
      </c>
      <c r="CF8" s="138">
        <v>115.9</v>
      </c>
      <c r="CG8" s="138">
        <v>98.03</v>
      </c>
      <c r="CH8" s="138">
        <v>158.88</v>
      </c>
      <c r="CI8" s="138">
        <v>110.35</v>
      </c>
      <c r="CJ8" s="138">
        <v>98</v>
      </c>
      <c r="CK8" s="138">
        <v>88.17</v>
      </c>
      <c r="CL8" s="138">
        <v>149.22999999999999</v>
      </c>
      <c r="CM8" s="138">
        <v>103.66</v>
      </c>
      <c r="CN8" s="138">
        <v>96.36</v>
      </c>
      <c r="CO8" s="138">
        <v>82.44</v>
      </c>
      <c r="CP8" s="138">
        <v>145.4</v>
      </c>
      <c r="CQ8" s="138">
        <v>109.97</v>
      </c>
      <c r="CR8" s="138">
        <v>85.33</v>
      </c>
      <c r="CS8" s="138">
        <v>81.19</v>
      </c>
      <c r="CT8" s="139"/>
      <c r="CU8" s="139"/>
      <c r="CV8" s="139"/>
      <c r="CW8" s="140"/>
      <c r="CX8" s="141">
        <f>IF(SUM(B8:CW8)&lt;&gt;0,AVERAGEIF(B8:CW8,"&lt;&gt;"""),"")</f>
        <v>117.66781249999997</v>
      </c>
    </row>
    <row r="9" spans="1:102" ht="24.95" customHeight="1" thickBot="1" x14ac:dyDescent="0.25">
      <c r="A9" s="133" t="s">
        <v>6</v>
      </c>
      <c r="B9" s="42">
        <v>100.8725</v>
      </c>
      <c r="C9" s="43">
        <v>100.8725</v>
      </c>
      <c r="D9" s="43">
        <v>100.8725</v>
      </c>
      <c r="E9" s="43">
        <v>100.8725</v>
      </c>
      <c r="F9" s="43">
        <v>78.555000000000007</v>
      </c>
      <c r="G9" s="43">
        <v>78.555000000000007</v>
      </c>
      <c r="H9" s="43">
        <v>78.555000000000007</v>
      </c>
      <c r="I9" s="43">
        <v>78.555000000000007</v>
      </c>
      <c r="J9" s="43">
        <v>74.525000000000006</v>
      </c>
      <c r="K9" s="43">
        <v>74.525000000000006</v>
      </c>
      <c r="L9" s="43">
        <v>74.525000000000006</v>
      </c>
      <c r="M9" s="43">
        <v>74.525000000000006</v>
      </c>
      <c r="N9" s="43">
        <v>70.995000000000005</v>
      </c>
      <c r="O9" s="43">
        <v>70.995000000000005</v>
      </c>
      <c r="P9" s="43">
        <v>70.995000000000005</v>
      </c>
      <c r="Q9" s="43">
        <v>70.995000000000005</v>
      </c>
      <c r="R9" s="43">
        <v>71.17</v>
      </c>
      <c r="S9" s="43">
        <v>71.17</v>
      </c>
      <c r="T9" s="43">
        <v>71.17</v>
      </c>
      <c r="U9" s="43">
        <v>71.17</v>
      </c>
      <c r="V9" s="43">
        <v>95.487499999999997</v>
      </c>
      <c r="W9" s="43">
        <v>95.487499999999997</v>
      </c>
      <c r="X9" s="43">
        <v>95.487499999999997</v>
      </c>
      <c r="Y9" s="43">
        <v>95.487499999999997</v>
      </c>
      <c r="Z9" s="43">
        <v>126.185</v>
      </c>
      <c r="AA9" s="43">
        <v>126.185</v>
      </c>
      <c r="AB9" s="43">
        <v>126.185</v>
      </c>
      <c r="AC9" s="43">
        <v>126.185</v>
      </c>
      <c r="AD9" s="43">
        <v>153.42750000000001</v>
      </c>
      <c r="AE9" s="43">
        <v>153.42750000000001</v>
      </c>
      <c r="AF9" s="43">
        <v>153.42750000000001</v>
      </c>
      <c r="AG9" s="43">
        <v>153.42750000000001</v>
      </c>
      <c r="AH9" s="43">
        <v>119.105</v>
      </c>
      <c r="AI9" s="43">
        <v>119.105</v>
      </c>
      <c r="AJ9" s="43">
        <v>119.105</v>
      </c>
      <c r="AK9" s="43">
        <v>119.105</v>
      </c>
      <c r="AL9" s="43">
        <v>107.49</v>
      </c>
      <c r="AM9" s="43">
        <v>107.49</v>
      </c>
      <c r="AN9" s="43">
        <v>107.49</v>
      </c>
      <c r="AO9" s="43">
        <v>107.49</v>
      </c>
      <c r="AP9" s="43">
        <v>94.847499999999997</v>
      </c>
      <c r="AQ9" s="43">
        <v>94.847499999999997</v>
      </c>
      <c r="AR9" s="43">
        <v>94.847499999999997</v>
      </c>
      <c r="AS9" s="43">
        <v>94.847499999999997</v>
      </c>
      <c r="AT9" s="43">
        <v>96.112499999999997</v>
      </c>
      <c r="AU9" s="43">
        <v>96.112499999999997</v>
      </c>
      <c r="AV9" s="43">
        <v>96.112499999999997</v>
      </c>
      <c r="AW9" s="43">
        <v>96.112499999999997</v>
      </c>
      <c r="AX9" s="43">
        <v>82.092500000000001</v>
      </c>
      <c r="AY9" s="43">
        <v>82.092500000000001</v>
      </c>
      <c r="AZ9" s="43">
        <v>82.092500000000001</v>
      </c>
      <c r="BA9" s="43">
        <v>82.092500000000001</v>
      </c>
      <c r="BB9" s="43">
        <v>92.375</v>
      </c>
      <c r="BC9" s="43">
        <v>92.375</v>
      </c>
      <c r="BD9" s="43">
        <v>92.375</v>
      </c>
      <c r="BE9" s="43">
        <v>92.375</v>
      </c>
      <c r="BF9" s="43">
        <v>106.36499999999999</v>
      </c>
      <c r="BG9" s="43">
        <v>106.36499999999999</v>
      </c>
      <c r="BH9" s="43">
        <v>106.36499999999999</v>
      </c>
      <c r="BI9" s="43">
        <v>106.36499999999999</v>
      </c>
      <c r="BJ9" s="43">
        <v>127.7325</v>
      </c>
      <c r="BK9" s="43">
        <v>127.7325</v>
      </c>
      <c r="BL9" s="43">
        <v>127.7325</v>
      </c>
      <c r="BM9" s="43">
        <v>127.7325</v>
      </c>
      <c r="BN9" s="43">
        <v>217.99</v>
      </c>
      <c r="BO9" s="43">
        <v>217.99</v>
      </c>
      <c r="BP9" s="43">
        <v>217.99</v>
      </c>
      <c r="BQ9" s="43">
        <v>217.99</v>
      </c>
      <c r="BR9" s="43">
        <v>182.97499999999999</v>
      </c>
      <c r="BS9" s="43">
        <v>182.97499999999999</v>
      </c>
      <c r="BT9" s="43">
        <v>182.97499999999999</v>
      </c>
      <c r="BU9" s="43">
        <v>182.97499999999999</v>
      </c>
      <c r="BV9" s="43">
        <v>184.80500000000001</v>
      </c>
      <c r="BW9" s="43">
        <v>184.80500000000001</v>
      </c>
      <c r="BX9" s="43">
        <v>184.80500000000001</v>
      </c>
      <c r="BY9" s="43">
        <v>184.80500000000001</v>
      </c>
      <c r="BZ9" s="43">
        <v>184.60749999999999</v>
      </c>
      <c r="CA9" s="43">
        <v>184.60749999999999</v>
      </c>
      <c r="CB9" s="43">
        <v>184.60749999999999</v>
      </c>
      <c r="CC9" s="43">
        <v>184.60749999999999</v>
      </c>
      <c r="CD9" s="43">
        <v>129.0675</v>
      </c>
      <c r="CE9" s="43">
        <v>129.0675</v>
      </c>
      <c r="CF9" s="43">
        <v>129.0675</v>
      </c>
      <c r="CG9" s="43">
        <v>129.0675</v>
      </c>
      <c r="CH9" s="43">
        <v>113.85</v>
      </c>
      <c r="CI9" s="43">
        <v>113.85</v>
      </c>
      <c r="CJ9" s="43">
        <v>113.85</v>
      </c>
      <c r="CK9" s="43">
        <v>113.85</v>
      </c>
      <c r="CL9" s="43">
        <v>107.9225</v>
      </c>
      <c r="CM9" s="43">
        <v>107.9225</v>
      </c>
      <c r="CN9" s="43">
        <v>107.9225</v>
      </c>
      <c r="CO9" s="43">
        <v>107.9225</v>
      </c>
      <c r="CP9" s="43">
        <v>105.4725</v>
      </c>
      <c r="CQ9" s="43">
        <v>105.4725</v>
      </c>
      <c r="CR9" s="43">
        <v>105.4725</v>
      </c>
      <c r="CS9" s="43">
        <v>105.4725</v>
      </c>
      <c r="CT9" s="44"/>
      <c r="CU9" s="44"/>
      <c r="CV9" s="44"/>
      <c r="CW9" s="45"/>
      <c r="CX9" s="142">
        <f>IF(SUM(B9:CW9)&lt;&gt;0,AVERAGEIF(B9:CW9,"&lt;&gt;"""),"")</f>
        <v>117.66781249999998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>
        <v>178.4</v>
      </c>
      <c r="C14" s="149">
        <v>152.4</v>
      </c>
      <c r="D14" s="149">
        <v>142.9</v>
      </c>
      <c r="E14" s="149">
        <v>137.9</v>
      </c>
      <c r="F14" s="149"/>
      <c r="G14" s="149">
        <v>12.4</v>
      </c>
      <c r="H14" s="149"/>
      <c r="I14" s="149">
        <v>4.2</v>
      </c>
      <c r="J14" s="149"/>
      <c r="K14" s="149"/>
      <c r="L14" s="149"/>
      <c r="M14" s="149">
        <v>9.1999999999999993</v>
      </c>
      <c r="N14" s="149">
        <v>9.4</v>
      </c>
      <c r="O14" s="149"/>
      <c r="P14" s="149"/>
      <c r="Q14" s="149"/>
      <c r="R14" s="149">
        <v>1.3</v>
      </c>
      <c r="S14" s="149"/>
      <c r="T14" s="149"/>
      <c r="U14" s="149"/>
      <c r="V14" s="149">
        <v>33.200000000000003</v>
      </c>
      <c r="W14" s="149">
        <v>42.2</v>
      </c>
      <c r="X14" s="149">
        <v>38.799999999999997</v>
      </c>
      <c r="Y14" s="149">
        <v>49</v>
      </c>
      <c r="Z14" s="149">
        <v>10</v>
      </c>
      <c r="AA14" s="149"/>
      <c r="AB14" s="149">
        <v>5.9</v>
      </c>
      <c r="AC14" s="149">
        <v>29.9</v>
      </c>
      <c r="AD14" s="149"/>
      <c r="AE14" s="149"/>
      <c r="AF14" s="149">
        <v>2.9</v>
      </c>
      <c r="AG14" s="149"/>
      <c r="AH14" s="149"/>
      <c r="AI14" s="149"/>
      <c r="AJ14" s="149"/>
      <c r="AK14" s="149">
        <v>3.4</v>
      </c>
      <c r="AL14" s="149">
        <v>91.2</v>
      </c>
      <c r="AM14" s="149">
        <v>60.3</v>
      </c>
      <c r="AN14" s="149">
        <v>112.4</v>
      </c>
      <c r="AO14" s="149">
        <v>16.5</v>
      </c>
      <c r="AP14" s="149">
        <v>145.1</v>
      </c>
      <c r="AQ14" s="149">
        <v>119</v>
      </c>
      <c r="AR14" s="149">
        <v>135</v>
      </c>
      <c r="AS14" s="149">
        <v>39</v>
      </c>
      <c r="AT14" s="149">
        <v>154</v>
      </c>
      <c r="AU14" s="149">
        <v>167.2</v>
      </c>
      <c r="AV14" s="149">
        <v>159</v>
      </c>
      <c r="AW14" s="149">
        <v>149.9</v>
      </c>
      <c r="AX14" s="149"/>
      <c r="AY14" s="149">
        <v>39.5</v>
      </c>
      <c r="AZ14" s="149">
        <v>56.3</v>
      </c>
      <c r="BA14" s="149"/>
      <c r="BB14" s="149">
        <v>58.9</v>
      </c>
      <c r="BC14" s="149"/>
      <c r="BD14" s="149"/>
      <c r="BE14" s="149">
        <v>20.8</v>
      </c>
      <c r="BF14" s="149">
        <v>14.5</v>
      </c>
      <c r="BG14" s="149">
        <v>99.6</v>
      </c>
      <c r="BH14" s="149">
        <v>102.3</v>
      </c>
      <c r="BI14" s="149">
        <v>86</v>
      </c>
      <c r="BJ14" s="149">
        <v>13.3</v>
      </c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>
        <v>55.4</v>
      </c>
      <c r="CE14" s="149">
        <v>37.700000000000003</v>
      </c>
      <c r="CF14" s="149">
        <v>26.6</v>
      </c>
      <c r="CG14" s="149">
        <v>31.9</v>
      </c>
      <c r="CH14" s="149">
        <v>9.4</v>
      </c>
      <c r="CI14" s="149"/>
      <c r="CJ14" s="149"/>
      <c r="CK14" s="149"/>
      <c r="CL14" s="149"/>
      <c r="CM14" s="149"/>
      <c r="CN14" s="149"/>
      <c r="CO14" s="149">
        <v>3.9</v>
      </c>
      <c r="CP14" s="149"/>
      <c r="CQ14" s="149">
        <v>11.9</v>
      </c>
      <c r="CR14" s="149"/>
      <c r="CS14" s="149"/>
      <c r="CT14" s="150"/>
      <c r="CU14" s="150"/>
      <c r="CV14" s="150"/>
      <c r="CW14" s="151"/>
      <c r="CX14" s="152">
        <f t="array" ref="CX14">SUMPRODUCT(B14:CW14*0.25)</f>
        <v>720.00000000000023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53</v>
      </c>
      <c r="B17" s="159">
        <f>SUM(B12:B16)</f>
        <v>178.4</v>
      </c>
      <c r="C17" s="160">
        <f t="shared" ref="C17:BN17" si="0">SUM(C12:C16)</f>
        <v>152.4</v>
      </c>
      <c r="D17" s="160">
        <f t="shared" si="0"/>
        <v>142.9</v>
      </c>
      <c r="E17" s="160">
        <f t="shared" si="0"/>
        <v>137.9</v>
      </c>
      <c r="F17" s="160">
        <f t="shared" si="0"/>
        <v>0</v>
      </c>
      <c r="G17" s="160">
        <f t="shared" si="0"/>
        <v>12.4</v>
      </c>
      <c r="H17" s="160">
        <f t="shared" si="0"/>
        <v>0</v>
      </c>
      <c r="I17" s="160">
        <f t="shared" si="0"/>
        <v>4.2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9.1999999999999993</v>
      </c>
      <c r="N17" s="160">
        <f t="shared" si="0"/>
        <v>9.4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1.3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33.200000000000003</v>
      </c>
      <c r="W17" s="160">
        <f t="shared" si="0"/>
        <v>42.2</v>
      </c>
      <c r="X17" s="160">
        <f t="shared" si="0"/>
        <v>38.799999999999997</v>
      </c>
      <c r="Y17" s="160">
        <f t="shared" si="0"/>
        <v>49</v>
      </c>
      <c r="Z17" s="160">
        <f t="shared" si="0"/>
        <v>10</v>
      </c>
      <c r="AA17" s="160">
        <f t="shared" si="0"/>
        <v>0</v>
      </c>
      <c r="AB17" s="160">
        <f t="shared" si="0"/>
        <v>5.9</v>
      </c>
      <c r="AC17" s="160">
        <f t="shared" si="0"/>
        <v>29.9</v>
      </c>
      <c r="AD17" s="160">
        <f t="shared" si="0"/>
        <v>0</v>
      </c>
      <c r="AE17" s="160">
        <f t="shared" si="0"/>
        <v>0</v>
      </c>
      <c r="AF17" s="160">
        <f t="shared" si="0"/>
        <v>2.9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3.4</v>
      </c>
      <c r="AL17" s="160">
        <f t="shared" si="0"/>
        <v>91.2</v>
      </c>
      <c r="AM17" s="160">
        <f t="shared" si="0"/>
        <v>60.3</v>
      </c>
      <c r="AN17" s="160">
        <f t="shared" si="0"/>
        <v>112.4</v>
      </c>
      <c r="AO17" s="160">
        <f t="shared" si="0"/>
        <v>16.5</v>
      </c>
      <c r="AP17" s="160">
        <f t="shared" si="0"/>
        <v>145.1</v>
      </c>
      <c r="AQ17" s="160">
        <f t="shared" si="0"/>
        <v>119</v>
      </c>
      <c r="AR17" s="160">
        <f t="shared" si="0"/>
        <v>135</v>
      </c>
      <c r="AS17" s="160">
        <f t="shared" si="0"/>
        <v>39</v>
      </c>
      <c r="AT17" s="160">
        <f t="shared" si="0"/>
        <v>154</v>
      </c>
      <c r="AU17" s="160">
        <f t="shared" si="0"/>
        <v>167.2</v>
      </c>
      <c r="AV17" s="160">
        <f t="shared" si="0"/>
        <v>159</v>
      </c>
      <c r="AW17" s="160">
        <f t="shared" si="0"/>
        <v>149.9</v>
      </c>
      <c r="AX17" s="160">
        <f t="shared" si="0"/>
        <v>0</v>
      </c>
      <c r="AY17" s="160">
        <f t="shared" si="0"/>
        <v>39.5</v>
      </c>
      <c r="AZ17" s="160">
        <f t="shared" si="0"/>
        <v>56.3</v>
      </c>
      <c r="BA17" s="160">
        <f t="shared" si="0"/>
        <v>0</v>
      </c>
      <c r="BB17" s="160">
        <f t="shared" si="0"/>
        <v>58.9</v>
      </c>
      <c r="BC17" s="160">
        <f t="shared" si="0"/>
        <v>0</v>
      </c>
      <c r="BD17" s="160">
        <f t="shared" si="0"/>
        <v>0</v>
      </c>
      <c r="BE17" s="160">
        <f t="shared" si="0"/>
        <v>20.8</v>
      </c>
      <c r="BF17" s="160">
        <f t="shared" si="0"/>
        <v>14.5</v>
      </c>
      <c r="BG17" s="160">
        <f t="shared" si="0"/>
        <v>99.6</v>
      </c>
      <c r="BH17" s="160">
        <f t="shared" si="0"/>
        <v>102.3</v>
      </c>
      <c r="BI17" s="160">
        <f t="shared" si="0"/>
        <v>86</v>
      </c>
      <c r="BJ17" s="160">
        <f t="shared" si="0"/>
        <v>13.3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55.4</v>
      </c>
      <c r="CE17" s="160">
        <f t="shared" si="1"/>
        <v>37.700000000000003</v>
      </c>
      <c r="CF17" s="160">
        <f t="shared" si="1"/>
        <v>26.6</v>
      </c>
      <c r="CG17" s="160">
        <f t="shared" si="1"/>
        <v>31.9</v>
      </c>
      <c r="CH17" s="160">
        <f t="shared" si="1"/>
        <v>9.4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3.9</v>
      </c>
      <c r="CP17" s="160">
        <f t="shared" si="1"/>
        <v>0</v>
      </c>
      <c r="CQ17" s="160">
        <f t="shared" si="1"/>
        <v>11.9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720.00000000000023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>
        <v>0.3</v>
      </c>
      <c r="G22" s="149"/>
      <c r="H22" s="149">
        <v>7.6</v>
      </c>
      <c r="I22" s="149"/>
      <c r="J22" s="149">
        <v>21.1</v>
      </c>
      <c r="K22" s="149">
        <v>17.899999999999999</v>
      </c>
      <c r="L22" s="149">
        <v>2.2999999999999998</v>
      </c>
      <c r="M22" s="149"/>
      <c r="N22" s="149"/>
      <c r="O22" s="149">
        <v>16.3</v>
      </c>
      <c r="P22" s="149">
        <v>7.3</v>
      </c>
      <c r="Q22" s="149">
        <v>39.700000000000003</v>
      </c>
      <c r="R22" s="149"/>
      <c r="S22" s="149">
        <v>1.5</v>
      </c>
      <c r="T22" s="149">
        <v>4.7</v>
      </c>
      <c r="U22" s="149">
        <v>11.2</v>
      </c>
      <c r="V22" s="149"/>
      <c r="W22" s="149"/>
      <c r="X22" s="149"/>
      <c r="Y22" s="149"/>
      <c r="Z22" s="149"/>
      <c r="AA22" s="149">
        <v>42.3</v>
      </c>
      <c r="AB22" s="149"/>
      <c r="AC22" s="149"/>
      <c r="AD22" s="149">
        <v>0.6</v>
      </c>
      <c r="AE22" s="149">
        <v>9.1</v>
      </c>
      <c r="AF22" s="149"/>
      <c r="AG22" s="149">
        <v>3.6</v>
      </c>
      <c r="AH22" s="149">
        <v>107.8</v>
      </c>
      <c r="AI22" s="149">
        <v>140.1</v>
      </c>
      <c r="AJ22" s="149">
        <v>16.8</v>
      </c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>
        <v>101.3</v>
      </c>
      <c r="AY22" s="149"/>
      <c r="AZ22" s="149"/>
      <c r="BA22" s="149">
        <v>22.4</v>
      </c>
      <c r="BB22" s="149"/>
      <c r="BC22" s="149">
        <v>2.2000000000000002</v>
      </c>
      <c r="BD22" s="149">
        <v>35.299999999999997</v>
      </c>
      <c r="BE22" s="149"/>
      <c r="BF22" s="149"/>
      <c r="BG22" s="149"/>
      <c r="BH22" s="149"/>
      <c r="BI22" s="149"/>
      <c r="BJ22" s="149"/>
      <c r="BK22" s="149">
        <v>93</v>
      </c>
      <c r="BL22" s="149">
        <v>185.1</v>
      </c>
      <c r="BM22" s="149">
        <v>123.7</v>
      </c>
      <c r="BN22" s="149">
        <v>60.7</v>
      </c>
      <c r="BO22" s="149">
        <v>91.8</v>
      </c>
      <c r="BP22" s="149">
        <v>107.3</v>
      </c>
      <c r="BQ22" s="149">
        <v>96.3</v>
      </c>
      <c r="BR22" s="149">
        <v>77</v>
      </c>
      <c r="BS22" s="149">
        <v>71.5</v>
      </c>
      <c r="BT22" s="149">
        <v>75.3</v>
      </c>
      <c r="BU22" s="149">
        <v>84.2</v>
      </c>
      <c r="BV22" s="149">
        <v>64.400000000000006</v>
      </c>
      <c r="BW22" s="149">
        <v>79.2</v>
      </c>
      <c r="BX22" s="149">
        <v>87.6</v>
      </c>
      <c r="BY22" s="149">
        <v>90.4</v>
      </c>
      <c r="BZ22" s="149">
        <v>81.599999999999994</v>
      </c>
      <c r="CA22" s="149">
        <v>75.099999999999994</v>
      </c>
      <c r="CB22" s="149">
        <v>59.5</v>
      </c>
      <c r="CC22" s="149">
        <v>47</v>
      </c>
      <c r="CD22" s="149"/>
      <c r="CE22" s="149"/>
      <c r="CF22" s="149"/>
      <c r="CG22" s="149"/>
      <c r="CH22" s="149"/>
      <c r="CI22" s="149"/>
      <c r="CJ22" s="149">
        <v>1.2</v>
      </c>
      <c r="CK22" s="149">
        <v>1.7</v>
      </c>
      <c r="CL22" s="149">
        <v>4</v>
      </c>
      <c r="CM22" s="149"/>
      <c r="CN22" s="149">
        <v>1.3</v>
      </c>
      <c r="CO22" s="149"/>
      <c r="CP22" s="149">
        <v>13.5</v>
      </c>
      <c r="CQ22" s="149"/>
      <c r="CR22" s="149">
        <v>9.4</v>
      </c>
      <c r="CS22" s="149">
        <v>9.8000000000000007</v>
      </c>
      <c r="CT22" s="150"/>
      <c r="CU22" s="150"/>
      <c r="CV22" s="150"/>
      <c r="CW22" s="151"/>
      <c r="CX22" s="152">
        <f t="array" ref="CX22">SUMPRODUCT(B22:CW22*0.25)</f>
        <v>575.75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>
        <v>160.19999999999999</v>
      </c>
      <c r="C24" s="155">
        <v>160.19999999999999</v>
      </c>
      <c r="D24" s="155">
        <v>160.19999999999999</v>
      </c>
      <c r="E24" s="155">
        <v>160.19999999999999</v>
      </c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>
        <v>61.1</v>
      </c>
      <c r="W24" s="155">
        <v>61.1</v>
      </c>
      <c r="X24" s="155">
        <v>61.1</v>
      </c>
      <c r="Y24" s="155">
        <v>61.1</v>
      </c>
      <c r="Z24" s="155">
        <v>15.3</v>
      </c>
      <c r="AA24" s="155">
        <v>15.3</v>
      </c>
      <c r="AB24" s="155">
        <v>15.3</v>
      </c>
      <c r="AC24" s="155">
        <v>15.3</v>
      </c>
      <c r="AD24" s="155">
        <v>42</v>
      </c>
      <c r="AE24" s="155">
        <v>42</v>
      </c>
      <c r="AF24" s="155">
        <v>42</v>
      </c>
      <c r="AG24" s="155">
        <v>42</v>
      </c>
      <c r="AH24" s="155"/>
      <c r="AI24" s="155"/>
      <c r="AJ24" s="155"/>
      <c r="AK24" s="155"/>
      <c r="AL24" s="155">
        <v>163.9</v>
      </c>
      <c r="AM24" s="155">
        <v>163.9</v>
      </c>
      <c r="AN24" s="155">
        <v>163.9</v>
      </c>
      <c r="AO24" s="155">
        <v>163.9</v>
      </c>
      <c r="AP24" s="155">
        <v>149.30000000000001</v>
      </c>
      <c r="AQ24" s="155">
        <v>149.30000000000001</v>
      </c>
      <c r="AR24" s="155">
        <v>149.30000000000001</v>
      </c>
      <c r="AS24" s="155">
        <v>149.30000000000001</v>
      </c>
      <c r="AT24" s="155">
        <v>292</v>
      </c>
      <c r="AU24" s="155">
        <v>292</v>
      </c>
      <c r="AV24" s="155">
        <v>292</v>
      </c>
      <c r="AW24" s="155">
        <v>292</v>
      </c>
      <c r="AX24" s="155">
        <v>55.8</v>
      </c>
      <c r="AY24" s="155">
        <v>55.8</v>
      </c>
      <c r="AZ24" s="155">
        <v>55.8</v>
      </c>
      <c r="BA24" s="155">
        <v>55.8</v>
      </c>
      <c r="BB24" s="155">
        <v>174.3</v>
      </c>
      <c r="BC24" s="155">
        <v>174.3</v>
      </c>
      <c r="BD24" s="155">
        <v>174.3</v>
      </c>
      <c r="BE24" s="155">
        <v>174.3</v>
      </c>
      <c r="BF24" s="155">
        <v>255.3</v>
      </c>
      <c r="BG24" s="155">
        <v>255.3</v>
      </c>
      <c r="BH24" s="155">
        <v>255.3</v>
      </c>
      <c r="BI24" s="155">
        <v>255.3</v>
      </c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>
        <v>26.8</v>
      </c>
      <c r="CE24" s="155">
        <v>26.8</v>
      </c>
      <c r="CF24" s="155">
        <v>26.8</v>
      </c>
      <c r="CG24" s="155">
        <v>26.8</v>
      </c>
      <c r="CH24" s="155">
        <v>34.9</v>
      </c>
      <c r="CI24" s="155">
        <v>34.9</v>
      </c>
      <c r="CJ24" s="155">
        <v>34.9</v>
      </c>
      <c r="CK24" s="155">
        <v>34.9</v>
      </c>
      <c r="CL24" s="155">
        <v>15</v>
      </c>
      <c r="CM24" s="155">
        <v>15</v>
      </c>
      <c r="CN24" s="155">
        <v>15</v>
      </c>
      <c r="CO24" s="155">
        <v>15</v>
      </c>
      <c r="CP24" s="155">
        <v>66.8</v>
      </c>
      <c r="CQ24" s="155">
        <v>66.8</v>
      </c>
      <c r="CR24" s="155">
        <v>66.8</v>
      </c>
      <c r="CS24" s="155">
        <v>66.8</v>
      </c>
      <c r="CT24" s="156"/>
      <c r="CU24" s="156"/>
      <c r="CV24" s="156"/>
      <c r="CW24" s="157"/>
      <c r="CX24" s="158">
        <f t="array" ref="CX24">SUMPRODUCT(B24:CW24*0.25)</f>
        <v>1512.7000000000007</v>
      </c>
    </row>
    <row r="25" spans="1:102" ht="30" customHeight="1" thickBot="1" x14ac:dyDescent="0.25">
      <c r="A25" s="105" t="s">
        <v>51</v>
      </c>
      <c r="B25" s="159">
        <f>SUM(B20:B24)</f>
        <v>160.19999999999999</v>
      </c>
      <c r="C25" s="160">
        <f t="shared" ref="C25:BN25" si="2">SUM(C20:C24)</f>
        <v>160.19999999999999</v>
      </c>
      <c r="D25" s="160">
        <f t="shared" si="2"/>
        <v>160.19999999999999</v>
      </c>
      <c r="E25" s="160">
        <f t="shared" si="2"/>
        <v>160.19999999999999</v>
      </c>
      <c r="F25" s="160">
        <f t="shared" si="2"/>
        <v>0.3</v>
      </c>
      <c r="G25" s="160">
        <f t="shared" si="2"/>
        <v>0</v>
      </c>
      <c r="H25" s="160">
        <f t="shared" si="2"/>
        <v>7.6</v>
      </c>
      <c r="I25" s="160">
        <f t="shared" si="2"/>
        <v>0</v>
      </c>
      <c r="J25" s="160">
        <f t="shared" si="2"/>
        <v>21.1</v>
      </c>
      <c r="K25" s="160">
        <f t="shared" si="2"/>
        <v>17.899999999999999</v>
      </c>
      <c r="L25" s="160">
        <f t="shared" si="2"/>
        <v>2.2999999999999998</v>
      </c>
      <c r="M25" s="160">
        <f t="shared" si="2"/>
        <v>0</v>
      </c>
      <c r="N25" s="160">
        <f t="shared" si="2"/>
        <v>0</v>
      </c>
      <c r="O25" s="160">
        <f t="shared" si="2"/>
        <v>16.3</v>
      </c>
      <c r="P25" s="160">
        <f t="shared" si="2"/>
        <v>7.3</v>
      </c>
      <c r="Q25" s="160">
        <f t="shared" si="2"/>
        <v>39.700000000000003</v>
      </c>
      <c r="R25" s="160">
        <f t="shared" si="2"/>
        <v>0</v>
      </c>
      <c r="S25" s="160">
        <f t="shared" si="2"/>
        <v>1.5</v>
      </c>
      <c r="T25" s="160">
        <f t="shared" si="2"/>
        <v>4.7</v>
      </c>
      <c r="U25" s="160">
        <f t="shared" si="2"/>
        <v>11.2</v>
      </c>
      <c r="V25" s="160">
        <f t="shared" si="2"/>
        <v>61.1</v>
      </c>
      <c r="W25" s="160">
        <f t="shared" si="2"/>
        <v>61.1</v>
      </c>
      <c r="X25" s="160">
        <f t="shared" si="2"/>
        <v>61.1</v>
      </c>
      <c r="Y25" s="160">
        <f t="shared" si="2"/>
        <v>61.1</v>
      </c>
      <c r="Z25" s="160">
        <f t="shared" si="2"/>
        <v>15.3</v>
      </c>
      <c r="AA25" s="160">
        <f t="shared" si="2"/>
        <v>57.599999999999994</v>
      </c>
      <c r="AB25" s="160">
        <f t="shared" si="2"/>
        <v>15.3</v>
      </c>
      <c r="AC25" s="160">
        <f t="shared" si="2"/>
        <v>15.3</v>
      </c>
      <c r="AD25" s="160">
        <f t="shared" si="2"/>
        <v>42.6</v>
      </c>
      <c r="AE25" s="160">
        <f t="shared" si="2"/>
        <v>51.1</v>
      </c>
      <c r="AF25" s="160">
        <f t="shared" si="2"/>
        <v>42</v>
      </c>
      <c r="AG25" s="160">
        <f t="shared" si="2"/>
        <v>45.6</v>
      </c>
      <c r="AH25" s="160">
        <f t="shared" si="2"/>
        <v>107.8</v>
      </c>
      <c r="AI25" s="160">
        <f t="shared" si="2"/>
        <v>140.1</v>
      </c>
      <c r="AJ25" s="160">
        <f t="shared" si="2"/>
        <v>16.8</v>
      </c>
      <c r="AK25" s="160">
        <f t="shared" si="2"/>
        <v>0</v>
      </c>
      <c r="AL25" s="160">
        <f t="shared" si="2"/>
        <v>163.9</v>
      </c>
      <c r="AM25" s="160">
        <f t="shared" si="2"/>
        <v>163.9</v>
      </c>
      <c r="AN25" s="160">
        <f t="shared" si="2"/>
        <v>163.9</v>
      </c>
      <c r="AO25" s="160">
        <f t="shared" si="2"/>
        <v>163.9</v>
      </c>
      <c r="AP25" s="160">
        <f t="shared" si="2"/>
        <v>149.30000000000001</v>
      </c>
      <c r="AQ25" s="160">
        <f t="shared" si="2"/>
        <v>149.30000000000001</v>
      </c>
      <c r="AR25" s="160">
        <f t="shared" si="2"/>
        <v>149.30000000000001</v>
      </c>
      <c r="AS25" s="160">
        <f t="shared" si="2"/>
        <v>149.30000000000001</v>
      </c>
      <c r="AT25" s="160">
        <f t="shared" si="2"/>
        <v>292</v>
      </c>
      <c r="AU25" s="160">
        <f t="shared" si="2"/>
        <v>292</v>
      </c>
      <c r="AV25" s="160">
        <f t="shared" si="2"/>
        <v>292</v>
      </c>
      <c r="AW25" s="160">
        <f t="shared" si="2"/>
        <v>292</v>
      </c>
      <c r="AX25" s="160">
        <f t="shared" si="2"/>
        <v>157.1</v>
      </c>
      <c r="AY25" s="160">
        <f t="shared" si="2"/>
        <v>55.8</v>
      </c>
      <c r="AZ25" s="160">
        <f t="shared" si="2"/>
        <v>55.8</v>
      </c>
      <c r="BA25" s="160">
        <f t="shared" si="2"/>
        <v>78.199999999999989</v>
      </c>
      <c r="BB25" s="160">
        <f t="shared" si="2"/>
        <v>174.3</v>
      </c>
      <c r="BC25" s="160">
        <f t="shared" si="2"/>
        <v>176.5</v>
      </c>
      <c r="BD25" s="160">
        <f t="shared" si="2"/>
        <v>209.60000000000002</v>
      </c>
      <c r="BE25" s="160">
        <f t="shared" si="2"/>
        <v>174.3</v>
      </c>
      <c r="BF25" s="160">
        <f t="shared" si="2"/>
        <v>255.3</v>
      </c>
      <c r="BG25" s="160">
        <f t="shared" si="2"/>
        <v>255.3</v>
      </c>
      <c r="BH25" s="160">
        <f t="shared" si="2"/>
        <v>255.3</v>
      </c>
      <c r="BI25" s="160">
        <f t="shared" si="2"/>
        <v>255.3</v>
      </c>
      <c r="BJ25" s="160">
        <f t="shared" si="2"/>
        <v>0</v>
      </c>
      <c r="BK25" s="160">
        <f t="shared" si="2"/>
        <v>93</v>
      </c>
      <c r="BL25" s="160">
        <f t="shared" si="2"/>
        <v>185.1</v>
      </c>
      <c r="BM25" s="160">
        <f t="shared" si="2"/>
        <v>123.7</v>
      </c>
      <c r="BN25" s="160">
        <f t="shared" si="2"/>
        <v>60.7</v>
      </c>
      <c r="BO25" s="160">
        <f t="shared" ref="BO25:CW25" si="3">SUM(BO20:BO24)</f>
        <v>91.8</v>
      </c>
      <c r="BP25" s="160">
        <f t="shared" si="3"/>
        <v>107.3</v>
      </c>
      <c r="BQ25" s="160">
        <f t="shared" si="3"/>
        <v>96.3</v>
      </c>
      <c r="BR25" s="160">
        <f t="shared" si="3"/>
        <v>77</v>
      </c>
      <c r="BS25" s="160">
        <f t="shared" si="3"/>
        <v>71.5</v>
      </c>
      <c r="BT25" s="160">
        <f t="shared" si="3"/>
        <v>75.3</v>
      </c>
      <c r="BU25" s="160">
        <f t="shared" si="3"/>
        <v>84.2</v>
      </c>
      <c r="BV25" s="160">
        <f t="shared" si="3"/>
        <v>64.400000000000006</v>
      </c>
      <c r="BW25" s="160">
        <f t="shared" si="3"/>
        <v>79.2</v>
      </c>
      <c r="BX25" s="160">
        <f t="shared" si="3"/>
        <v>87.6</v>
      </c>
      <c r="BY25" s="160">
        <f t="shared" si="3"/>
        <v>90.4</v>
      </c>
      <c r="BZ25" s="160">
        <f t="shared" si="3"/>
        <v>81.599999999999994</v>
      </c>
      <c r="CA25" s="160">
        <f t="shared" si="3"/>
        <v>75.099999999999994</v>
      </c>
      <c r="CB25" s="160">
        <f t="shared" si="3"/>
        <v>59.5</v>
      </c>
      <c r="CC25" s="160">
        <f t="shared" si="3"/>
        <v>47</v>
      </c>
      <c r="CD25" s="160">
        <f t="shared" si="3"/>
        <v>26.8</v>
      </c>
      <c r="CE25" s="160">
        <f t="shared" si="3"/>
        <v>26.8</v>
      </c>
      <c r="CF25" s="160">
        <f t="shared" si="3"/>
        <v>26.8</v>
      </c>
      <c r="CG25" s="160">
        <f t="shared" si="3"/>
        <v>26.8</v>
      </c>
      <c r="CH25" s="160">
        <f t="shared" si="3"/>
        <v>34.9</v>
      </c>
      <c r="CI25" s="160">
        <f t="shared" si="3"/>
        <v>34.9</v>
      </c>
      <c r="CJ25" s="160">
        <f t="shared" si="3"/>
        <v>36.1</v>
      </c>
      <c r="CK25" s="160">
        <f t="shared" si="3"/>
        <v>36.6</v>
      </c>
      <c r="CL25" s="160">
        <f t="shared" si="3"/>
        <v>19</v>
      </c>
      <c r="CM25" s="160">
        <f t="shared" si="3"/>
        <v>15</v>
      </c>
      <c r="CN25" s="160">
        <f t="shared" si="3"/>
        <v>16.3</v>
      </c>
      <c r="CO25" s="160">
        <f t="shared" si="3"/>
        <v>15</v>
      </c>
      <c r="CP25" s="160">
        <f t="shared" si="3"/>
        <v>80.3</v>
      </c>
      <c r="CQ25" s="160">
        <f t="shared" si="3"/>
        <v>66.8</v>
      </c>
      <c r="CR25" s="160">
        <f t="shared" si="3"/>
        <v>76.2</v>
      </c>
      <c r="CS25" s="160">
        <f t="shared" si="3"/>
        <v>76.599999999999994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2088.4500000000007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2025-11-04T21:26:30Z</dcterms:created>
  <dcterms:modified xsi:type="dcterms:W3CDTF">2025-11-04T21:26:33Z</dcterms:modified>
</cp:coreProperties>
</file>