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<sst xmlns="http://schemas.openxmlformats.org/spreadsheetml/2006/main" count="122" uniqueCount="56">
  <si>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04/03/2026 16:26:15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</si>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</sst>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57-4F4E-A684-5C54E205C4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62.993000000000002</c:v>
                </c:pt>
                <c:pt idx="65">
                  <c:v>61.177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57-4F4E-A684-5C54E205C4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2.7</c:v>
                </c:pt>
                <c:pt idx="1">
                  <c:v>3.024</c:v>
                </c:pt>
                <c:pt idx="2">
                  <c:v>2.6960000000000002</c:v>
                </c:pt>
                <c:pt idx="3">
                  <c:v>1.2</c:v>
                </c:pt>
                <c:pt idx="6">
                  <c:v>1.4999999999999999E-2</c:v>
                </c:pt>
                <c:pt idx="7">
                  <c:v>5.0000000000000001E-3</c:v>
                </c:pt>
                <c:pt idx="8">
                  <c:v>1.1000000000000001</c:v>
                </c:pt>
                <c:pt idx="9">
                  <c:v>1.6</c:v>
                </c:pt>
                <c:pt idx="10">
                  <c:v>1.4</c:v>
                </c:pt>
                <c:pt idx="12">
                  <c:v>7.4999999999999997E-2</c:v>
                </c:pt>
                <c:pt idx="13">
                  <c:v>3.7999999999999999E-2</c:v>
                </c:pt>
                <c:pt idx="15">
                  <c:v>0.11</c:v>
                </c:pt>
                <c:pt idx="16">
                  <c:v>0.80299999999999994</c:v>
                </c:pt>
                <c:pt idx="17">
                  <c:v>0.28800000000000003</c:v>
                </c:pt>
                <c:pt idx="18">
                  <c:v>0.6</c:v>
                </c:pt>
                <c:pt idx="20">
                  <c:v>2.2429999999999999</c:v>
                </c:pt>
                <c:pt idx="21">
                  <c:v>1.9</c:v>
                </c:pt>
                <c:pt idx="22">
                  <c:v>3.1</c:v>
                </c:pt>
                <c:pt idx="23">
                  <c:v>2.8</c:v>
                </c:pt>
                <c:pt idx="24">
                  <c:v>3.1E-2</c:v>
                </c:pt>
                <c:pt idx="43">
                  <c:v>15.2</c:v>
                </c:pt>
                <c:pt idx="47">
                  <c:v>6.08</c:v>
                </c:pt>
                <c:pt idx="53">
                  <c:v>7.0000000000000007E-2</c:v>
                </c:pt>
                <c:pt idx="59">
                  <c:v>0.2</c:v>
                </c:pt>
                <c:pt idx="62">
                  <c:v>1.6E-2</c:v>
                </c:pt>
                <c:pt idx="68">
                  <c:v>0.05</c:v>
                </c:pt>
                <c:pt idx="77">
                  <c:v>4.3999999999999997E-2</c:v>
                </c:pt>
                <c:pt idx="81">
                  <c:v>0.107</c:v>
                </c:pt>
                <c:pt idx="84">
                  <c:v>0.6</c:v>
                </c:pt>
                <c:pt idx="89">
                  <c:v>0.7</c:v>
                </c:pt>
                <c:pt idx="90">
                  <c:v>0.1</c:v>
                </c:pt>
                <c:pt idx="9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57-4F4E-A684-5C54E205C4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0.1</c:v>
                </c:pt>
                <c:pt idx="10">
                  <c:v>0.1</c:v>
                </c:pt>
                <c:pt idx="17">
                  <c:v>0.56000000000000005</c:v>
                </c:pt>
                <c:pt idx="18">
                  <c:v>0.56000000000000005</c:v>
                </c:pt>
                <c:pt idx="23">
                  <c:v>2.129</c:v>
                </c:pt>
                <c:pt idx="24">
                  <c:v>0.56000000000000005</c:v>
                </c:pt>
                <c:pt idx="25">
                  <c:v>0.56000000000000005</c:v>
                </c:pt>
                <c:pt idx="26">
                  <c:v>0.56000000000000005</c:v>
                </c:pt>
                <c:pt idx="27">
                  <c:v>1.08</c:v>
                </c:pt>
                <c:pt idx="28">
                  <c:v>0.56000000000000005</c:v>
                </c:pt>
                <c:pt idx="29">
                  <c:v>1.1200000000000001</c:v>
                </c:pt>
                <c:pt idx="30">
                  <c:v>1.08</c:v>
                </c:pt>
                <c:pt idx="31">
                  <c:v>1.64</c:v>
                </c:pt>
                <c:pt idx="32">
                  <c:v>24.311</c:v>
                </c:pt>
                <c:pt idx="33">
                  <c:v>7.8870000000000005</c:v>
                </c:pt>
                <c:pt idx="34">
                  <c:v>2.68</c:v>
                </c:pt>
                <c:pt idx="35">
                  <c:v>3.24</c:v>
                </c:pt>
                <c:pt idx="36">
                  <c:v>2.7600000000000002</c:v>
                </c:pt>
                <c:pt idx="37">
                  <c:v>3.2800000000000002</c:v>
                </c:pt>
                <c:pt idx="38">
                  <c:v>3.2800000000000002</c:v>
                </c:pt>
                <c:pt idx="39">
                  <c:v>3.1660000000000004</c:v>
                </c:pt>
                <c:pt idx="40">
                  <c:v>3.8290000000000002</c:v>
                </c:pt>
                <c:pt idx="41">
                  <c:v>10.891</c:v>
                </c:pt>
                <c:pt idx="42">
                  <c:v>3.2800000000000002</c:v>
                </c:pt>
                <c:pt idx="43">
                  <c:v>17.934999999999999</c:v>
                </c:pt>
                <c:pt idx="44">
                  <c:v>3.76</c:v>
                </c:pt>
                <c:pt idx="45">
                  <c:v>20.466000000000001</c:v>
                </c:pt>
                <c:pt idx="46">
                  <c:v>3.84</c:v>
                </c:pt>
                <c:pt idx="47">
                  <c:v>3.2</c:v>
                </c:pt>
                <c:pt idx="48">
                  <c:v>19.567999999999998</c:v>
                </c:pt>
                <c:pt idx="49">
                  <c:v>19.518999999999998</c:v>
                </c:pt>
                <c:pt idx="50">
                  <c:v>38.500999999999998</c:v>
                </c:pt>
                <c:pt idx="51">
                  <c:v>23.71</c:v>
                </c:pt>
                <c:pt idx="52">
                  <c:v>2.282</c:v>
                </c:pt>
                <c:pt idx="53">
                  <c:v>2.2000000000000002</c:v>
                </c:pt>
                <c:pt idx="54">
                  <c:v>20.886000000000003</c:v>
                </c:pt>
                <c:pt idx="55">
                  <c:v>8.9260000000000002</c:v>
                </c:pt>
                <c:pt idx="56">
                  <c:v>16.817</c:v>
                </c:pt>
                <c:pt idx="57">
                  <c:v>15.548</c:v>
                </c:pt>
                <c:pt idx="58">
                  <c:v>4.7969999999999988</c:v>
                </c:pt>
                <c:pt idx="59">
                  <c:v>0.52</c:v>
                </c:pt>
                <c:pt idx="60">
                  <c:v>0.54300000000000004</c:v>
                </c:pt>
                <c:pt idx="61">
                  <c:v>0.53400000000000003</c:v>
                </c:pt>
                <c:pt idx="62">
                  <c:v>0.54200000000000004</c:v>
                </c:pt>
                <c:pt idx="63">
                  <c:v>0.56000000000000005</c:v>
                </c:pt>
                <c:pt idx="64">
                  <c:v>0.52</c:v>
                </c:pt>
                <c:pt idx="65">
                  <c:v>1.6</c:v>
                </c:pt>
                <c:pt idx="66">
                  <c:v>1.08</c:v>
                </c:pt>
                <c:pt idx="67">
                  <c:v>1.08</c:v>
                </c:pt>
                <c:pt idx="68">
                  <c:v>1.1520000000000001</c:v>
                </c:pt>
                <c:pt idx="69">
                  <c:v>0.72300000000000009</c:v>
                </c:pt>
                <c:pt idx="70">
                  <c:v>1.04</c:v>
                </c:pt>
                <c:pt idx="71">
                  <c:v>5.5E-2</c:v>
                </c:pt>
                <c:pt idx="72">
                  <c:v>0.52</c:v>
                </c:pt>
                <c:pt idx="73">
                  <c:v>0.63200000000000001</c:v>
                </c:pt>
                <c:pt idx="74">
                  <c:v>1.153</c:v>
                </c:pt>
                <c:pt idx="75">
                  <c:v>0.66300000000000003</c:v>
                </c:pt>
                <c:pt idx="76">
                  <c:v>6.3E-2</c:v>
                </c:pt>
                <c:pt idx="77">
                  <c:v>9.4E-2</c:v>
                </c:pt>
                <c:pt idx="78">
                  <c:v>5.0999999999999997E-2</c:v>
                </c:pt>
                <c:pt idx="79">
                  <c:v>5.3999999999999999E-2</c:v>
                </c:pt>
                <c:pt idx="81">
                  <c:v>0.98099999999999998</c:v>
                </c:pt>
                <c:pt idx="83">
                  <c:v>0.105</c:v>
                </c:pt>
                <c:pt idx="84">
                  <c:v>0.114</c:v>
                </c:pt>
                <c:pt idx="86">
                  <c:v>6.9000000000000006E-2</c:v>
                </c:pt>
                <c:pt idx="87">
                  <c:v>5.7000000000000002E-2</c:v>
                </c:pt>
                <c:pt idx="92">
                  <c:v>5.2999999999999999E-2</c:v>
                </c:pt>
                <c:pt idx="93">
                  <c:v>0.59300000000000008</c:v>
                </c:pt>
                <c:pt idx="94">
                  <c:v>0.59000000000000008</c:v>
                </c:pt>
                <c:pt idx="95">
                  <c:v>0.60699999999999998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57-4F4E-A684-5C54E205C4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57-4F4E-A684-5C54E205C4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57-4F4E-A684-5C54E205C4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57-4F4E-A684-5C54E205C4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6">
                  <c:v>21.574999999999999</c:v>
                </c:pt>
                <c:pt idx="27">
                  <c:v>19.324999999999999</c:v>
                </c:pt>
                <c:pt idx="70">
                  <c:v>16</c:v>
                </c:pt>
                <c:pt idx="71">
                  <c:v>4.4729999999999999</c:v>
                </c:pt>
                <c:pt idx="82">
                  <c:v>18.396000000000001</c:v>
                </c:pt>
                <c:pt idx="83">
                  <c:v>30.123000000000001</c:v>
                </c:pt>
                <c:pt idx="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57-4F4E-A684-5C54E205C4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57-4F4E-A684-5C54E205C4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5.1239999999999997</c:v>
                </c:pt>
                <c:pt idx="2">
                  <c:v>50.709000000000003</c:v>
                </c:pt>
                <c:pt idx="3">
                  <c:v>53.774999999999999</c:v>
                </c:pt>
                <c:pt idx="4">
                  <c:v>28.725999999999999</c:v>
                </c:pt>
                <c:pt idx="5">
                  <c:v>29.765000000000001</c:v>
                </c:pt>
                <c:pt idx="6">
                  <c:v>14.91</c:v>
                </c:pt>
                <c:pt idx="7">
                  <c:v>11.894</c:v>
                </c:pt>
                <c:pt idx="8">
                  <c:v>14.766999999999999</c:v>
                </c:pt>
                <c:pt idx="9">
                  <c:v>14.587999999999999</c:v>
                </c:pt>
                <c:pt idx="10">
                  <c:v>33.74</c:v>
                </c:pt>
                <c:pt idx="11">
                  <c:v>60.69</c:v>
                </c:pt>
                <c:pt idx="12">
                  <c:v>13.277000000000001</c:v>
                </c:pt>
                <c:pt idx="19">
                  <c:v>17.573</c:v>
                </c:pt>
                <c:pt idx="20">
                  <c:v>48.584000000000003</c:v>
                </c:pt>
                <c:pt idx="21">
                  <c:v>30.963999999999999</c:v>
                </c:pt>
                <c:pt idx="22">
                  <c:v>4.6500000000000004</c:v>
                </c:pt>
                <c:pt idx="23">
                  <c:v>16.93</c:v>
                </c:pt>
                <c:pt idx="26">
                  <c:v>7.8380000000000001</c:v>
                </c:pt>
                <c:pt idx="27">
                  <c:v>12.324999999999999</c:v>
                </c:pt>
                <c:pt idx="28">
                  <c:v>165.197</c:v>
                </c:pt>
                <c:pt idx="29">
                  <c:v>189.18099999999998</c:v>
                </c:pt>
                <c:pt idx="30">
                  <c:v>94.133999999999986</c:v>
                </c:pt>
                <c:pt idx="31">
                  <c:v>100.04599999999999</c:v>
                </c:pt>
                <c:pt idx="32">
                  <c:v>35.469000000000001</c:v>
                </c:pt>
                <c:pt idx="33">
                  <c:v>57.424999999999997</c:v>
                </c:pt>
                <c:pt idx="34">
                  <c:v>81.899999999999991</c:v>
                </c:pt>
                <c:pt idx="35">
                  <c:v>155.26600000000002</c:v>
                </c:pt>
                <c:pt idx="36">
                  <c:v>41.494</c:v>
                </c:pt>
                <c:pt idx="37">
                  <c:v>16.084</c:v>
                </c:pt>
                <c:pt idx="59">
                  <c:v>23</c:v>
                </c:pt>
                <c:pt idx="62">
                  <c:v>145.96100000000001</c:v>
                </c:pt>
                <c:pt idx="63">
                  <c:v>41.295000000000002</c:v>
                </c:pt>
                <c:pt idx="68">
                  <c:v>75.807999999999993</c:v>
                </c:pt>
                <c:pt idx="69">
                  <c:v>78.052999999999997</c:v>
                </c:pt>
                <c:pt idx="70">
                  <c:v>13.5</c:v>
                </c:pt>
                <c:pt idx="71">
                  <c:v>9.2170000000000005</c:v>
                </c:pt>
                <c:pt idx="74">
                  <c:v>5</c:v>
                </c:pt>
                <c:pt idx="75">
                  <c:v>5</c:v>
                </c:pt>
                <c:pt idx="76">
                  <c:v>6.6059999999999999</c:v>
                </c:pt>
                <c:pt idx="77">
                  <c:v>8</c:v>
                </c:pt>
                <c:pt idx="80">
                  <c:v>7</c:v>
                </c:pt>
                <c:pt idx="81">
                  <c:v>10</c:v>
                </c:pt>
                <c:pt idx="82">
                  <c:v>9.67</c:v>
                </c:pt>
                <c:pt idx="83">
                  <c:v>9.7579999999999991</c:v>
                </c:pt>
                <c:pt idx="85">
                  <c:v>7</c:v>
                </c:pt>
                <c:pt idx="86">
                  <c:v>8</c:v>
                </c:pt>
                <c:pt idx="87">
                  <c:v>63.207000000000001</c:v>
                </c:pt>
                <c:pt idx="88">
                  <c:v>8</c:v>
                </c:pt>
                <c:pt idx="92">
                  <c:v>91.388999999999996</c:v>
                </c:pt>
                <c:pt idx="93">
                  <c:v>84.742999999999995</c:v>
                </c:pt>
                <c:pt idx="94">
                  <c:v>59.703000000000003</c:v>
                </c:pt>
                <c:pt idx="95">
                  <c:v>58.316000000000003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57-4F4E-A684-5C54E205C46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80.099999999999994</c:v>
                </c:pt>
                <c:pt idx="1">
                  <c:v>43.1</c:v>
                </c:pt>
                <c:pt idx="2">
                  <c:v>0</c:v>
                </c:pt>
                <c:pt idx="3">
                  <c:v>0</c:v>
                </c:pt>
                <c:pt idx="4">
                  <c:v>21.6</c:v>
                </c:pt>
                <c:pt idx="5">
                  <c:v>26.8</c:v>
                </c:pt>
                <c:pt idx="6">
                  <c:v>36.9</c:v>
                </c:pt>
                <c:pt idx="7">
                  <c:v>47.2</c:v>
                </c:pt>
                <c:pt idx="8">
                  <c:v>45.9</c:v>
                </c:pt>
                <c:pt idx="9">
                  <c:v>47.4</c:v>
                </c:pt>
                <c:pt idx="10">
                  <c:v>24.8</c:v>
                </c:pt>
                <c:pt idx="11">
                  <c:v>0</c:v>
                </c:pt>
                <c:pt idx="12">
                  <c:v>51.3</c:v>
                </c:pt>
                <c:pt idx="13">
                  <c:v>63.1</c:v>
                </c:pt>
                <c:pt idx="14">
                  <c:v>57.4</c:v>
                </c:pt>
                <c:pt idx="15">
                  <c:v>59</c:v>
                </c:pt>
                <c:pt idx="16">
                  <c:v>56.2</c:v>
                </c:pt>
                <c:pt idx="17">
                  <c:v>54</c:v>
                </c:pt>
                <c:pt idx="18">
                  <c:v>53.4</c:v>
                </c:pt>
                <c:pt idx="19">
                  <c:v>36.4</c:v>
                </c:pt>
                <c:pt idx="20">
                  <c:v>0</c:v>
                </c:pt>
                <c:pt idx="21">
                  <c:v>9.1</c:v>
                </c:pt>
                <c:pt idx="22">
                  <c:v>38.9</c:v>
                </c:pt>
                <c:pt idx="23">
                  <c:v>0</c:v>
                </c:pt>
                <c:pt idx="24">
                  <c:v>28.4</c:v>
                </c:pt>
                <c:pt idx="25">
                  <c:v>58.3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6.3</c:v>
                </c:pt>
                <c:pt idx="38">
                  <c:v>30.1</c:v>
                </c:pt>
                <c:pt idx="39">
                  <c:v>37</c:v>
                </c:pt>
                <c:pt idx="40">
                  <c:v>30.2</c:v>
                </c:pt>
                <c:pt idx="41">
                  <c:v>2.9</c:v>
                </c:pt>
                <c:pt idx="42">
                  <c:v>52.2</c:v>
                </c:pt>
                <c:pt idx="43">
                  <c:v>0</c:v>
                </c:pt>
                <c:pt idx="44">
                  <c:v>32.4</c:v>
                </c:pt>
                <c:pt idx="45">
                  <c:v>9.3000000000000007</c:v>
                </c:pt>
                <c:pt idx="46">
                  <c:v>32.799999999999997</c:v>
                </c:pt>
                <c:pt idx="47">
                  <c:v>34.200000000000003</c:v>
                </c:pt>
                <c:pt idx="48">
                  <c:v>1.3</c:v>
                </c:pt>
                <c:pt idx="49">
                  <c:v>0.8</c:v>
                </c:pt>
                <c:pt idx="50">
                  <c:v>9.6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22</c:v>
                </c:pt>
                <c:pt idx="59">
                  <c:v>34.6</c:v>
                </c:pt>
                <c:pt idx="60">
                  <c:v>61</c:v>
                </c:pt>
                <c:pt idx="61">
                  <c:v>87.6</c:v>
                </c:pt>
                <c:pt idx="62">
                  <c:v>0</c:v>
                </c:pt>
                <c:pt idx="63">
                  <c:v>51.7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11.4</c:v>
                </c:pt>
                <c:pt idx="73">
                  <c:v>11.4</c:v>
                </c:pt>
                <c:pt idx="74">
                  <c:v>11.4</c:v>
                </c:pt>
                <c:pt idx="75">
                  <c:v>11.4</c:v>
                </c:pt>
                <c:pt idx="76">
                  <c:v>49.1</c:v>
                </c:pt>
                <c:pt idx="77">
                  <c:v>49.1</c:v>
                </c:pt>
                <c:pt idx="78">
                  <c:v>49.1</c:v>
                </c:pt>
                <c:pt idx="79">
                  <c:v>49.1</c:v>
                </c:pt>
                <c:pt idx="80">
                  <c:v>12.7</c:v>
                </c:pt>
                <c:pt idx="81">
                  <c:v>12.7</c:v>
                </c:pt>
                <c:pt idx="82">
                  <c:v>12.7</c:v>
                </c:pt>
                <c:pt idx="83">
                  <c:v>12.7</c:v>
                </c:pt>
                <c:pt idx="84">
                  <c:v>45.1</c:v>
                </c:pt>
                <c:pt idx="85">
                  <c:v>49.6</c:v>
                </c:pt>
                <c:pt idx="86">
                  <c:v>27.5</c:v>
                </c:pt>
                <c:pt idx="87">
                  <c:v>27.5</c:v>
                </c:pt>
                <c:pt idx="88">
                  <c:v>130.69999999999999</c:v>
                </c:pt>
                <c:pt idx="89">
                  <c:v>81.400000000000006</c:v>
                </c:pt>
                <c:pt idx="90">
                  <c:v>95.2</c:v>
                </c:pt>
                <c:pt idx="91">
                  <c:v>93.9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57-4F4E-A684-5C54E205C4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2.8000000000000001E-2</c:v>
                </c:pt>
                <c:pt idx="1">
                  <c:v>2.1000000000000001E-2</c:v>
                </c:pt>
                <c:pt idx="2">
                  <c:v>1.2999999999999999E-2</c:v>
                </c:pt>
                <c:pt idx="3">
                  <c:v>6.0000000000000001E-3</c:v>
                </c:pt>
                <c:pt idx="15">
                  <c:v>0.01</c:v>
                </c:pt>
                <c:pt idx="16">
                  <c:v>1.4E-2</c:v>
                </c:pt>
                <c:pt idx="17">
                  <c:v>5.0000000000000001E-3</c:v>
                </c:pt>
                <c:pt idx="23">
                  <c:v>7.1529999999999996</c:v>
                </c:pt>
                <c:pt idx="24">
                  <c:v>6.516</c:v>
                </c:pt>
                <c:pt idx="25">
                  <c:v>3.4470000000000001</c:v>
                </c:pt>
                <c:pt idx="26">
                  <c:v>8.3000000000000007</c:v>
                </c:pt>
                <c:pt idx="27">
                  <c:v>5.97</c:v>
                </c:pt>
                <c:pt idx="32">
                  <c:v>5.1550000000000002</c:v>
                </c:pt>
                <c:pt idx="33">
                  <c:v>2.4239999999999999</c:v>
                </c:pt>
                <c:pt idx="34">
                  <c:v>1.042</c:v>
                </c:pt>
                <c:pt idx="35">
                  <c:v>1.456</c:v>
                </c:pt>
                <c:pt idx="36">
                  <c:v>13.744</c:v>
                </c:pt>
                <c:pt idx="37">
                  <c:v>18.928999999999998</c:v>
                </c:pt>
                <c:pt idx="38">
                  <c:v>12.782999999999999</c:v>
                </c:pt>
                <c:pt idx="39">
                  <c:v>6.8559999999999999</c:v>
                </c:pt>
                <c:pt idx="40">
                  <c:v>10.266999999999999</c:v>
                </c:pt>
                <c:pt idx="41">
                  <c:v>20.995999999999999</c:v>
                </c:pt>
                <c:pt idx="42">
                  <c:v>8.02</c:v>
                </c:pt>
                <c:pt idx="43">
                  <c:v>10.663</c:v>
                </c:pt>
                <c:pt idx="44">
                  <c:v>11.984999999999999</c:v>
                </c:pt>
                <c:pt idx="45">
                  <c:v>15.398</c:v>
                </c:pt>
                <c:pt idx="46">
                  <c:v>10.869</c:v>
                </c:pt>
                <c:pt idx="47">
                  <c:v>10.494</c:v>
                </c:pt>
                <c:pt idx="48">
                  <c:v>22.242000000000001</c:v>
                </c:pt>
                <c:pt idx="49">
                  <c:v>20.478999999999999</c:v>
                </c:pt>
                <c:pt idx="50">
                  <c:v>45.265999999999998</c:v>
                </c:pt>
                <c:pt idx="51">
                  <c:v>27.416</c:v>
                </c:pt>
                <c:pt idx="52">
                  <c:v>22.419</c:v>
                </c:pt>
                <c:pt idx="53">
                  <c:v>25.087</c:v>
                </c:pt>
                <c:pt idx="54">
                  <c:v>37.429000000000002</c:v>
                </c:pt>
                <c:pt idx="55">
                  <c:v>29.841000000000001</c:v>
                </c:pt>
                <c:pt idx="56">
                  <c:v>15.048</c:v>
                </c:pt>
                <c:pt idx="57">
                  <c:v>14.951000000000001</c:v>
                </c:pt>
                <c:pt idx="58">
                  <c:v>5.3710000000000004</c:v>
                </c:pt>
                <c:pt idx="59">
                  <c:v>0.67</c:v>
                </c:pt>
                <c:pt idx="60">
                  <c:v>1.409</c:v>
                </c:pt>
                <c:pt idx="61">
                  <c:v>0.45700000000000002</c:v>
                </c:pt>
                <c:pt idx="62">
                  <c:v>0.433</c:v>
                </c:pt>
                <c:pt idx="63">
                  <c:v>0.41499999999999998</c:v>
                </c:pt>
                <c:pt idx="68">
                  <c:v>8.4000000000000005E-2</c:v>
                </c:pt>
                <c:pt idx="69">
                  <c:v>5.5E-2</c:v>
                </c:pt>
                <c:pt idx="70">
                  <c:v>3.6999999999999998E-2</c:v>
                </c:pt>
                <c:pt idx="71">
                  <c:v>2.1000000000000001E-2</c:v>
                </c:pt>
                <c:pt idx="73">
                  <c:v>2.3E-2</c:v>
                </c:pt>
                <c:pt idx="74">
                  <c:v>2.8000000000000001E-2</c:v>
                </c:pt>
                <c:pt idx="75">
                  <c:v>3.5000000000000003E-2</c:v>
                </c:pt>
                <c:pt idx="76">
                  <c:v>2.5999999999999999E-2</c:v>
                </c:pt>
                <c:pt idx="77">
                  <c:v>2.3E-2</c:v>
                </c:pt>
                <c:pt idx="80">
                  <c:v>2.1419999999999999</c:v>
                </c:pt>
                <c:pt idx="81">
                  <c:v>1.4E-2</c:v>
                </c:pt>
                <c:pt idx="88">
                  <c:v>1.2999999999999999E-2</c:v>
                </c:pt>
                <c:pt idx="89">
                  <c:v>8.7999999999999995E-2</c:v>
                </c:pt>
                <c:pt idx="90">
                  <c:v>0.161</c:v>
                </c:pt>
                <c:pt idx="91">
                  <c:v>0.23400000000000001</c:v>
                </c:pt>
                <c:pt idx="92">
                  <c:v>0.23499999999999999</c:v>
                </c:pt>
                <c:pt idx="93">
                  <c:v>0.16</c:v>
                </c:pt>
                <c:pt idx="94">
                  <c:v>8.7999999999999995E-2</c:v>
                </c:pt>
                <c:pt idx="95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57-4F4E-A684-5C54E205C4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57-4F4E-A684-5C54E205C4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57-4F4E-A684-5C54E205C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122.56</c:v>
                </c:pt>
                <c:pt idx="1">
                  <c:v>109.58</c:v>
                </c:pt>
                <c:pt idx="2">
                  <c:v>109.77</c:v>
                </c:pt>
                <c:pt idx="3">
                  <c:v>108</c:v>
                </c:pt>
                <c:pt idx="4">
                  <c:v>113.18</c:v>
                </c:pt>
                <c:pt idx="5">
                  <c:v>107.62</c:v>
                </c:pt>
                <c:pt idx="6">
                  <c:v>105.7</c:v>
                </c:pt>
                <c:pt idx="7">
                  <c:v>105.02</c:v>
                </c:pt>
                <c:pt idx="8">
                  <c:v>105.66</c:v>
                </c:pt>
                <c:pt idx="9">
                  <c:v>105.69</c:v>
                </c:pt>
                <c:pt idx="10">
                  <c:v>104.85</c:v>
                </c:pt>
                <c:pt idx="11">
                  <c:v>103.89</c:v>
                </c:pt>
                <c:pt idx="12">
                  <c:v>105.52</c:v>
                </c:pt>
                <c:pt idx="13">
                  <c:v>104.25</c:v>
                </c:pt>
                <c:pt idx="14">
                  <c:v>106</c:v>
                </c:pt>
                <c:pt idx="15">
                  <c:v>104.15</c:v>
                </c:pt>
                <c:pt idx="16">
                  <c:v>103.89</c:v>
                </c:pt>
                <c:pt idx="17">
                  <c:v>104</c:v>
                </c:pt>
                <c:pt idx="18">
                  <c:v>104.09</c:v>
                </c:pt>
                <c:pt idx="19">
                  <c:v>108.49</c:v>
                </c:pt>
                <c:pt idx="20">
                  <c:v>106.99</c:v>
                </c:pt>
                <c:pt idx="21">
                  <c:v>114.3</c:v>
                </c:pt>
                <c:pt idx="22">
                  <c:v>138</c:v>
                </c:pt>
                <c:pt idx="23">
                  <c:v>148.62</c:v>
                </c:pt>
                <c:pt idx="24">
                  <c:v>123.58</c:v>
                </c:pt>
                <c:pt idx="25">
                  <c:v>150.56</c:v>
                </c:pt>
                <c:pt idx="26">
                  <c:v>139.09</c:v>
                </c:pt>
                <c:pt idx="27">
                  <c:v>136.91</c:v>
                </c:pt>
                <c:pt idx="28">
                  <c:v>114.01</c:v>
                </c:pt>
                <c:pt idx="29">
                  <c:v>99.12</c:v>
                </c:pt>
                <c:pt idx="30">
                  <c:v>99.4</c:v>
                </c:pt>
                <c:pt idx="31">
                  <c:v>97.47</c:v>
                </c:pt>
                <c:pt idx="32">
                  <c:v>112.72</c:v>
                </c:pt>
                <c:pt idx="33">
                  <c:v>108.78</c:v>
                </c:pt>
                <c:pt idx="34">
                  <c:v>100.38</c:v>
                </c:pt>
                <c:pt idx="35">
                  <c:v>95.92</c:v>
                </c:pt>
                <c:pt idx="36">
                  <c:v>131.58000000000001</c:v>
                </c:pt>
                <c:pt idx="37">
                  <c:v>101.9</c:v>
                </c:pt>
                <c:pt idx="38">
                  <c:v>92</c:v>
                </c:pt>
                <c:pt idx="39">
                  <c:v>71.97</c:v>
                </c:pt>
                <c:pt idx="40">
                  <c:v>103</c:v>
                </c:pt>
                <c:pt idx="41">
                  <c:v>68.849999999999994</c:v>
                </c:pt>
                <c:pt idx="42">
                  <c:v>59.17</c:v>
                </c:pt>
                <c:pt idx="43">
                  <c:v>16.22</c:v>
                </c:pt>
                <c:pt idx="44">
                  <c:v>53.33</c:v>
                </c:pt>
                <c:pt idx="45">
                  <c:v>17.559999999999999</c:v>
                </c:pt>
                <c:pt idx="46">
                  <c:v>13.01</c:v>
                </c:pt>
                <c:pt idx="47">
                  <c:v>4.5</c:v>
                </c:pt>
                <c:pt idx="48">
                  <c:v>13.34</c:v>
                </c:pt>
                <c:pt idx="49">
                  <c:v>11.44</c:v>
                </c:pt>
                <c:pt idx="50">
                  <c:v>13.19</c:v>
                </c:pt>
                <c:pt idx="51">
                  <c:v>10.87</c:v>
                </c:pt>
                <c:pt idx="52">
                  <c:v>0.79</c:v>
                </c:pt>
                <c:pt idx="53">
                  <c:v>5.1100000000000003</c:v>
                </c:pt>
                <c:pt idx="54">
                  <c:v>11</c:v>
                </c:pt>
                <c:pt idx="55">
                  <c:v>22.55</c:v>
                </c:pt>
                <c:pt idx="56">
                  <c:v>50.33</c:v>
                </c:pt>
                <c:pt idx="57">
                  <c:v>41.48</c:v>
                </c:pt>
                <c:pt idx="58">
                  <c:v>39.86</c:v>
                </c:pt>
                <c:pt idx="59">
                  <c:v>68.69</c:v>
                </c:pt>
                <c:pt idx="60">
                  <c:v>57.99</c:v>
                </c:pt>
                <c:pt idx="61">
                  <c:v>81.47</c:v>
                </c:pt>
                <c:pt idx="62">
                  <c:v>94.59</c:v>
                </c:pt>
                <c:pt idx="63">
                  <c:v>115.29</c:v>
                </c:pt>
                <c:pt idx="64">
                  <c:v>67.98</c:v>
                </c:pt>
                <c:pt idx="65">
                  <c:v>72.23</c:v>
                </c:pt>
                <c:pt idx="66">
                  <c:v>76.989999999999995</c:v>
                </c:pt>
                <c:pt idx="67">
                  <c:v>84.52</c:v>
                </c:pt>
                <c:pt idx="68">
                  <c:v>114.45</c:v>
                </c:pt>
                <c:pt idx="69">
                  <c:v>108.22</c:v>
                </c:pt>
                <c:pt idx="70">
                  <c:v>121.13</c:v>
                </c:pt>
                <c:pt idx="71">
                  <c:v>138.66999999999999</c:v>
                </c:pt>
                <c:pt idx="72">
                  <c:v>115.32</c:v>
                </c:pt>
                <c:pt idx="73">
                  <c:v>159.03</c:v>
                </c:pt>
                <c:pt idx="74">
                  <c:v>212.7</c:v>
                </c:pt>
                <c:pt idx="75">
                  <c:v>211.19</c:v>
                </c:pt>
                <c:pt idx="76">
                  <c:v>198.42</c:v>
                </c:pt>
                <c:pt idx="77">
                  <c:v>202.28</c:v>
                </c:pt>
                <c:pt idx="78">
                  <c:v>142.49</c:v>
                </c:pt>
                <c:pt idx="79">
                  <c:v>114.88</c:v>
                </c:pt>
                <c:pt idx="80">
                  <c:v>202.07</c:v>
                </c:pt>
                <c:pt idx="81">
                  <c:v>152.72999999999999</c:v>
                </c:pt>
                <c:pt idx="82">
                  <c:v>138.51</c:v>
                </c:pt>
                <c:pt idx="83">
                  <c:v>137.49</c:v>
                </c:pt>
                <c:pt idx="84">
                  <c:v>156.88999999999999</c:v>
                </c:pt>
                <c:pt idx="85">
                  <c:v>170.71</c:v>
                </c:pt>
                <c:pt idx="86">
                  <c:v>132.61000000000001</c:v>
                </c:pt>
                <c:pt idx="87">
                  <c:v>110.68</c:v>
                </c:pt>
                <c:pt idx="88">
                  <c:v>141.24</c:v>
                </c:pt>
                <c:pt idx="89">
                  <c:v>129.6</c:v>
                </c:pt>
                <c:pt idx="90">
                  <c:v>124.81</c:v>
                </c:pt>
                <c:pt idx="91">
                  <c:v>120.75</c:v>
                </c:pt>
                <c:pt idx="92">
                  <c:v>100.99</c:v>
                </c:pt>
                <c:pt idx="93">
                  <c:v>94.38</c:v>
                </c:pt>
                <c:pt idx="94">
                  <c:v>89.26</c:v>
                </c:pt>
                <c:pt idx="95">
                  <c:v>88.03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57-4F4E-A684-5C54E205C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3E-444A-9E90-AD7D75121A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52</c:v>
                </c:pt>
                <c:pt idx="61">
                  <c:v>52</c:v>
                </c:pt>
                <c:pt idx="62">
                  <c:v>52</c:v>
                </c:pt>
                <c:pt idx="63">
                  <c:v>52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3E-444A-9E90-AD7D75121A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7.8749999999999991</c:v>
                </c:pt>
                <c:pt idx="1">
                  <c:v>0.79600000000000004</c:v>
                </c:pt>
                <c:pt idx="2">
                  <c:v>0.85199999999999998</c:v>
                </c:pt>
                <c:pt idx="3">
                  <c:v>0.92199999999999993</c:v>
                </c:pt>
                <c:pt idx="4">
                  <c:v>3.5209999999999999</c:v>
                </c:pt>
                <c:pt idx="5">
                  <c:v>3.548</c:v>
                </c:pt>
                <c:pt idx="6">
                  <c:v>0.9</c:v>
                </c:pt>
                <c:pt idx="7">
                  <c:v>4.992</c:v>
                </c:pt>
                <c:pt idx="8">
                  <c:v>0.85000000000000009</c:v>
                </c:pt>
                <c:pt idx="9">
                  <c:v>1.048</c:v>
                </c:pt>
                <c:pt idx="10">
                  <c:v>1.0620000000000001</c:v>
                </c:pt>
                <c:pt idx="11">
                  <c:v>2.641</c:v>
                </c:pt>
                <c:pt idx="12">
                  <c:v>2.536</c:v>
                </c:pt>
                <c:pt idx="13">
                  <c:v>2.44</c:v>
                </c:pt>
                <c:pt idx="14">
                  <c:v>2.3280000000000003</c:v>
                </c:pt>
                <c:pt idx="15">
                  <c:v>2.12</c:v>
                </c:pt>
                <c:pt idx="16">
                  <c:v>0.78800000000000003</c:v>
                </c:pt>
                <c:pt idx="17">
                  <c:v>0.82799999999999996</c:v>
                </c:pt>
                <c:pt idx="18">
                  <c:v>5.5369999999999999</c:v>
                </c:pt>
                <c:pt idx="19">
                  <c:v>6.67</c:v>
                </c:pt>
                <c:pt idx="20">
                  <c:v>0.93200000000000005</c:v>
                </c:pt>
                <c:pt idx="21">
                  <c:v>6.2359999999999998</c:v>
                </c:pt>
                <c:pt idx="22">
                  <c:v>9.5860000000000021</c:v>
                </c:pt>
                <c:pt idx="23">
                  <c:v>5.6970000000000001</c:v>
                </c:pt>
                <c:pt idx="24">
                  <c:v>7.2279999999999998</c:v>
                </c:pt>
                <c:pt idx="25">
                  <c:v>18.745000000000001</c:v>
                </c:pt>
                <c:pt idx="26">
                  <c:v>10.295999999999999</c:v>
                </c:pt>
                <c:pt idx="27">
                  <c:v>11.581999999999999</c:v>
                </c:pt>
                <c:pt idx="28">
                  <c:v>20.315000000000001</c:v>
                </c:pt>
                <c:pt idx="29">
                  <c:v>28.277000000000001</c:v>
                </c:pt>
                <c:pt idx="30">
                  <c:v>28.806000000000004</c:v>
                </c:pt>
                <c:pt idx="31">
                  <c:v>29.088000000000001</c:v>
                </c:pt>
                <c:pt idx="32">
                  <c:v>23.063000000000002</c:v>
                </c:pt>
                <c:pt idx="33">
                  <c:v>15.166</c:v>
                </c:pt>
                <c:pt idx="34">
                  <c:v>16.168999999999997</c:v>
                </c:pt>
                <c:pt idx="35">
                  <c:v>22.951999999999998</c:v>
                </c:pt>
                <c:pt idx="36">
                  <c:v>16.875999999999998</c:v>
                </c:pt>
                <c:pt idx="37">
                  <c:v>14.492999999999999</c:v>
                </c:pt>
                <c:pt idx="38">
                  <c:v>15.634</c:v>
                </c:pt>
                <c:pt idx="39">
                  <c:v>15.629999999999999</c:v>
                </c:pt>
                <c:pt idx="40">
                  <c:v>16.606000000000002</c:v>
                </c:pt>
                <c:pt idx="41">
                  <c:v>15.798</c:v>
                </c:pt>
                <c:pt idx="42">
                  <c:v>19.420999999999999</c:v>
                </c:pt>
                <c:pt idx="43">
                  <c:v>15.406000000000001</c:v>
                </c:pt>
                <c:pt idx="44">
                  <c:v>15.404999999999999</c:v>
                </c:pt>
                <c:pt idx="45">
                  <c:v>15.327999999999999</c:v>
                </c:pt>
                <c:pt idx="46">
                  <c:v>15.048999999999999</c:v>
                </c:pt>
                <c:pt idx="47">
                  <c:v>14.891999999999999</c:v>
                </c:pt>
                <c:pt idx="48">
                  <c:v>13.891999999999999</c:v>
                </c:pt>
                <c:pt idx="49">
                  <c:v>12.506</c:v>
                </c:pt>
                <c:pt idx="50">
                  <c:v>12.791</c:v>
                </c:pt>
                <c:pt idx="51">
                  <c:v>6.1420000000000003</c:v>
                </c:pt>
                <c:pt idx="52">
                  <c:v>2.661</c:v>
                </c:pt>
                <c:pt idx="53">
                  <c:v>5.05</c:v>
                </c:pt>
                <c:pt idx="54">
                  <c:v>5.3890000000000002</c:v>
                </c:pt>
                <c:pt idx="55">
                  <c:v>9.8179999999999996</c:v>
                </c:pt>
                <c:pt idx="56">
                  <c:v>8.2569999999999997</c:v>
                </c:pt>
                <c:pt idx="57">
                  <c:v>8.0009999999999994</c:v>
                </c:pt>
                <c:pt idx="58">
                  <c:v>7.2809999999999997</c:v>
                </c:pt>
                <c:pt idx="59">
                  <c:v>13.068999999999999</c:v>
                </c:pt>
                <c:pt idx="60">
                  <c:v>3.484</c:v>
                </c:pt>
                <c:pt idx="61">
                  <c:v>7.9539999999999997</c:v>
                </c:pt>
                <c:pt idx="62">
                  <c:v>7.91</c:v>
                </c:pt>
                <c:pt idx="63">
                  <c:v>13.524000000000001</c:v>
                </c:pt>
                <c:pt idx="64">
                  <c:v>18.491</c:v>
                </c:pt>
                <c:pt idx="65">
                  <c:v>17.148</c:v>
                </c:pt>
                <c:pt idx="66">
                  <c:v>20.327999999999999</c:v>
                </c:pt>
                <c:pt idx="67">
                  <c:v>14.330000000000002</c:v>
                </c:pt>
                <c:pt idx="68">
                  <c:v>11.068</c:v>
                </c:pt>
                <c:pt idx="69">
                  <c:v>11.515000000000001</c:v>
                </c:pt>
                <c:pt idx="70">
                  <c:v>12.013999999999999</c:v>
                </c:pt>
                <c:pt idx="71">
                  <c:v>5.0110000000000001</c:v>
                </c:pt>
                <c:pt idx="72">
                  <c:v>13.758000000000001</c:v>
                </c:pt>
                <c:pt idx="73">
                  <c:v>7.7229999999999999</c:v>
                </c:pt>
                <c:pt idx="74">
                  <c:v>5.4939999999999998</c:v>
                </c:pt>
                <c:pt idx="75">
                  <c:v>2.0789999999999997</c:v>
                </c:pt>
                <c:pt idx="76">
                  <c:v>8.42</c:v>
                </c:pt>
                <c:pt idx="77">
                  <c:v>2.1</c:v>
                </c:pt>
                <c:pt idx="78">
                  <c:v>12.368</c:v>
                </c:pt>
                <c:pt idx="79">
                  <c:v>12.244</c:v>
                </c:pt>
                <c:pt idx="80">
                  <c:v>8.1939999999999991</c:v>
                </c:pt>
                <c:pt idx="81">
                  <c:v>3.8559999999999999</c:v>
                </c:pt>
                <c:pt idx="82">
                  <c:v>9.3919999999999995</c:v>
                </c:pt>
                <c:pt idx="83">
                  <c:v>3.6709999999999998</c:v>
                </c:pt>
                <c:pt idx="84">
                  <c:v>8.4420000000000002</c:v>
                </c:pt>
                <c:pt idx="85">
                  <c:v>6.7689999999999992</c:v>
                </c:pt>
                <c:pt idx="86">
                  <c:v>7.0440000000000005</c:v>
                </c:pt>
                <c:pt idx="87">
                  <c:v>3.4039999999999999</c:v>
                </c:pt>
                <c:pt idx="88">
                  <c:v>8.5129999999999999</c:v>
                </c:pt>
                <c:pt idx="89">
                  <c:v>9.2469999999999999</c:v>
                </c:pt>
                <c:pt idx="90">
                  <c:v>12.584</c:v>
                </c:pt>
                <c:pt idx="91">
                  <c:v>12.568</c:v>
                </c:pt>
                <c:pt idx="92">
                  <c:v>3.536</c:v>
                </c:pt>
                <c:pt idx="93">
                  <c:v>3.9589999999999996</c:v>
                </c:pt>
                <c:pt idx="94">
                  <c:v>4.0640000000000001</c:v>
                </c:pt>
                <c:pt idx="95">
                  <c:v>4.7850000000000001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3E-444A-9E90-AD7D75121A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33.830999999999996</c:v>
                </c:pt>
                <c:pt idx="1">
                  <c:v>11.91</c:v>
                </c:pt>
                <c:pt idx="2">
                  <c:v>10.926</c:v>
                </c:pt>
                <c:pt idx="3">
                  <c:v>11.355</c:v>
                </c:pt>
                <c:pt idx="4">
                  <c:v>12.951000000000001</c:v>
                </c:pt>
                <c:pt idx="5">
                  <c:v>15.948999999999998</c:v>
                </c:pt>
                <c:pt idx="6">
                  <c:v>13.462999999999999</c:v>
                </c:pt>
                <c:pt idx="7">
                  <c:v>16.536999999999999</c:v>
                </c:pt>
                <c:pt idx="8">
                  <c:v>18.823</c:v>
                </c:pt>
                <c:pt idx="9">
                  <c:v>20.806000000000001</c:v>
                </c:pt>
                <c:pt idx="10">
                  <c:v>18.201999999999998</c:v>
                </c:pt>
                <c:pt idx="11">
                  <c:v>18.140999999999998</c:v>
                </c:pt>
                <c:pt idx="12">
                  <c:v>21.130999999999997</c:v>
                </c:pt>
                <c:pt idx="13">
                  <c:v>20.201999999999998</c:v>
                </c:pt>
                <c:pt idx="14">
                  <c:v>16.362000000000002</c:v>
                </c:pt>
                <c:pt idx="15">
                  <c:v>18.055</c:v>
                </c:pt>
                <c:pt idx="16">
                  <c:v>17.972999999999999</c:v>
                </c:pt>
                <c:pt idx="17">
                  <c:v>17.997</c:v>
                </c:pt>
                <c:pt idx="18">
                  <c:v>12.558</c:v>
                </c:pt>
                <c:pt idx="19">
                  <c:v>12.983999999999998</c:v>
                </c:pt>
                <c:pt idx="20">
                  <c:v>6.6669999999999998</c:v>
                </c:pt>
                <c:pt idx="21">
                  <c:v>9.8640000000000008</c:v>
                </c:pt>
                <c:pt idx="22">
                  <c:v>11.209</c:v>
                </c:pt>
                <c:pt idx="23">
                  <c:v>3.9649999999999999</c:v>
                </c:pt>
                <c:pt idx="24">
                  <c:v>11.271999999999998</c:v>
                </c:pt>
                <c:pt idx="25">
                  <c:v>24.399000000000001</c:v>
                </c:pt>
                <c:pt idx="26">
                  <c:v>10.629999999999999</c:v>
                </c:pt>
                <c:pt idx="27">
                  <c:v>9.2579999999999991</c:v>
                </c:pt>
                <c:pt idx="28">
                  <c:v>7.9620000000000006</c:v>
                </c:pt>
                <c:pt idx="29">
                  <c:v>12.48</c:v>
                </c:pt>
                <c:pt idx="30">
                  <c:v>11.59</c:v>
                </c:pt>
                <c:pt idx="31">
                  <c:v>12.542999999999999</c:v>
                </c:pt>
                <c:pt idx="32">
                  <c:v>6.5919999999999996</c:v>
                </c:pt>
                <c:pt idx="33">
                  <c:v>11.064</c:v>
                </c:pt>
                <c:pt idx="34">
                  <c:v>19.409000000000002</c:v>
                </c:pt>
                <c:pt idx="35">
                  <c:v>26.199000000000005</c:v>
                </c:pt>
                <c:pt idx="36">
                  <c:v>17.314999999999998</c:v>
                </c:pt>
                <c:pt idx="37">
                  <c:v>10.049999999999999</c:v>
                </c:pt>
                <c:pt idx="38">
                  <c:v>10.047000000000001</c:v>
                </c:pt>
                <c:pt idx="39">
                  <c:v>10.574</c:v>
                </c:pt>
                <c:pt idx="40">
                  <c:v>9.8130000000000006</c:v>
                </c:pt>
                <c:pt idx="41">
                  <c:v>8.9820000000000011</c:v>
                </c:pt>
                <c:pt idx="42">
                  <c:v>13.782999999999998</c:v>
                </c:pt>
                <c:pt idx="43">
                  <c:v>8.1229999999999993</c:v>
                </c:pt>
                <c:pt idx="44">
                  <c:v>14.064</c:v>
                </c:pt>
                <c:pt idx="45">
                  <c:v>12.507999999999999</c:v>
                </c:pt>
                <c:pt idx="46">
                  <c:v>13.617000000000001</c:v>
                </c:pt>
                <c:pt idx="47">
                  <c:v>14.065000000000001</c:v>
                </c:pt>
                <c:pt idx="48">
                  <c:v>12.618</c:v>
                </c:pt>
                <c:pt idx="49">
                  <c:v>11.854000000000001</c:v>
                </c:pt>
                <c:pt idx="50">
                  <c:v>8.088000000000001</c:v>
                </c:pt>
                <c:pt idx="51">
                  <c:v>6.7590000000000003</c:v>
                </c:pt>
                <c:pt idx="52">
                  <c:v>5.1509999999999998</c:v>
                </c:pt>
                <c:pt idx="53">
                  <c:v>5.1859999999999999</c:v>
                </c:pt>
                <c:pt idx="54">
                  <c:v>6.1440000000000001</c:v>
                </c:pt>
                <c:pt idx="55">
                  <c:v>11.361000000000001</c:v>
                </c:pt>
                <c:pt idx="56">
                  <c:v>7.0649999999999995</c:v>
                </c:pt>
                <c:pt idx="57">
                  <c:v>7.524</c:v>
                </c:pt>
                <c:pt idx="58">
                  <c:v>7.8230000000000004</c:v>
                </c:pt>
                <c:pt idx="59">
                  <c:v>22.302</c:v>
                </c:pt>
                <c:pt idx="60">
                  <c:v>6.2509999999999994</c:v>
                </c:pt>
                <c:pt idx="61">
                  <c:v>19.071999999999999</c:v>
                </c:pt>
                <c:pt idx="62">
                  <c:v>15.680999999999999</c:v>
                </c:pt>
                <c:pt idx="63">
                  <c:v>23.555</c:v>
                </c:pt>
                <c:pt idx="64">
                  <c:v>10.69</c:v>
                </c:pt>
                <c:pt idx="65">
                  <c:v>17.756</c:v>
                </c:pt>
                <c:pt idx="66">
                  <c:v>17.347999999999999</c:v>
                </c:pt>
                <c:pt idx="67">
                  <c:v>21.606999999999999</c:v>
                </c:pt>
                <c:pt idx="68">
                  <c:v>10.391999999999999</c:v>
                </c:pt>
                <c:pt idx="69">
                  <c:v>9.42</c:v>
                </c:pt>
                <c:pt idx="70">
                  <c:v>13.003</c:v>
                </c:pt>
                <c:pt idx="71">
                  <c:v>8.6</c:v>
                </c:pt>
                <c:pt idx="72">
                  <c:v>10.858000000000001</c:v>
                </c:pt>
                <c:pt idx="73">
                  <c:v>21.771000000000001</c:v>
                </c:pt>
                <c:pt idx="74">
                  <c:v>16.983999999999998</c:v>
                </c:pt>
                <c:pt idx="75">
                  <c:v>37.244999999999997</c:v>
                </c:pt>
                <c:pt idx="76">
                  <c:v>22.753</c:v>
                </c:pt>
                <c:pt idx="77">
                  <c:v>29.747999999999998</c:v>
                </c:pt>
                <c:pt idx="78">
                  <c:v>23.158999999999999</c:v>
                </c:pt>
                <c:pt idx="79">
                  <c:v>19.192999999999998</c:v>
                </c:pt>
                <c:pt idx="80">
                  <c:v>13.611999999999998</c:v>
                </c:pt>
                <c:pt idx="81">
                  <c:v>13.870000000000001</c:v>
                </c:pt>
                <c:pt idx="82">
                  <c:v>23.174999999999997</c:v>
                </c:pt>
                <c:pt idx="83">
                  <c:v>19.768999999999998</c:v>
                </c:pt>
                <c:pt idx="84">
                  <c:v>26.425999999999998</c:v>
                </c:pt>
                <c:pt idx="85">
                  <c:v>43.680999999999997</c:v>
                </c:pt>
                <c:pt idx="86">
                  <c:v>20.698</c:v>
                </c:pt>
                <c:pt idx="87">
                  <c:v>22.872</c:v>
                </c:pt>
                <c:pt idx="88">
                  <c:v>23.937999999999999</c:v>
                </c:pt>
                <c:pt idx="89">
                  <c:v>51.397999999999996</c:v>
                </c:pt>
                <c:pt idx="90">
                  <c:v>58.654000000000003</c:v>
                </c:pt>
                <c:pt idx="91">
                  <c:v>56.42</c:v>
                </c:pt>
                <c:pt idx="92">
                  <c:v>25.402999999999999</c:v>
                </c:pt>
                <c:pt idx="93">
                  <c:v>33.012999999999998</c:v>
                </c:pt>
                <c:pt idx="94">
                  <c:v>33.185000000000002</c:v>
                </c:pt>
                <c:pt idx="95">
                  <c:v>32.469000000000001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3E-444A-9E90-AD7D75121A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3E-444A-9E90-AD7D75121A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3E-444A-9E90-AD7D75121A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62.482999999999997</c:v>
                </c:pt>
                <c:pt idx="51">
                  <c:v>21.63</c:v>
                </c:pt>
                <c:pt idx="54">
                  <c:v>31.038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3E-444A-9E90-AD7D75121A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8">
                  <c:v>98</c:v>
                </c:pt>
                <c:pt idx="29">
                  <c:v>98</c:v>
                </c:pt>
                <c:pt idx="68">
                  <c:v>50</c:v>
                </c:pt>
                <c:pt idx="69">
                  <c:v>50</c:v>
                </c:pt>
                <c:pt idx="88">
                  <c:v>89.966999999999999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3E-444A-9E90-AD7D75121A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3E-444A-9E90-AD7D75121A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2">
                  <c:v>42.264000000000003</c:v>
                </c:pt>
                <c:pt idx="93">
                  <c:v>25.632999999999999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3E-444A-9E90-AD7D75121A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6.7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15.9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59.9</c:v>
                </c:pt>
                <c:pt idx="36">
                  <c:v>0.7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0.2</c:v>
                </c:pt>
                <c:pt idx="52">
                  <c:v>0.4</c:v>
                </c:pt>
                <c:pt idx="53">
                  <c:v>0.5</c:v>
                </c:pt>
                <c:pt idx="54">
                  <c:v>0.3</c:v>
                </c:pt>
                <c:pt idx="55">
                  <c:v>0.8</c:v>
                </c:pt>
                <c:pt idx="56">
                  <c:v>6.5</c:v>
                </c:pt>
                <c:pt idx="57">
                  <c:v>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65.5</c:v>
                </c:pt>
                <c:pt idx="63">
                  <c:v>0</c:v>
                </c:pt>
                <c:pt idx="64">
                  <c:v>2.1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16</c:v>
                </c:pt>
                <c:pt idx="75">
                  <c:v>0</c:v>
                </c:pt>
                <c:pt idx="76">
                  <c:v>20</c:v>
                </c:pt>
                <c:pt idx="77">
                  <c:v>22.9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21.3</c:v>
                </c:pt>
                <c:pt idx="84">
                  <c:v>0</c:v>
                </c:pt>
                <c:pt idx="85">
                  <c:v>0</c:v>
                </c:pt>
                <c:pt idx="86">
                  <c:v>0.7</c:v>
                </c:pt>
                <c:pt idx="87">
                  <c:v>56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3E-444A-9E90-AD7D75121A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31.106999999999999</c:v>
                </c:pt>
                <c:pt idx="1">
                  <c:v>28.614000000000001</c:v>
                </c:pt>
                <c:pt idx="2">
                  <c:v>24.896000000000001</c:v>
                </c:pt>
                <c:pt idx="3">
                  <c:v>25.707000000000001</c:v>
                </c:pt>
                <c:pt idx="4">
                  <c:v>23.858000000000001</c:v>
                </c:pt>
                <c:pt idx="5">
                  <c:v>27.106000000000002</c:v>
                </c:pt>
                <c:pt idx="6">
                  <c:v>27.481000000000002</c:v>
                </c:pt>
                <c:pt idx="7">
                  <c:v>27.54</c:v>
                </c:pt>
                <c:pt idx="8">
                  <c:v>32.137</c:v>
                </c:pt>
                <c:pt idx="9">
                  <c:v>31.776</c:v>
                </c:pt>
                <c:pt idx="10">
                  <c:v>30.826000000000001</c:v>
                </c:pt>
                <c:pt idx="11">
                  <c:v>29.908000000000001</c:v>
                </c:pt>
                <c:pt idx="12">
                  <c:v>31.007999999999999</c:v>
                </c:pt>
                <c:pt idx="13">
                  <c:v>30.526</c:v>
                </c:pt>
                <c:pt idx="14">
                  <c:v>28.681999999999999</c:v>
                </c:pt>
                <c:pt idx="15">
                  <c:v>28.951000000000001</c:v>
                </c:pt>
                <c:pt idx="16">
                  <c:v>28.271000000000001</c:v>
                </c:pt>
                <c:pt idx="17">
                  <c:v>26.004999999999999</c:v>
                </c:pt>
                <c:pt idx="18">
                  <c:v>26.501999999999999</c:v>
                </c:pt>
                <c:pt idx="19">
                  <c:v>24.297000000000001</c:v>
                </c:pt>
                <c:pt idx="20">
                  <c:v>17.361000000000001</c:v>
                </c:pt>
                <c:pt idx="21">
                  <c:v>15.851000000000001</c:v>
                </c:pt>
                <c:pt idx="22">
                  <c:v>15.807</c:v>
                </c:pt>
                <c:pt idx="23">
                  <c:v>9.35</c:v>
                </c:pt>
                <c:pt idx="24">
                  <c:v>7.032</c:v>
                </c:pt>
                <c:pt idx="25">
                  <c:v>9.1449999999999996</c:v>
                </c:pt>
                <c:pt idx="26">
                  <c:v>7.3470000000000004</c:v>
                </c:pt>
                <c:pt idx="27">
                  <c:v>7.86</c:v>
                </c:pt>
                <c:pt idx="28">
                  <c:v>29.48</c:v>
                </c:pt>
                <c:pt idx="29">
                  <c:v>41.543999999999997</c:v>
                </c:pt>
                <c:pt idx="30">
                  <c:v>44.817999999999998</c:v>
                </c:pt>
                <c:pt idx="31">
                  <c:v>50.055</c:v>
                </c:pt>
                <c:pt idx="32">
                  <c:v>25.28</c:v>
                </c:pt>
                <c:pt idx="33">
                  <c:v>31.506</c:v>
                </c:pt>
                <c:pt idx="34">
                  <c:v>40.043999999999997</c:v>
                </c:pt>
                <c:pt idx="35">
                  <c:v>40.948999999999998</c:v>
                </c:pt>
                <c:pt idx="36">
                  <c:v>13.106999999999999</c:v>
                </c:pt>
                <c:pt idx="37">
                  <c:v>10.050000000000001</c:v>
                </c:pt>
                <c:pt idx="38">
                  <c:v>10.53</c:v>
                </c:pt>
                <c:pt idx="39">
                  <c:v>10.86</c:v>
                </c:pt>
                <c:pt idx="40">
                  <c:v>7.859</c:v>
                </c:pt>
                <c:pt idx="42">
                  <c:v>20.289000000000001</c:v>
                </c:pt>
                <c:pt idx="43">
                  <c:v>7.9189999999999996</c:v>
                </c:pt>
                <c:pt idx="44">
                  <c:v>8.6790000000000003</c:v>
                </c:pt>
                <c:pt idx="45">
                  <c:v>7.3040000000000003</c:v>
                </c:pt>
                <c:pt idx="46">
                  <c:v>8.8439999999999994</c:v>
                </c:pt>
                <c:pt idx="47">
                  <c:v>15.023999999999999</c:v>
                </c:pt>
                <c:pt idx="48">
                  <c:v>6.6109999999999998</c:v>
                </c:pt>
                <c:pt idx="49">
                  <c:v>6.415</c:v>
                </c:pt>
                <c:pt idx="51">
                  <c:v>6.3810000000000002</c:v>
                </c:pt>
                <c:pt idx="52">
                  <c:v>6.4889999999999999</c:v>
                </c:pt>
                <c:pt idx="53">
                  <c:v>6.6210000000000004</c:v>
                </c:pt>
                <c:pt idx="54">
                  <c:v>5.4429999999999996</c:v>
                </c:pt>
                <c:pt idx="55">
                  <c:v>6.7880000000000003</c:v>
                </c:pt>
                <c:pt idx="58">
                  <c:v>7.02</c:v>
                </c:pt>
                <c:pt idx="59">
                  <c:v>13.657</c:v>
                </c:pt>
                <c:pt idx="60">
                  <c:v>1.2230000000000001</c:v>
                </c:pt>
                <c:pt idx="61">
                  <c:v>9.6059999999999999</c:v>
                </c:pt>
                <c:pt idx="62">
                  <c:v>5.82</c:v>
                </c:pt>
                <c:pt idx="63">
                  <c:v>4.8979999999999997</c:v>
                </c:pt>
                <c:pt idx="64">
                  <c:v>32.231999999999999</c:v>
                </c:pt>
                <c:pt idx="65">
                  <c:v>27.873000000000001</c:v>
                </c:pt>
                <c:pt idx="66">
                  <c:v>28.404</c:v>
                </c:pt>
                <c:pt idx="67">
                  <c:v>30.143000000000001</c:v>
                </c:pt>
                <c:pt idx="68">
                  <c:v>5.6340000000000003</c:v>
                </c:pt>
                <c:pt idx="69">
                  <c:v>7.8959999999999999</c:v>
                </c:pt>
                <c:pt idx="70">
                  <c:v>5.56</c:v>
                </c:pt>
                <c:pt idx="71">
                  <c:v>0.155</c:v>
                </c:pt>
                <c:pt idx="72">
                  <c:v>10.263</c:v>
                </c:pt>
                <c:pt idx="73">
                  <c:v>5.52</c:v>
                </c:pt>
                <c:pt idx="74">
                  <c:v>2.0550000000000002</c:v>
                </c:pt>
                <c:pt idx="75">
                  <c:v>0.73299999999999998</c:v>
                </c:pt>
                <c:pt idx="76">
                  <c:v>4.6310000000000002</c:v>
                </c:pt>
                <c:pt idx="77">
                  <c:v>2.6030000000000002</c:v>
                </c:pt>
                <c:pt idx="78">
                  <c:v>13.666</c:v>
                </c:pt>
                <c:pt idx="79">
                  <c:v>17.759</c:v>
                </c:pt>
                <c:pt idx="80">
                  <c:v>2E-3</c:v>
                </c:pt>
                <c:pt idx="81">
                  <c:v>6.0419999999999998</c:v>
                </c:pt>
                <c:pt idx="82">
                  <c:v>8.1649999999999991</c:v>
                </c:pt>
                <c:pt idx="83">
                  <c:v>7.8659999999999997</c:v>
                </c:pt>
                <c:pt idx="84">
                  <c:v>10.879</c:v>
                </c:pt>
                <c:pt idx="85">
                  <c:v>6.0970000000000004</c:v>
                </c:pt>
                <c:pt idx="86">
                  <c:v>8.0879999999999992</c:v>
                </c:pt>
                <c:pt idx="87">
                  <c:v>8.4659999999999993</c:v>
                </c:pt>
                <c:pt idx="88">
                  <c:v>6.3319999999999999</c:v>
                </c:pt>
                <c:pt idx="89">
                  <c:v>11.564</c:v>
                </c:pt>
                <c:pt idx="90">
                  <c:v>14.238</c:v>
                </c:pt>
                <c:pt idx="91">
                  <c:v>15.667999999999999</c:v>
                </c:pt>
                <c:pt idx="92">
                  <c:v>10.474</c:v>
                </c:pt>
                <c:pt idx="93">
                  <c:v>12.891</c:v>
                </c:pt>
                <c:pt idx="94">
                  <c:v>13.132</c:v>
                </c:pt>
                <c:pt idx="95">
                  <c:v>11.683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3E-444A-9E90-AD7D75121A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3E-444A-9E90-AD7D75121A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3E-444A-9E90-AD7D75121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122.56</c:v>
                </c:pt>
                <c:pt idx="1">
                  <c:v>109.58</c:v>
                </c:pt>
                <c:pt idx="2">
                  <c:v>109.77</c:v>
                </c:pt>
                <c:pt idx="3">
                  <c:v>108</c:v>
                </c:pt>
                <c:pt idx="4">
                  <c:v>113.18</c:v>
                </c:pt>
                <c:pt idx="5">
                  <c:v>107.62</c:v>
                </c:pt>
                <c:pt idx="6">
                  <c:v>105.7</c:v>
                </c:pt>
                <c:pt idx="7">
                  <c:v>105.02</c:v>
                </c:pt>
                <c:pt idx="8">
                  <c:v>105.66</c:v>
                </c:pt>
                <c:pt idx="9">
                  <c:v>105.69</c:v>
                </c:pt>
                <c:pt idx="10">
                  <c:v>104.85</c:v>
                </c:pt>
                <c:pt idx="11">
                  <c:v>103.89</c:v>
                </c:pt>
                <c:pt idx="12">
                  <c:v>105.52</c:v>
                </c:pt>
                <c:pt idx="13">
                  <c:v>104.25</c:v>
                </c:pt>
                <c:pt idx="14">
                  <c:v>106</c:v>
                </c:pt>
                <c:pt idx="15">
                  <c:v>104.15</c:v>
                </c:pt>
                <c:pt idx="16">
                  <c:v>103.89</c:v>
                </c:pt>
                <c:pt idx="17">
                  <c:v>104</c:v>
                </c:pt>
                <c:pt idx="18">
                  <c:v>104.09</c:v>
                </c:pt>
                <c:pt idx="19">
                  <c:v>108.49</c:v>
                </c:pt>
                <c:pt idx="20">
                  <c:v>106.99</c:v>
                </c:pt>
                <c:pt idx="21">
                  <c:v>114.3</c:v>
                </c:pt>
                <c:pt idx="22">
                  <c:v>138</c:v>
                </c:pt>
                <c:pt idx="23">
                  <c:v>148.62</c:v>
                </c:pt>
                <c:pt idx="24">
                  <c:v>123.58</c:v>
                </c:pt>
                <c:pt idx="25">
                  <c:v>150.56</c:v>
                </c:pt>
                <c:pt idx="26">
                  <c:v>139.09</c:v>
                </c:pt>
                <c:pt idx="27">
                  <c:v>136.91</c:v>
                </c:pt>
                <c:pt idx="28">
                  <c:v>114.01</c:v>
                </c:pt>
                <c:pt idx="29">
                  <c:v>99.12</c:v>
                </c:pt>
                <c:pt idx="30">
                  <c:v>99.4</c:v>
                </c:pt>
                <c:pt idx="31">
                  <c:v>97.47</c:v>
                </c:pt>
                <c:pt idx="32">
                  <c:v>112.72</c:v>
                </c:pt>
                <c:pt idx="33">
                  <c:v>108.78</c:v>
                </c:pt>
                <c:pt idx="34">
                  <c:v>100.38</c:v>
                </c:pt>
                <c:pt idx="35">
                  <c:v>95.92</c:v>
                </c:pt>
                <c:pt idx="36">
                  <c:v>131.58000000000001</c:v>
                </c:pt>
                <c:pt idx="37">
                  <c:v>101.9</c:v>
                </c:pt>
                <c:pt idx="38">
                  <c:v>92</c:v>
                </c:pt>
                <c:pt idx="39">
                  <c:v>71.97</c:v>
                </c:pt>
                <c:pt idx="40">
                  <c:v>103</c:v>
                </c:pt>
                <c:pt idx="41">
                  <c:v>68.849999999999994</c:v>
                </c:pt>
                <c:pt idx="42">
                  <c:v>59.17</c:v>
                </c:pt>
                <c:pt idx="43">
                  <c:v>16.22</c:v>
                </c:pt>
                <c:pt idx="44">
                  <c:v>53.33</c:v>
                </c:pt>
                <c:pt idx="45">
                  <c:v>17.559999999999999</c:v>
                </c:pt>
                <c:pt idx="46">
                  <c:v>13.01</c:v>
                </c:pt>
                <c:pt idx="47">
                  <c:v>4.5</c:v>
                </c:pt>
                <c:pt idx="48">
                  <c:v>13.34</c:v>
                </c:pt>
                <c:pt idx="49">
                  <c:v>11.44</c:v>
                </c:pt>
                <c:pt idx="50">
                  <c:v>13.19</c:v>
                </c:pt>
                <c:pt idx="51">
                  <c:v>10.87</c:v>
                </c:pt>
                <c:pt idx="52">
                  <c:v>0.79</c:v>
                </c:pt>
                <c:pt idx="53">
                  <c:v>5.1100000000000003</c:v>
                </c:pt>
                <c:pt idx="54">
                  <c:v>11</c:v>
                </c:pt>
                <c:pt idx="55">
                  <c:v>22.55</c:v>
                </c:pt>
                <c:pt idx="56">
                  <c:v>50.33</c:v>
                </c:pt>
                <c:pt idx="57">
                  <c:v>41.48</c:v>
                </c:pt>
                <c:pt idx="58">
                  <c:v>39.86</c:v>
                </c:pt>
                <c:pt idx="59">
                  <c:v>68.69</c:v>
                </c:pt>
                <c:pt idx="60">
                  <c:v>57.99</c:v>
                </c:pt>
                <c:pt idx="61">
                  <c:v>81.47</c:v>
                </c:pt>
                <c:pt idx="62">
                  <c:v>94.59</c:v>
                </c:pt>
                <c:pt idx="63">
                  <c:v>115.29</c:v>
                </c:pt>
                <c:pt idx="64">
                  <c:v>67.98</c:v>
                </c:pt>
                <c:pt idx="65">
                  <c:v>72.23</c:v>
                </c:pt>
                <c:pt idx="66">
                  <c:v>76.989999999999995</c:v>
                </c:pt>
                <c:pt idx="67">
                  <c:v>84.52</c:v>
                </c:pt>
                <c:pt idx="68">
                  <c:v>114.45</c:v>
                </c:pt>
                <c:pt idx="69">
                  <c:v>108.22</c:v>
                </c:pt>
                <c:pt idx="70">
                  <c:v>121.13</c:v>
                </c:pt>
                <c:pt idx="71">
                  <c:v>138.66999999999999</c:v>
                </c:pt>
                <c:pt idx="72">
                  <c:v>115.32</c:v>
                </c:pt>
                <c:pt idx="73">
                  <c:v>159.03</c:v>
                </c:pt>
                <c:pt idx="74">
                  <c:v>212.7</c:v>
                </c:pt>
                <c:pt idx="75">
                  <c:v>211.19</c:v>
                </c:pt>
                <c:pt idx="76">
                  <c:v>198.42</c:v>
                </c:pt>
                <c:pt idx="77">
                  <c:v>202.28</c:v>
                </c:pt>
                <c:pt idx="78">
                  <c:v>142.49</c:v>
                </c:pt>
                <c:pt idx="79" formatCode="General">
                  <c:v>114.88</c:v>
                </c:pt>
                <c:pt idx="80">
                  <c:v>202.07</c:v>
                </c:pt>
                <c:pt idx="81">
                  <c:v>152.72999999999999</c:v>
                </c:pt>
                <c:pt idx="82">
                  <c:v>138.51</c:v>
                </c:pt>
                <c:pt idx="83">
                  <c:v>137.49</c:v>
                </c:pt>
                <c:pt idx="84">
                  <c:v>156.88999999999999</c:v>
                </c:pt>
                <c:pt idx="85">
                  <c:v>170.71</c:v>
                </c:pt>
                <c:pt idx="86">
                  <c:v>132.61000000000001</c:v>
                </c:pt>
                <c:pt idx="87">
                  <c:v>110.68</c:v>
                </c:pt>
                <c:pt idx="88">
                  <c:v>141.24</c:v>
                </c:pt>
                <c:pt idx="89">
                  <c:v>129.6</c:v>
                </c:pt>
                <c:pt idx="90">
                  <c:v>124.81</c:v>
                </c:pt>
                <c:pt idx="91">
                  <c:v>120.75</c:v>
                </c:pt>
                <c:pt idx="92">
                  <c:v>100.99</c:v>
                </c:pt>
                <c:pt idx="93">
                  <c:v>94.38</c:v>
                </c:pt>
                <c:pt idx="94">
                  <c:v>89.26</c:v>
                </c:pt>
                <c:pt idx="95">
                  <c:v>88.03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3E-444A-9E90-AD7D75121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82.828000000000003</v>
      </c>
      <c r="C5" s="25">
        <v>51.369</v>
      </c>
      <c r="D5" s="25">
        <v>53.417999999999999</v>
      </c>
      <c r="E5" s="25">
        <v>54.981000000000002</v>
      </c>
      <c r="F5" s="25">
        <v>50.326000000000001</v>
      </c>
      <c r="G5" s="25">
        <v>56.564999999999998</v>
      </c>
      <c r="H5" s="25">
        <v>51.825000000000003</v>
      </c>
      <c r="I5" s="25">
        <v>59.098999999999997</v>
      </c>
      <c r="J5" s="25">
        <v>61.767000000000003</v>
      </c>
      <c r="K5" s="25">
        <v>63.588000000000001</v>
      </c>
      <c r="L5" s="25">
        <v>60.04</v>
      </c>
      <c r="M5" s="25">
        <v>60.69</v>
      </c>
      <c r="N5" s="25">
        <v>64.652000000000001</v>
      </c>
      <c r="O5" s="25">
        <v>63.137999999999998</v>
      </c>
      <c r="P5" s="25">
        <v>57.4</v>
      </c>
      <c r="Q5" s="25">
        <v>59.12</v>
      </c>
      <c r="R5" s="25">
        <v>57.017000000000003</v>
      </c>
      <c r="S5" s="25">
        <v>54.853000000000002</v>
      </c>
      <c r="T5" s="25">
        <v>54.56</v>
      </c>
      <c r="U5" s="25">
        <v>53.972999999999999</v>
      </c>
      <c r="V5" s="25">
        <v>50.826999999999998</v>
      </c>
      <c r="W5" s="25">
        <v>41.963999999999999</v>
      </c>
      <c r="X5" s="25">
        <v>46.65</v>
      </c>
      <c r="Y5" s="25">
        <v>29.012</v>
      </c>
      <c r="Z5" s="25">
        <v>35.506999999999998</v>
      </c>
      <c r="AA5" s="25">
        <v>62.307000000000002</v>
      </c>
      <c r="AB5" s="25">
        <v>38.273000000000003</v>
      </c>
      <c r="AC5" s="25">
        <v>38.700000000000003</v>
      </c>
      <c r="AD5" s="25">
        <v>165.75700000000001</v>
      </c>
      <c r="AE5" s="25">
        <v>190.30099999999999</v>
      </c>
      <c r="AF5" s="25">
        <v>95.213999999999999</v>
      </c>
      <c r="AG5" s="25">
        <v>101.68600000000001</v>
      </c>
      <c r="AH5" s="25">
        <v>64.935000000000002</v>
      </c>
      <c r="AI5" s="25">
        <v>67.736000000000004</v>
      </c>
      <c r="AJ5" s="25">
        <v>85.622</v>
      </c>
      <c r="AK5" s="25">
        <v>159.96199999999999</v>
      </c>
      <c r="AL5" s="25">
        <v>57.997999999999998</v>
      </c>
      <c r="AM5" s="25">
        <v>44.593000000000004</v>
      </c>
      <c r="AN5" s="25">
        <v>46.162999999999997</v>
      </c>
      <c r="AO5" s="25">
        <v>47.021999999999998</v>
      </c>
      <c r="AP5" s="25">
        <v>44.295999999999999</v>
      </c>
      <c r="AQ5" s="25">
        <v>34.786999999999999</v>
      </c>
      <c r="AR5" s="25">
        <v>63.5</v>
      </c>
      <c r="AS5" s="25">
        <v>43.798000000000002</v>
      </c>
      <c r="AT5" s="25">
        <v>48.145000000000003</v>
      </c>
      <c r="AU5" s="25">
        <v>45.164000000000001</v>
      </c>
      <c r="AV5" s="25">
        <v>47.509</v>
      </c>
      <c r="AW5" s="25">
        <v>53.973999999999997</v>
      </c>
      <c r="AX5" s="25">
        <v>43.11</v>
      </c>
      <c r="AY5" s="25">
        <v>40.798000000000002</v>
      </c>
      <c r="AZ5" s="25">
        <v>93.367000000000004</v>
      </c>
      <c r="BA5" s="25">
        <v>51.125999999999998</v>
      </c>
      <c r="BB5" s="25">
        <v>24.701000000000001</v>
      </c>
      <c r="BC5" s="25">
        <v>27.356999999999999</v>
      </c>
      <c r="BD5" s="25">
        <v>58.314999999999998</v>
      </c>
      <c r="BE5" s="25">
        <v>38.767000000000003</v>
      </c>
      <c r="BF5" s="25">
        <v>31.864999999999998</v>
      </c>
      <c r="BG5" s="25">
        <v>30.498999999999999</v>
      </c>
      <c r="BH5" s="25">
        <v>32.167999999999999</v>
      </c>
      <c r="BI5" s="25">
        <v>58.99</v>
      </c>
      <c r="BJ5" s="25">
        <v>62.951999999999998</v>
      </c>
      <c r="BK5" s="25">
        <v>88.590999999999994</v>
      </c>
      <c r="BL5" s="25">
        <v>146.952</v>
      </c>
      <c r="BM5" s="25">
        <v>93.97</v>
      </c>
      <c r="BN5" s="25">
        <v>63.512999999999998</v>
      </c>
      <c r="BO5" s="25">
        <v>62.777000000000001</v>
      </c>
      <c r="BP5" s="25">
        <v>66.08</v>
      </c>
      <c r="BQ5" s="25">
        <v>66.08</v>
      </c>
      <c r="BR5" s="25">
        <v>77.093999999999994</v>
      </c>
      <c r="BS5" s="25">
        <v>78.831000000000003</v>
      </c>
      <c r="BT5" s="25">
        <v>30.577000000000002</v>
      </c>
      <c r="BU5" s="25">
        <v>13.766</v>
      </c>
      <c r="BV5" s="25">
        <v>34.92</v>
      </c>
      <c r="BW5" s="25">
        <v>35.055</v>
      </c>
      <c r="BX5" s="25">
        <v>40.581000000000003</v>
      </c>
      <c r="BY5" s="25">
        <v>40.097999999999999</v>
      </c>
      <c r="BZ5" s="25">
        <v>55.795000000000002</v>
      </c>
      <c r="CA5" s="25">
        <v>57.261000000000003</v>
      </c>
      <c r="CB5" s="25">
        <v>49.151000000000003</v>
      </c>
      <c r="CC5" s="25">
        <v>49.154000000000003</v>
      </c>
      <c r="CD5" s="25">
        <v>21.841999999999999</v>
      </c>
      <c r="CE5" s="25">
        <v>23.802</v>
      </c>
      <c r="CF5" s="25">
        <v>40.765999999999998</v>
      </c>
      <c r="CG5" s="25">
        <v>52.686</v>
      </c>
      <c r="CH5" s="25">
        <v>45.814</v>
      </c>
      <c r="CI5" s="25">
        <v>56.6</v>
      </c>
      <c r="CJ5" s="25">
        <v>36.569000000000003</v>
      </c>
      <c r="CK5" s="25">
        <v>90.763999999999996</v>
      </c>
      <c r="CL5" s="25">
        <v>138.71299999999999</v>
      </c>
      <c r="CM5" s="25">
        <v>82.188000000000002</v>
      </c>
      <c r="CN5" s="25">
        <v>95.460999999999999</v>
      </c>
      <c r="CO5" s="25">
        <v>94.634</v>
      </c>
      <c r="CP5" s="25">
        <v>91.677000000000007</v>
      </c>
      <c r="CQ5" s="25">
        <v>85.495999999999995</v>
      </c>
      <c r="CR5" s="25">
        <v>60.381</v>
      </c>
      <c r="CS5" s="25">
        <v>58.936999999999998</v>
      </c>
      <c r="CT5" s="26"/>
      <c r="CU5" s="26"/>
      <c r="CV5" s="26"/>
      <c r="CW5" s="27"/>
      <c r="CX5" s="28">
        <f t="array" ref="CX5">SUMPRODUCT(B5:CW5*0.25)</f>
        <v>1460.8005000000001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122.56</v>
      </c>
      <c r="C8" s="37">
        <v>109.58</v>
      </c>
      <c r="D8" s="37">
        <v>109.77</v>
      </c>
      <c r="E8" s="37">
        <v>108</v>
      </c>
      <c r="F8" s="37">
        <v>113.18</v>
      </c>
      <c r="G8" s="37">
        <v>107.62</v>
      </c>
      <c r="H8" s="37">
        <v>105.7</v>
      </c>
      <c r="I8" s="37">
        <v>105.02</v>
      </c>
      <c r="J8" s="37">
        <v>105.66</v>
      </c>
      <c r="K8" s="37">
        <v>105.69</v>
      </c>
      <c r="L8" s="37">
        <v>104.85</v>
      </c>
      <c r="M8" s="37">
        <v>103.89</v>
      </c>
      <c r="N8" s="37">
        <v>105.52</v>
      </c>
      <c r="O8" s="37">
        <v>104.25</v>
      </c>
      <c r="P8" s="37">
        <v>106</v>
      </c>
      <c r="Q8" s="37">
        <v>104.15</v>
      </c>
      <c r="R8" s="37">
        <v>103.89</v>
      </c>
      <c r="S8" s="37">
        <v>104</v>
      </c>
      <c r="T8" s="37">
        <v>104.09</v>
      </c>
      <c r="U8" s="37">
        <v>108.49</v>
      </c>
      <c r="V8" s="37">
        <v>106.99</v>
      </c>
      <c r="W8" s="37">
        <v>114.3</v>
      </c>
      <c r="X8" s="37">
        <v>138</v>
      </c>
      <c r="Y8" s="37">
        <v>148.62</v>
      </c>
      <c r="Z8" s="37">
        <v>123.58</v>
      </c>
      <c r="AA8" s="37">
        <v>150.56</v>
      </c>
      <c r="AB8" s="37">
        <v>139.09</v>
      </c>
      <c r="AC8" s="37">
        <v>136.91</v>
      </c>
      <c r="AD8" s="37">
        <v>114.01</v>
      </c>
      <c r="AE8" s="37">
        <v>99.12</v>
      </c>
      <c r="AF8" s="37">
        <v>99.4</v>
      </c>
      <c r="AG8" s="37">
        <v>97.47</v>
      </c>
      <c r="AH8" s="37">
        <v>112.72</v>
      </c>
      <c r="AI8" s="37">
        <v>108.78</v>
      </c>
      <c r="AJ8" s="37">
        <v>100.38</v>
      </c>
      <c r="AK8" s="37">
        <v>95.92</v>
      </c>
      <c r="AL8" s="37">
        <v>131.58000000000001</v>
      </c>
      <c r="AM8" s="37">
        <v>101.9</v>
      </c>
      <c r="AN8" s="37">
        <v>92</v>
      </c>
      <c r="AO8" s="37">
        <v>71.97</v>
      </c>
      <c r="AP8" s="37">
        <v>103</v>
      </c>
      <c r="AQ8" s="37">
        <v>68.849999999999994</v>
      </c>
      <c r="AR8" s="37">
        <v>59.17</v>
      </c>
      <c r="AS8" s="37">
        <v>16.22</v>
      </c>
      <c r="AT8" s="37">
        <v>53.33</v>
      </c>
      <c r="AU8" s="37">
        <v>17.559999999999999</v>
      </c>
      <c r="AV8" s="37">
        <v>13.01</v>
      </c>
      <c r="AW8" s="37">
        <v>4.5</v>
      </c>
      <c r="AX8" s="37">
        <v>13.34</v>
      </c>
      <c r="AY8" s="37">
        <v>11.44</v>
      </c>
      <c r="AZ8" s="37">
        <v>13.19</v>
      </c>
      <c r="BA8" s="37">
        <v>10.87</v>
      </c>
      <c r="BB8" s="37">
        <v>0.79</v>
      </c>
      <c r="BC8" s="37">
        <v>5.1100000000000003</v>
      </c>
      <c r="BD8" s="37">
        <v>11</v>
      </c>
      <c r="BE8" s="37">
        <v>22.55</v>
      </c>
      <c r="BF8" s="37">
        <v>50.33</v>
      </c>
      <c r="BG8" s="37">
        <v>41.48</v>
      </c>
      <c r="BH8" s="37">
        <v>39.86</v>
      </c>
      <c r="BI8" s="37">
        <v>68.69</v>
      </c>
      <c r="BJ8" s="37">
        <v>57.99</v>
      </c>
      <c r="BK8" s="37">
        <v>81.47</v>
      </c>
      <c r="BL8" s="37">
        <v>94.59</v>
      </c>
      <c r="BM8" s="37">
        <v>115.29</v>
      </c>
      <c r="BN8" s="37">
        <v>67.98</v>
      </c>
      <c r="BO8" s="37">
        <v>72.23</v>
      </c>
      <c r="BP8" s="37">
        <v>76.989999999999995</v>
      </c>
      <c r="BQ8" s="37">
        <v>84.52</v>
      </c>
      <c r="BR8" s="37">
        <v>114.45</v>
      </c>
      <c r="BS8" s="37">
        <v>108.22</v>
      </c>
      <c r="BT8" s="37">
        <v>121.13</v>
      </c>
      <c r="BU8" s="37">
        <v>138.66999999999999</v>
      </c>
      <c r="BV8" s="37">
        <v>115.32</v>
      </c>
      <c r="BW8" s="37">
        <v>159.03</v>
      </c>
      <c r="BX8" s="37">
        <v>212.7</v>
      </c>
      <c r="BY8" s="37">
        <v>211.19</v>
      </c>
      <c r="BZ8" s="37">
        <v>198.42</v>
      </c>
      <c r="CA8" s="37">
        <v>202.28</v>
      </c>
      <c r="CB8" s="37">
        <v>142.49</v>
      </c>
      <c r="CC8" s="37">
        <v>114.88</v>
      </c>
      <c r="CD8" s="37">
        <v>202.07</v>
      </c>
      <c r="CE8" s="37">
        <v>152.72999999999999</v>
      </c>
      <c r="CF8" s="37">
        <v>138.51</v>
      </c>
      <c r="CG8" s="37">
        <v>137.49</v>
      </c>
      <c r="CH8" s="37">
        <v>156.88999999999999</v>
      </c>
      <c r="CI8" s="37">
        <v>170.71</v>
      </c>
      <c r="CJ8" s="37">
        <v>132.61000000000001</v>
      </c>
      <c r="CK8" s="37">
        <v>110.68</v>
      </c>
      <c r="CL8" s="37">
        <v>141.24</v>
      </c>
      <c r="CM8" s="37">
        <v>129.6</v>
      </c>
      <c r="CN8" s="37">
        <v>124.81</v>
      </c>
      <c r="CO8" s="37">
        <v>120.75</v>
      </c>
      <c r="CP8" s="37">
        <v>100.99</v>
      </c>
      <c r="CQ8" s="37">
        <v>94.38</v>
      </c>
      <c r="CR8" s="37">
        <v>89.26</v>
      </c>
      <c r="CS8" s="37">
        <v>88.03</v>
      </c>
      <c r="CT8" s="38"/>
      <c r="CU8" s="38"/>
      <c r="CV8" s="38"/>
      <c r="CW8" s="39"/>
      <c r="CX8" s="40">
        <f>IF(SUM(B8:CW8)&lt;&gt;0,AVERAGEIF(B8:CW8,"&lt;&gt;"""),"")</f>
        <v>100.31343749999996</v>
      </c>
    </row>
    <row r="9" spans="1:102" ht="24.95" customHeight="1" thickBot="1" x14ac:dyDescent="0.25">
      <c r="A9" s="41" t="s">
        <v>6</v>
      </c>
      <c r="B9" s="42">
        <v>112.47750000000001</v>
      </c>
      <c r="C9" s="43">
        <v>112.47750000000001</v>
      </c>
      <c r="D9" s="43">
        <v>112.47750000000001</v>
      </c>
      <c r="E9" s="43">
        <v>112.47750000000001</v>
      </c>
      <c r="F9" s="43">
        <v>107.88</v>
      </c>
      <c r="G9" s="43">
        <v>107.88</v>
      </c>
      <c r="H9" s="43">
        <v>107.88</v>
      </c>
      <c r="I9" s="43">
        <v>107.88</v>
      </c>
      <c r="J9" s="43">
        <v>105.02249999999999</v>
      </c>
      <c r="K9" s="43">
        <v>105.02249999999999</v>
      </c>
      <c r="L9" s="43">
        <v>105.02249999999999</v>
      </c>
      <c r="M9" s="43">
        <v>105.02249999999999</v>
      </c>
      <c r="N9" s="43">
        <v>104.98</v>
      </c>
      <c r="O9" s="43">
        <v>104.98</v>
      </c>
      <c r="P9" s="43">
        <v>104.98</v>
      </c>
      <c r="Q9" s="43">
        <v>104.98</v>
      </c>
      <c r="R9" s="43">
        <v>105.11750000000001</v>
      </c>
      <c r="S9" s="43">
        <v>105.11750000000001</v>
      </c>
      <c r="T9" s="43">
        <v>105.11750000000001</v>
      </c>
      <c r="U9" s="43">
        <v>105.11750000000001</v>
      </c>
      <c r="V9" s="43">
        <v>126.97750000000001</v>
      </c>
      <c r="W9" s="43">
        <v>126.97750000000001</v>
      </c>
      <c r="X9" s="43">
        <v>126.97750000000001</v>
      </c>
      <c r="Y9" s="43">
        <v>126.97750000000001</v>
      </c>
      <c r="Z9" s="43">
        <v>137.535</v>
      </c>
      <c r="AA9" s="43">
        <v>137.535</v>
      </c>
      <c r="AB9" s="43">
        <v>137.535</v>
      </c>
      <c r="AC9" s="43">
        <v>137.535</v>
      </c>
      <c r="AD9" s="43">
        <v>102.5</v>
      </c>
      <c r="AE9" s="43">
        <v>102.5</v>
      </c>
      <c r="AF9" s="43">
        <v>102.5</v>
      </c>
      <c r="AG9" s="43">
        <v>102.5</v>
      </c>
      <c r="AH9" s="43">
        <v>104.45</v>
      </c>
      <c r="AI9" s="43">
        <v>104.45</v>
      </c>
      <c r="AJ9" s="43">
        <v>104.45</v>
      </c>
      <c r="AK9" s="43">
        <v>104.45</v>
      </c>
      <c r="AL9" s="43">
        <v>99.362499999999997</v>
      </c>
      <c r="AM9" s="43">
        <v>99.362499999999997</v>
      </c>
      <c r="AN9" s="43">
        <v>99.362499999999997</v>
      </c>
      <c r="AO9" s="43">
        <v>99.362499999999997</v>
      </c>
      <c r="AP9" s="43">
        <v>61.81</v>
      </c>
      <c r="AQ9" s="43">
        <v>61.81</v>
      </c>
      <c r="AR9" s="43">
        <v>61.81</v>
      </c>
      <c r="AS9" s="43">
        <v>61.81</v>
      </c>
      <c r="AT9" s="43">
        <v>22.1</v>
      </c>
      <c r="AU9" s="43">
        <v>22.1</v>
      </c>
      <c r="AV9" s="43">
        <v>22.1</v>
      </c>
      <c r="AW9" s="43">
        <v>22.1</v>
      </c>
      <c r="AX9" s="43">
        <v>12.21</v>
      </c>
      <c r="AY9" s="43">
        <v>12.21</v>
      </c>
      <c r="AZ9" s="43">
        <v>12.21</v>
      </c>
      <c r="BA9" s="43">
        <v>12.21</v>
      </c>
      <c r="BB9" s="43">
        <v>9.8625000000000007</v>
      </c>
      <c r="BC9" s="43">
        <v>9.8625000000000007</v>
      </c>
      <c r="BD9" s="43">
        <v>9.8625000000000007</v>
      </c>
      <c r="BE9" s="43">
        <v>9.8625000000000007</v>
      </c>
      <c r="BF9" s="43">
        <v>50.09</v>
      </c>
      <c r="BG9" s="43">
        <v>50.09</v>
      </c>
      <c r="BH9" s="43">
        <v>50.09</v>
      </c>
      <c r="BI9" s="43">
        <v>50.09</v>
      </c>
      <c r="BJ9" s="43">
        <v>87.334999999999994</v>
      </c>
      <c r="BK9" s="43">
        <v>87.334999999999994</v>
      </c>
      <c r="BL9" s="43">
        <v>87.334999999999994</v>
      </c>
      <c r="BM9" s="43">
        <v>87.334999999999994</v>
      </c>
      <c r="BN9" s="43">
        <v>75.430000000000007</v>
      </c>
      <c r="BO9" s="43">
        <v>75.430000000000007</v>
      </c>
      <c r="BP9" s="43">
        <v>75.430000000000007</v>
      </c>
      <c r="BQ9" s="43">
        <v>75.430000000000007</v>
      </c>
      <c r="BR9" s="43">
        <v>120.61750000000001</v>
      </c>
      <c r="BS9" s="43">
        <v>120.61750000000001</v>
      </c>
      <c r="BT9" s="43">
        <v>120.61750000000001</v>
      </c>
      <c r="BU9" s="43">
        <v>120.61750000000001</v>
      </c>
      <c r="BV9" s="43">
        <v>174.56</v>
      </c>
      <c r="BW9" s="43">
        <v>174.56</v>
      </c>
      <c r="BX9" s="43">
        <v>174.56</v>
      </c>
      <c r="BY9" s="43">
        <v>174.56</v>
      </c>
      <c r="BZ9" s="43">
        <v>164.51750000000001</v>
      </c>
      <c r="CA9" s="43">
        <v>164.51750000000001</v>
      </c>
      <c r="CB9" s="43">
        <v>164.51750000000001</v>
      </c>
      <c r="CC9" s="43">
        <v>164.51750000000001</v>
      </c>
      <c r="CD9" s="43">
        <v>157.69999999999999</v>
      </c>
      <c r="CE9" s="43">
        <v>157.69999999999999</v>
      </c>
      <c r="CF9" s="43">
        <v>157.69999999999999</v>
      </c>
      <c r="CG9" s="43">
        <v>157.69999999999999</v>
      </c>
      <c r="CH9" s="43">
        <v>142.7225</v>
      </c>
      <c r="CI9" s="43">
        <v>142.7225</v>
      </c>
      <c r="CJ9" s="43">
        <v>142.7225</v>
      </c>
      <c r="CK9" s="43">
        <v>142.7225</v>
      </c>
      <c r="CL9" s="43">
        <v>129.1</v>
      </c>
      <c r="CM9" s="43">
        <v>129.1</v>
      </c>
      <c r="CN9" s="43">
        <v>129.1</v>
      </c>
      <c r="CO9" s="43">
        <v>129.1</v>
      </c>
      <c r="CP9" s="43">
        <v>93.165000000000006</v>
      </c>
      <c r="CQ9" s="43">
        <v>93.165000000000006</v>
      </c>
      <c r="CR9" s="43">
        <v>93.165000000000006</v>
      </c>
      <c r="CS9" s="43">
        <v>93.165000000000006</v>
      </c>
      <c r="CT9" s="44"/>
      <c r="CU9" s="44"/>
      <c r="CV9" s="44"/>
      <c r="CW9" s="45"/>
      <c r="CX9" s="46">
        <f>IF(SUM(B9:CW9)&lt;&gt;0,AVERAGEIF(B9:CW9,"&lt;&gt;"""),"")</f>
        <v>100.31343750000012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21.574999999999999</v>
      </c>
      <c r="AC11" s="53">
        <v>19.324999999999999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16</v>
      </c>
      <c r="BU11" s="53">
        <v>4.4729999999999999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18.396000000000001</v>
      </c>
      <c r="CG11" s="53">
        <v>30.123000000000001</v>
      </c>
      <c r="CH11" s="53"/>
      <c r="CI11" s="53"/>
      <c r="CJ11" s="53">
        <v>1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27.723000000000003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5.1239999999999997</v>
      </c>
      <c r="D13" s="65">
        <v>50.709000000000003</v>
      </c>
      <c r="E13" s="65">
        <v>53.774999999999999</v>
      </c>
      <c r="F13" s="65">
        <v>28.725999999999999</v>
      </c>
      <c r="G13" s="65">
        <v>29.765000000000001</v>
      </c>
      <c r="H13" s="65">
        <v>14.91</v>
      </c>
      <c r="I13" s="65">
        <v>11.894</v>
      </c>
      <c r="J13" s="65">
        <v>14.766999999999999</v>
      </c>
      <c r="K13" s="65">
        <v>14.587999999999999</v>
      </c>
      <c r="L13" s="65">
        <v>33.74</v>
      </c>
      <c r="M13" s="65">
        <v>60.69</v>
      </c>
      <c r="N13" s="65">
        <v>13.277000000000001</v>
      </c>
      <c r="O13" s="65"/>
      <c r="P13" s="65"/>
      <c r="Q13" s="65"/>
      <c r="R13" s="65"/>
      <c r="S13" s="65"/>
      <c r="T13" s="65"/>
      <c r="U13" s="65">
        <v>17.573</v>
      </c>
      <c r="V13" s="65">
        <v>48.584000000000003</v>
      </c>
      <c r="W13" s="65">
        <v>30.963999999999999</v>
      </c>
      <c r="X13" s="65">
        <v>4.6500000000000004</v>
      </c>
      <c r="Y13" s="65">
        <v>16.93</v>
      </c>
      <c r="Z13" s="65"/>
      <c r="AA13" s="65"/>
      <c r="AB13" s="65">
        <v>7.8380000000000001</v>
      </c>
      <c r="AC13" s="65">
        <v>12.324999999999999</v>
      </c>
      <c r="AD13" s="65">
        <v>165.197</v>
      </c>
      <c r="AE13" s="65">
        <v>189.18099999999998</v>
      </c>
      <c r="AF13" s="65">
        <v>94.133999999999986</v>
      </c>
      <c r="AG13" s="65">
        <v>100.04599999999999</v>
      </c>
      <c r="AH13" s="65">
        <v>35.469000000000001</v>
      </c>
      <c r="AI13" s="65">
        <v>57.424999999999997</v>
      </c>
      <c r="AJ13" s="65">
        <v>81.899999999999991</v>
      </c>
      <c r="AK13" s="65">
        <v>155.26600000000002</v>
      </c>
      <c r="AL13" s="65">
        <v>41.494</v>
      </c>
      <c r="AM13" s="65">
        <v>16.084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23</v>
      </c>
      <c r="BJ13" s="65"/>
      <c r="BK13" s="65"/>
      <c r="BL13" s="65">
        <v>145.96100000000001</v>
      </c>
      <c r="BM13" s="65">
        <v>41.295000000000002</v>
      </c>
      <c r="BN13" s="65"/>
      <c r="BO13" s="65"/>
      <c r="BP13" s="65"/>
      <c r="BQ13" s="65"/>
      <c r="BR13" s="65">
        <v>75.807999999999993</v>
      </c>
      <c r="BS13" s="65">
        <v>78.052999999999997</v>
      </c>
      <c r="BT13" s="65">
        <v>13.5</v>
      </c>
      <c r="BU13" s="65">
        <v>9.2170000000000005</v>
      </c>
      <c r="BV13" s="65"/>
      <c r="BW13" s="65"/>
      <c r="BX13" s="65">
        <v>5</v>
      </c>
      <c r="BY13" s="65">
        <v>5</v>
      </c>
      <c r="BZ13" s="65">
        <v>6.6059999999999999</v>
      </c>
      <c r="CA13" s="65">
        <v>8</v>
      </c>
      <c r="CB13" s="65"/>
      <c r="CC13" s="65"/>
      <c r="CD13" s="65">
        <v>7</v>
      </c>
      <c r="CE13" s="65">
        <v>10</v>
      </c>
      <c r="CF13" s="65">
        <v>9.67</v>
      </c>
      <c r="CG13" s="65">
        <v>9.7579999999999991</v>
      </c>
      <c r="CH13" s="65"/>
      <c r="CI13" s="65">
        <v>7</v>
      </c>
      <c r="CJ13" s="65">
        <v>8</v>
      </c>
      <c r="CK13" s="65">
        <v>63.207000000000001</v>
      </c>
      <c r="CL13" s="65">
        <v>8</v>
      </c>
      <c r="CM13" s="65"/>
      <c r="CN13" s="65"/>
      <c r="CO13" s="65"/>
      <c r="CP13" s="65">
        <v>91.388999999999996</v>
      </c>
      <c r="CQ13" s="65">
        <v>84.742999999999995</v>
      </c>
      <c r="CR13" s="65">
        <v>59.703000000000003</v>
      </c>
      <c r="CS13" s="65">
        <v>58.316000000000003</v>
      </c>
      <c r="CT13" s="66"/>
      <c r="CU13" s="66"/>
      <c r="CV13" s="66"/>
      <c r="CW13" s="67"/>
      <c r="CX13" s="68">
        <f t="array" ref="CX13">SUMPRODUCT(B13:CW13*0.25)</f>
        <v>558.81275000000005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2.8000000000000001E-2</v>
      </c>
      <c r="C15" s="71">
        <v>2.1000000000000001E-2</v>
      </c>
      <c r="D15" s="71">
        <v>1.2999999999999999E-2</v>
      </c>
      <c r="E15" s="71">
        <v>6.0000000000000001E-3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0.01</v>
      </c>
      <c r="R15" s="71">
        <v>1.4E-2</v>
      </c>
      <c r="S15" s="71">
        <v>5.0000000000000001E-3</v>
      </c>
      <c r="T15" s="71"/>
      <c r="U15" s="71"/>
      <c r="V15" s="71"/>
      <c r="W15" s="71"/>
      <c r="X15" s="71"/>
      <c r="Y15" s="71">
        <v>7.1529999999999996</v>
      </c>
      <c r="Z15" s="71">
        <v>6.516</v>
      </c>
      <c r="AA15" s="71">
        <v>3.4470000000000001</v>
      </c>
      <c r="AB15" s="71">
        <v>8.3000000000000007</v>
      </c>
      <c r="AC15" s="71">
        <v>5.97</v>
      </c>
      <c r="AD15" s="71"/>
      <c r="AE15" s="71"/>
      <c r="AF15" s="71"/>
      <c r="AG15" s="71"/>
      <c r="AH15" s="71">
        <v>5.1550000000000002</v>
      </c>
      <c r="AI15" s="71">
        <v>2.4239999999999999</v>
      </c>
      <c r="AJ15" s="71">
        <v>1.042</v>
      </c>
      <c r="AK15" s="71">
        <v>1.456</v>
      </c>
      <c r="AL15" s="71">
        <v>13.744</v>
      </c>
      <c r="AM15" s="71">
        <v>18.928999999999998</v>
      </c>
      <c r="AN15" s="71">
        <v>12.782999999999999</v>
      </c>
      <c r="AO15" s="71">
        <v>6.8559999999999999</v>
      </c>
      <c r="AP15" s="71">
        <v>10.266999999999999</v>
      </c>
      <c r="AQ15" s="71">
        <v>20.995999999999999</v>
      </c>
      <c r="AR15" s="71">
        <v>8.02</v>
      </c>
      <c r="AS15" s="71">
        <v>10.663</v>
      </c>
      <c r="AT15" s="71">
        <v>11.984999999999999</v>
      </c>
      <c r="AU15" s="71">
        <v>15.398</v>
      </c>
      <c r="AV15" s="71">
        <v>10.869</v>
      </c>
      <c r="AW15" s="71">
        <v>10.494</v>
      </c>
      <c r="AX15" s="71">
        <v>22.242000000000001</v>
      </c>
      <c r="AY15" s="71">
        <v>20.478999999999999</v>
      </c>
      <c r="AZ15" s="71">
        <v>45.265999999999998</v>
      </c>
      <c r="BA15" s="71">
        <v>27.416</v>
      </c>
      <c r="BB15" s="71">
        <v>22.419</v>
      </c>
      <c r="BC15" s="71">
        <v>25.087</v>
      </c>
      <c r="BD15" s="71">
        <v>37.429000000000002</v>
      </c>
      <c r="BE15" s="71">
        <v>29.841000000000001</v>
      </c>
      <c r="BF15" s="71">
        <v>15.048</v>
      </c>
      <c r="BG15" s="71">
        <v>14.951000000000001</v>
      </c>
      <c r="BH15" s="71">
        <v>5.3710000000000004</v>
      </c>
      <c r="BI15" s="71">
        <v>0.67</v>
      </c>
      <c r="BJ15" s="71">
        <v>1.409</v>
      </c>
      <c r="BK15" s="71">
        <v>0.45700000000000002</v>
      </c>
      <c r="BL15" s="71">
        <v>0.433</v>
      </c>
      <c r="BM15" s="71">
        <v>0.41499999999999998</v>
      </c>
      <c r="BN15" s="71"/>
      <c r="BO15" s="71"/>
      <c r="BP15" s="71"/>
      <c r="BQ15" s="71"/>
      <c r="BR15" s="71">
        <v>8.4000000000000005E-2</v>
      </c>
      <c r="BS15" s="71">
        <v>5.5E-2</v>
      </c>
      <c r="BT15" s="71">
        <v>3.6999999999999998E-2</v>
      </c>
      <c r="BU15" s="71">
        <v>2.1000000000000001E-2</v>
      </c>
      <c r="BV15" s="71"/>
      <c r="BW15" s="71">
        <v>2.3E-2</v>
      </c>
      <c r="BX15" s="71">
        <v>2.8000000000000001E-2</v>
      </c>
      <c r="BY15" s="71">
        <v>3.5000000000000003E-2</v>
      </c>
      <c r="BZ15" s="71">
        <v>2.5999999999999999E-2</v>
      </c>
      <c r="CA15" s="71">
        <v>2.3E-2</v>
      </c>
      <c r="CB15" s="71"/>
      <c r="CC15" s="71"/>
      <c r="CD15" s="71">
        <v>2.1419999999999999</v>
      </c>
      <c r="CE15" s="71">
        <v>1.4E-2</v>
      </c>
      <c r="CF15" s="71"/>
      <c r="CG15" s="71"/>
      <c r="CH15" s="71"/>
      <c r="CI15" s="71"/>
      <c r="CJ15" s="71"/>
      <c r="CK15" s="71"/>
      <c r="CL15" s="71">
        <v>1.2999999999999999E-2</v>
      </c>
      <c r="CM15" s="71">
        <v>8.7999999999999995E-2</v>
      </c>
      <c r="CN15" s="71">
        <v>0.161</v>
      </c>
      <c r="CO15" s="71">
        <v>0.23400000000000001</v>
      </c>
      <c r="CP15" s="71">
        <v>0.23499999999999999</v>
      </c>
      <c r="CQ15" s="71">
        <v>0.16</v>
      </c>
      <c r="CR15" s="71">
        <v>8.7999999999999995E-2</v>
      </c>
      <c r="CS15" s="71">
        <v>1.4E-2</v>
      </c>
      <c r="CT15" s="72"/>
      <c r="CU15" s="72"/>
      <c r="CV15" s="72"/>
      <c r="CW15" s="73"/>
      <c r="CX15" s="74">
        <f t="array" ref="CX15">SUMPRODUCT(B15:CW15*0.25)</f>
        <v>116.24450000000003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2.8000000000000001E-2</v>
      </c>
      <c r="C17" s="77">
        <f t="shared" ref="C17:BN17" si="0">SUM(C11:C16)</f>
        <v>5.1449999999999996</v>
      </c>
      <c r="D17" s="77">
        <f t="shared" si="0"/>
        <v>50.722000000000001</v>
      </c>
      <c r="E17" s="77">
        <f t="shared" si="0"/>
        <v>53.780999999999999</v>
      </c>
      <c r="F17" s="77">
        <f t="shared" si="0"/>
        <v>28.725999999999999</v>
      </c>
      <c r="G17" s="77">
        <f t="shared" si="0"/>
        <v>29.765000000000001</v>
      </c>
      <c r="H17" s="77">
        <f t="shared" si="0"/>
        <v>14.91</v>
      </c>
      <c r="I17" s="77">
        <f t="shared" si="0"/>
        <v>11.894</v>
      </c>
      <c r="J17" s="77">
        <f t="shared" si="0"/>
        <v>14.766999999999999</v>
      </c>
      <c r="K17" s="77">
        <f t="shared" si="0"/>
        <v>14.587999999999999</v>
      </c>
      <c r="L17" s="77">
        <f t="shared" si="0"/>
        <v>33.74</v>
      </c>
      <c r="M17" s="77">
        <f t="shared" si="0"/>
        <v>60.69</v>
      </c>
      <c r="N17" s="77">
        <f t="shared" si="0"/>
        <v>13.277000000000001</v>
      </c>
      <c r="O17" s="77">
        <f t="shared" si="0"/>
        <v>0</v>
      </c>
      <c r="P17" s="77">
        <f t="shared" si="0"/>
        <v>0</v>
      </c>
      <c r="Q17" s="77">
        <f t="shared" si="0"/>
        <v>0.01</v>
      </c>
      <c r="R17" s="77">
        <f t="shared" si="0"/>
        <v>1.4E-2</v>
      </c>
      <c r="S17" s="77">
        <f t="shared" si="0"/>
        <v>5.0000000000000001E-3</v>
      </c>
      <c r="T17" s="77">
        <f t="shared" si="0"/>
        <v>0</v>
      </c>
      <c r="U17" s="77">
        <f t="shared" si="0"/>
        <v>17.573</v>
      </c>
      <c r="V17" s="77">
        <f t="shared" si="0"/>
        <v>48.584000000000003</v>
      </c>
      <c r="W17" s="77">
        <f t="shared" si="0"/>
        <v>30.963999999999999</v>
      </c>
      <c r="X17" s="77">
        <f t="shared" si="0"/>
        <v>4.6500000000000004</v>
      </c>
      <c r="Y17" s="77">
        <f t="shared" si="0"/>
        <v>24.082999999999998</v>
      </c>
      <c r="Z17" s="77">
        <f t="shared" si="0"/>
        <v>6.516</v>
      </c>
      <c r="AA17" s="77">
        <f t="shared" si="0"/>
        <v>3.4470000000000001</v>
      </c>
      <c r="AB17" s="77">
        <f t="shared" si="0"/>
        <v>37.713000000000001</v>
      </c>
      <c r="AC17" s="77">
        <f t="shared" si="0"/>
        <v>37.619999999999997</v>
      </c>
      <c r="AD17" s="77">
        <f t="shared" si="0"/>
        <v>165.197</v>
      </c>
      <c r="AE17" s="77">
        <f t="shared" si="0"/>
        <v>189.18099999999998</v>
      </c>
      <c r="AF17" s="77">
        <f t="shared" si="0"/>
        <v>94.133999999999986</v>
      </c>
      <c r="AG17" s="77">
        <f t="shared" si="0"/>
        <v>100.04599999999999</v>
      </c>
      <c r="AH17" s="77">
        <f t="shared" si="0"/>
        <v>40.624000000000002</v>
      </c>
      <c r="AI17" s="77">
        <f t="shared" si="0"/>
        <v>59.848999999999997</v>
      </c>
      <c r="AJ17" s="77">
        <f t="shared" si="0"/>
        <v>82.941999999999993</v>
      </c>
      <c r="AK17" s="77">
        <f t="shared" si="0"/>
        <v>156.72200000000001</v>
      </c>
      <c r="AL17" s="77">
        <f t="shared" si="0"/>
        <v>55.238</v>
      </c>
      <c r="AM17" s="77">
        <f t="shared" si="0"/>
        <v>35.012999999999998</v>
      </c>
      <c r="AN17" s="77">
        <f t="shared" si="0"/>
        <v>12.782999999999999</v>
      </c>
      <c r="AO17" s="77">
        <f t="shared" si="0"/>
        <v>6.8559999999999999</v>
      </c>
      <c r="AP17" s="77">
        <f t="shared" si="0"/>
        <v>10.266999999999999</v>
      </c>
      <c r="AQ17" s="77">
        <f t="shared" si="0"/>
        <v>20.995999999999999</v>
      </c>
      <c r="AR17" s="77">
        <f t="shared" si="0"/>
        <v>8.02</v>
      </c>
      <c r="AS17" s="77">
        <f t="shared" si="0"/>
        <v>10.663</v>
      </c>
      <c r="AT17" s="77">
        <f t="shared" si="0"/>
        <v>11.984999999999999</v>
      </c>
      <c r="AU17" s="77">
        <f t="shared" si="0"/>
        <v>15.398</v>
      </c>
      <c r="AV17" s="77">
        <f t="shared" si="0"/>
        <v>10.869</v>
      </c>
      <c r="AW17" s="77">
        <f t="shared" si="0"/>
        <v>10.494</v>
      </c>
      <c r="AX17" s="77">
        <f t="shared" si="0"/>
        <v>22.242000000000001</v>
      </c>
      <c r="AY17" s="77">
        <f t="shared" si="0"/>
        <v>20.478999999999999</v>
      </c>
      <c r="AZ17" s="77">
        <f t="shared" si="0"/>
        <v>45.265999999999998</v>
      </c>
      <c r="BA17" s="77">
        <f t="shared" si="0"/>
        <v>27.416</v>
      </c>
      <c r="BB17" s="77">
        <f t="shared" si="0"/>
        <v>22.419</v>
      </c>
      <c r="BC17" s="77">
        <f t="shared" si="0"/>
        <v>25.087</v>
      </c>
      <c r="BD17" s="77">
        <f t="shared" si="0"/>
        <v>37.429000000000002</v>
      </c>
      <c r="BE17" s="77">
        <f t="shared" si="0"/>
        <v>29.841000000000001</v>
      </c>
      <c r="BF17" s="77">
        <f t="shared" si="0"/>
        <v>15.048</v>
      </c>
      <c r="BG17" s="77">
        <f t="shared" si="0"/>
        <v>14.951000000000001</v>
      </c>
      <c r="BH17" s="77">
        <f t="shared" si="0"/>
        <v>5.3710000000000004</v>
      </c>
      <c r="BI17" s="77">
        <f t="shared" si="0"/>
        <v>23.67</v>
      </c>
      <c r="BJ17" s="77">
        <f t="shared" si="0"/>
        <v>1.409</v>
      </c>
      <c r="BK17" s="77">
        <f t="shared" si="0"/>
        <v>0.45700000000000002</v>
      </c>
      <c r="BL17" s="77">
        <f t="shared" si="0"/>
        <v>146.39400000000001</v>
      </c>
      <c r="BM17" s="77">
        <f t="shared" si="0"/>
        <v>41.71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75.891999999999996</v>
      </c>
      <c r="BS17" s="77">
        <f t="shared" si="1"/>
        <v>78.108000000000004</v>
      </c>
      <c r="BT17" s="77">
        <f t="shared" si="1"/>
        <v>29.536999999999999</v>
      </c>
      <c r="BU17" s="77">
        <f t="shared" si="1"/>
        <v>13.711000000000002</v>
      </c>
      <c r="BV17" s="77">
        <f t="shared" si="1"/>
        <v>0</v>
      </c>
      <c r="BW17" s="77">
        <f t="shared" si="1"/>
        <v>2.3E-2</v>
      </c>
      <c r="BX17" s="77">
        <f t="shared" si="1"/>
        <v>5.0279999999999996</v>
      </c>
      <c r="BY17" s="77">
        <f t="shared" si="1"/>
        <v>5.0350000000000001</v>
      </c>
      <c r="BZ17" s="77">
        <f t="shared" si="1"/>
        <v>6.6319999999999997</v>
      </c>
      <c r="CA17" s="77">
        <f t="shared" si="1"/>
        <v>8.0229999999999997</v>
      </c>
      <c r="CB17" s="77">
        <f t="shared" si="1"/>
        <v>0</v>
      </c>
      <c r="CC17" s="77">
        <f t="shared" si="1"/>
        <v>0</v>
      </c>
      <c r="CD17" s="77">
        <f t="shared" si="1"/>
        <v>9.1419999999999995</v>
      </c>
      <c r="CE17" s="77">
        <f t="shared" si="1"/>
        <v>10.013999999999999</v>
      </c>
      <c r="CF17" s="77">
        <f t="shared" si="1"/>
        <v>28.066000000000003</v>
      </c>
      <c r="CG17" s="77">
        <f t="shared" si="1"/>
        <v>39.881</v>
      </c>
      <c r="CH17" s="77">
        <f t="shared" si="1"/>
        <v>0</v>
      </c>
      <c r="CI17" s="77">
        <f t="shared" si="1"/>
        <v>7</v>
      </c>
      <c r="CJ17" s="77">
        <f t="shared" si="1"/>
        <v>9</v>
      </c>
      <c r="CK17" s="77">
        <f t="shared" si="1"/>
        <v>63.207000000000001</v>
      </c>
      <c r="CL17" s="77">
        <f t="shared" si="1"/>
        <v>8.0129999999999999</v>
      </c>
      <c r="CM17" s="77">
        <f t="shared" si="1"/>
        <v>8.7999999999999995E-2</v>
      </c>
      <c r="CN17" s="77">
        <f t="shared" si="1"/>
        <v>0.161</v>
      </c>
      <c r="CO17" s="77">
        <f t="shared" si="1"/>
        <v>0.23400000000000001</v>
      </c>
      <c r="CP17" s="77">
        <f t="shared" si="1"/>
        <v>91.623999999999995</v>
      </c>
      <c r="CQ17" s="77">
        <f t="shared" si="1"/>
        <v>84.902999999999992</v>
      </c>
      <c r="CR17" s="77">
        <f t="shared" si="1"/>
        <v>59.791000000000004</v>
      </c>
      <c r="CS17" s="77">
        <f t="shared" si="1"/>
        <v>58.330000000000005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702.78025000000002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62.993000000000002</v>
      </c>
      <c r="BO20" s="88">
        <v>61.177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86.542500000000004</v>
      </c>
    </row>
    <row r="21" spans="1:102" ht="24.95" customHeight="1" x14ac:dyDescent="0.2">
      <c r="A21" s="92" t="s">
        <v>17</v>
      </c>
      <c r="B21" s="93">
        <v>2.7</v>
      </c>
      <c r="C21" s="94">
        <v>3.024</v>
      </c>
      <c r="D21" s="94">
        <v>2.6960000000000002</v>
      </c>
      <c r="E21" s="94">
        <v>1.2</v>
      </c>
      <c r="F21" s="94"/>
      <c r="G21" s="94"/>
      <c r="H21" s="94">
        <v>1.4999999999999999E-2</v>
      </c>
      <c r="I21" s="94">
        <v>5.0000000000000001E-3</v>
      </c>
      <c r="J21" s="94">
        <v>1.1000000000000001</v>
      </c>
      <c r="K21" s="94">
        <v>1.6</v>
      </c>
      <c r="L21" s="94">
        <v>1.4</v>
      </c>
      <c r="M21" s="94"/>
      <c r="N21" s="94">
        <v>7.4999999999999997E-2</v>
      </c>
      <c r="O21" s="94">
        <v>3.7999999999999999E-2</v>
      </c>
      <c r="P21" s="94"/>
      <c r="Q21" s="94">
        <v>0.11</v>
      </c>
      <c r="R21" s="94">
        <v>0.80299999999999994</v>
      </c>
      <c r="S21" s="94">
        <v>0.28800000000000003</v>
      </c>
      <c r="T21" s="94">
        <v>0.6</v>
      </c>
      <c r="U21" s="94"/>
      <c r="V21" s="94">
        <v>2.2429999999999999</v>
      </c>
      <c r="W21" s="94">
        <v>1.9</v>
      </c>
      <c r="X21" s="94">
        <v>3.1</v>
      </c>
      <c r="Y21" s="94">
        <v>2.8</v>
      </c>
      <c r="Z21" s="94">
        <v>3.1E-2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>
        <v>15.2</v>
      </c>
      <c r="AT21" s="94"/>
      <c r="AU21" s="94"/>
      <c r="AV21" s="94"/>
      <c r="AW21" s="94">
        <v>6.08</v>
      </c>
      <c r="AX21" s="94"/>
      <c r="AY21" s="94"/>
      <c r="AZ21" s="94"/>
      <c r="BA21" s="94"/>
      <c r="BB21" s="94"/>
      <c r="BC21" s="94">
        <v>7.0000000000000007E-2</v>
      </c>
      <c r="BD21" s="94"/>
      <c r="BE21" s="94"/>
      <c r="BF21" s="94"/>
      <c r="BG21" s="94"/>
      <c r="BH21" s="94"/>
      <c r="BI21" s="94">
        <v>0.2</v>
      </c>
      <c r="BJ21" s="94"/>
      <c r="BK21" s="94"/>
      <c r="BL21" s="94">
        <v>1.6E-2</v>
      </c>
      <c r="BM21" s="94"/>
      <c r="BN21" s="94"/>
      <c r="BO21" s="94"/>
      <c r="BP21" s="94"/>
      <c r="BQ21" s="94"/>
      <c r="BR21" s="94">
        <v>0.05</v>
      </c>
      <c r="BS21" s="94"/>
      <c r="BT21" s="94"/>
      <c r="BU21" s="94"/>
      <c r="BV21" s="94"/>
      <c r="BW21" s="94"/>
      <c r="BX21" s="94"/>
      <c r="BY21" s="94"/>
      <c r="BZ21" s="94"/>
      <c r="CA21" s="94">
        <v>4.3999999999999997E-2</v>
      </c>
      <c r="CB21" s="94"/>
      <c r="CC21" s="94"/>
      <c r="CD21" s="94"/>
      <c r="CE21" s="94">
        <v>0.107</v>
      </c>
      <c r="CF21" s="94"/>
      <c r="CG21" s="94"/>
      <c r="CH21" s="94">
        <v>0.6</v>
      </c>
      <c r="CI21" s="94"/>
      <c r="CJ21" s="94"/>
      <c r="CK21" s="94"/>
      <c r="CL21" s="94"/>
      <c r="CM21" s="94">
        <v>0.7</v>
      </c>
      <c r="CN21" s="94">
        <v>0.1</v>
      </c>
      <c r="CO21" s="94">
        <v>0.5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12.348749999999999</v>
      </c>
    </row>
    <row r="22" spans="1:102" ht="24.95" customHeight="1" x14ac:dyDescent="0.2">
      <c r="A22" s="92" t="s">
        <v>18</v>
      </c>
      <c r="B22" s="98"/>
      <c r="C22" s="99">
        <v>0.1</v>
      </c>
      <c r="D22" s="99"/>
      <c r="E22" s="99"/>
      <c r="F22" s="99"/>
      <c r="G22" s="99"/>
      <c r="H22" s="99"/>
      <c r="I22" s="99"/>
      <c r="J22" s="99"/>
      <c r="K22" s="99"/>
      <c r="L22" s="99">
        <v>0.1</v>
      </c>
      <c r="M22" s="99"/>
      <c r="N22" s="99"/>
      <c r="O22" s="99"/>
      <c r="P22" s="99"/>
      <c r="Q22" s="99"/>
      <c r="R22" s="99"/>
      <c r="S22" s="99">
        <v>0.56000000000000005</v>
      </c>
      <c r="T22" s="99">
        <v>0.56000000000000005</v>
      </c>
      <c r="U22" s="99"/>
      <c r="V22" s="99"/>
      <c r="W22" s="99"/>
      <c r="X22" s="99"/>
      <c r="Y22" s="99">
        <v>2.129</v>
      </c>
      <c r="Z22" s="99">
        <v>0.56000000000000005</v>
      </c>
      <c r="AA22" s="99">
        <v>0.56000000000000005</v>
      </c>
      <c r="AB22" s="99">
        <v>0.56000000000000005</v>
      </c>
      <c r="AC22" s="99">
        <v>1.08</v>
      </c>
      <c r="AD22" s="99">
        <v>0.56000000000000005</v>
      </c>
      <c r="AE22" s="99">
        <v>1.1200000000000001</v>
      </c>
      <c r="AF22" s="99">
        <v>1.08</v>
      </c>
      <c r="AG22" s="99">
        <v>1.64</v>
      </c>
      <c r="AH22" s="99">
        <v>24.311</v>
      </c>
      <c r="AI22" s="99">
        <v>7.8870000000000005</v>
      </c>
      <c r="AJ22" s="99">
        <v>2.68</v>
      </c>
      <c r="AK22" s="99">
        <v>3.24</v>
      </c>
      <c r="AL22" s="99">
        <v>2.7600000000000002</v>
      </c>
      <c r="AM22" s="99">
        <v>3.2800000000000002</v>
      </c>
      <c r="AN22" s="99">
        <v>3.2800000000000002</v>
      </c>
      <c r="AO22" s="99">
        <v>3.1660000000000004</v>
      </c>
      <c r="AP22" s="99">
        <v>3.8290000000000002</v>
      </c>
      <c r="AQ22" s="99">
        <v>10.891</v>
      </c>
      <c r="AR22" s="99">
        <v>3.2800000000000002</v>
      </c>
      <c r="AS22" s="99">
        <v>17.934999999999999</v>
      </c>
      <c r="AT22" s="99">
        <v>3.76</v>
      </c>
      <c r="AU22" s="99">
        <v>20.466000000000001</v>
      </c>
      <c r="AV22" s="99">
        <v>3.84</v>
      </c>
      <c r="AW22" s="99">
        <v>3.2</v>
      </c>
      <c r="AX22" s="99">
        <v>19.567999999999998</v>
      </c>
      <c r="AY22" s="99">
        <v>19.518999999999998</v>
      </c>
      <c r="AZ22" s="99">
        <v>38.500999999999998</v>
      </c>
      <c r="BA22" s="99">
        <v>23.71</v>
      </c>
      <c r="BB22" s="99">
        <v>2.282</v>
      </c>
      <c r="BC22" s="99">
        <v>2.2000000000000002</v>
      </c>
      <c r="BD22" s="99">
        <v>20.886000000000003</v>
      </c>
      <c r="BE22" s="99">
        <v>8.9260000000000002</v>
      </c>
      <c r="BF22" s="99">
        <v>16.817</v>
      </c>
      <c r="BG22" s="99">
        <v>15.548</v>
      </c>
      <c r="BH22" s="99">
        <v>4.7969999999999988</v>
      </c>
      <c r="BI22" s="99">
        <v>0.52</v>
      </c>
      <c r="BJ22" s="99">
        <v>0.54300000000000004</v>
      </c>
      <c r="BK22" s="99">
        <v>0.53400000000000003</v>
      </c>
      <c r="BL22" s="99">
        <v>0.54200000000000004</v>
      </c>
      <c r="BM22" s="99">
        <v>0.56000000000000005</v>
      </c>
      <c r="BN22" s="99">
        <v>0.52</v>
      </c>
      <c r="BO22" s="99">
        <v>1.6</v>
      </c>
      <c r="BP22" s="99">
        <v>1.08</v>
      </c>
      <c r="BQ22" s="99">
        <v>1.08</v>
      </c>
      <c r="BR22" s="99">
        <v>1.1520000000000001</v>
      </c>
      <c r="BS22" s="99">
        <v>0.72300000000000009</v>
      </c>
      <c r="BT22" s="99">
        <v>1.04</v>
      </c>
      <c r="BU22" s="99">
        <v>5.5E-2</v>
      </c>
      <c r="BV22" s="99">
        <v>0.52</v>
      </c>
      <c r="BW22" s="99">
        <v>0.63200000000000001</v>
      </c>
      <c r="BX22" s="99">
        <v>1.153</v>
      </c>
      <c r="BY22" s="99">
        <v>0.66300000000000003</v>
      </c>
      <c r="BZ22" s="99">
        <v>6.3E-2</v>
      </c>
      <c r="CA22" s="99">
        <v>9.4E-2</v>
      </c>
      <c r="CB22" s="99">
        <v>5.0999999999999997E-2</v>
      </c>
      <c r="CC22" s="99">
        <v>5.3999999999999999E-2</v>
      </c>
      <c r="CD22" s="99"/>
      <c r="CE22" s="99">
        <v>0.98099999999999998</v>
      </c>
      <c r="CF22" s="99"/>
      <c r="CG22" s="99">
        <v>0.105</v>
      </c>
      <c r="CH22" s="99">
        <v>0.114</v>
      </c>
      <c r="CI22" s="99"/>
      <c r="CJ22" s="99">
        <v>6.9000000000000006E-2</v>
      </c>
      <c r="CK22" s="99">
        <v>5.7000000000000002E-2</v>
      </c>
      <c r="CL22" s="99"/>
      <c r="CM22" s="99"/>
      <c r="CN22" s="99"/>
      <c r="CO22" s="99"/>
      <c r="CP22" s="99">
        <v>5.2999999999999999E-2</v>
      </c>
      <c r="CQ22" s="99">
        <v>0.59300000000000008</v>
      </c>
      <c r="CR22" s="99">
        <v>0.59000000000000008</v>
      </c>
      <c r="CS22" s="99">
        <v>0.60699999999999998</v>
      </c>
      <c r="CT22" s="100"/>
      <c r="CU22" s="100"/>
      <c r="CV22" s="100"/>
      <c r="CW22" s="96"/>
      <c r="CX22" s="97">
        <f t="array" ref="CX22">SUMPRODUCT(B22:CW22*0.25)</f>
        <v>79.379000000000005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2.7</v>
      </c>
      <c r="C27" s="107">
        <f t="shared" si="2"/>
        <v>3.1240000000000001</v>
      </c>
      <c r="D27" s="107">
        <f t="shared" si="2"/>
        <v>2.6960000000000002</v>
      </c>
      <c r="E27" s="107">
        <f t="shared" si="2"/>
        <v>1.2</v>
      </c>
      <c r="F27" s="107">
        <f t="shared" si="2"/>
        <v>0</v>
      </c>
      <c r="G27" s="107">
        <f t="shared" si="2"/>
        <v>0</v>
      </c>
      <c r="H27" s="107">
        <f t="shared" si="2"/>
        <v>1.4999999999999999E-2</v>
      </c>
      <c r="I27" s="107">
        <f t="shared" si="2"/>
        <v>5.0000000000000001E-3</v>
      </c>
      <c r="J27" s="107">
        <f t="shared" si="2"/>
        <v>1.1000000000000001</v>
      </c>
      <c r="K27" s="107">
        <f t="shared" si="2"/>
        <v>1.6</v>
      </c>
      <c r="L27" s="107">
        <f t="shared" si="2"/>
        <v>1.5</v>
      </c>
      <c r="M27" s="107">
        <f t="shared" si="2"/>
        <v>0</v>
      </c>
      <c r="N27" s="107">
        <f t="shared" si="2"/>
        <v>7.4999999999999997E-2</v>
      </c>
      <c r="O27" s="107">
        <f t="shared" si="2"/>
        <v>3.7999999999999999E-2</v>
      </c>
      <c r="P27" s="107">
        <f t="shared" si="2"/>
        <v>0</v>
      </c>
      <c r="Q27" s="107">
        <f>SUM(Q20:Q26)</f>
        <v>0.11</v>
      </c>
      <c r="R27" s="107">
        <f t="shared" ref="R27:CC27" si="3">SUM(R20:R26)</f>
        <v>0.80299999999999994</v>
      </c>
      <c r="S27" s="107">
        <f t="shared" si="3"/>
        <v>0.84800000000000009</v>
      </c>
      <c r="T27" s="107">
        <f t="shared" si="3"/>
        <v>1.1600000000000001</v>
      </c>
      <c r="U27" s="107">
        <f t="shared" si="3"/>
        <v>0</v>
      </c>
      <c r="V27" s="107">
        <f t="shared" si="3"/>
        <v>2.2429999999999999</v>
      </c>
      <c r="W27" s="107">
        <f t="shared" si="3"/>
        <v>1.9</v>
      </c>
      <c r="X27" s="107">
        <f t="shared" si="3"/>
        <v>3.1</v>
      </c>
      <c r="Y27" s="107">
        <f t="shared" si="3"/>
        <v>4.9290000000000003</v>
      </c>
      <c r="Z27" s="107">
        <f t="shared" si="3"/>
        <v>0.59100000000000008</v>
      </c>
      <c r="AA27" s="107">
        <f t="shared" si="3"/>
        <v>0.56000000000000005</v>
      </c>
      <c r="AB27" s="107">
        <f t="shared" si="3"/>
        <v>0.56000000000000005</v>
      </c>
      <c r="AC27" s="107">
        <f t="shared" si="3"/>
        <v>1.08</v>
      </c>
      <c r="AD27" s="107">
        <f t="shared" si="3"/>
        <v>0.56000000000000005</v>
      </c>
      <c r="AE27" s="107">
        <f t="shared" si="3"/>
        <v>1.1200000000000001</v>
      </c>
      <c r="AF27" s="107">
        <f t="shared" si="3"/>
        <v>1.08</v>
      </c>
      <c r="AG27" s="107">
        <f t="shared" si="3"/>
        <v>1.64</v>
      </c>
      <c r="AH27" s="107">
        <f t="shared" si="3"/>
        <v>24.311</v>
      </c>
      <c r="AI27" s="107">
        <f t="shared" si="3"/>
        <v>7.8870000000000005</v>
      </c>
      <c r="AJ27" s="107">
        <f t="shared" si="3"/>
        <v>2.68</v>
      </c>
      <c r="AK27" s="107">
        <f t="shared" si="3"/>
        <v>3.24</v>
      </c>
      <c r="AL27" s="107">
        <f t="shared" si="3"/>
        <v>2.7600000000000002</v>
      </c>
      <c r="AM27" s="107">
        <f t="shared" si="3"/>
        <v>3.2800000000000002</v>
      </c>
      <c r="AN27" s="107">
        <f t="shared" si="3"/>
        <v>3.2800000000000002</v>
      </c>
      <c r="AO27" s="107">
        <f t="shared" si="3"/>
        <v>3.1660000000000004</v>
      </c>
      <c r="AP27" s="107">
        <f t="shared" si="3"/>
        <v>3.8290000000000002</v>
      </c>
      <c r="AQ27" s="107">
        <f t="shared" si="3"/>
        <v>10.891</v>
      </c>
      <c r="AR27" s="107">
        <f t="shared" si="3"/>
        <v>3.2800000000000002</v>
      </c>
      <c r="AS27" s="107">
        <f t="shared" si="3"/>
        <v>33.134999999999998</v>
      </c>
      <c r="AT27" s="107">
        <f t="shared" si="3"/>
        <v>3.76</v>
      </c>
      <c r="AU27" s="107">
        <f t="shared" si="3"/>
        <v>20.466000000000001</v>
      </c>
      <c r="AV27" s="107">
        <f t="shared" si="3"/>
        <v>3.84</v>
      </c>
      <c r="AW27" s="107">
        <f t="shared" si="3"/>
        <v>9.2800000000000011</v>
      </c>
      <c r="AX27" s="107">
        <f t="shared" si="3"/>
        <v>19.567999999999998</v>
      </c>
      <c r="AY27" s="107">
        <f t="shared" si="3"/>
        <v>19.518999999999998</v>
      </c>
      <c r="AZ27" s="107">
        <f t="shared" si="3"/>
        <v>38.500999999999998</v>
      </c>
      <c r="BA27" s="107">
        <f t="shared" si="3"/>
        <v>23.71</v>
      </c>
      <c r="BB27" s="107">
        <f t="shared" si="3"/>
        <v>2.282</v>
      </c>
      <c r="BC27" s="107">
        <f t="shared" si="3"/>
        <v>2.27</v>
      </c>
      <c r="BD27" s="107">
        <f t="shared" si="3"/>
        <v>20.886000000000003</v>
      </c>
      <c r="BE27" s="107">
        <f t="shared" si="3"/>
        <v>8.9260000000000002</v>
      </c>
      <c r="BF27" s="107">
        <f t="shared" si="3"/>
        <v>16.817</v>
      </c>
      <c r="BG27" s="107">
        <f t="shared" si="3"/>
        <v>15.548</v>
      </c>
      <c r="BH27" s="107">
        <f t="shared" si="3"/>
        <v>4.7969999999999988</v>
      </c>
      <c r="BI27" s="107">
        <f t="shared" si="3"/>
        <v>0.72</v>
      </c>
      <c r="BJ27" s="107">
        <f t="shared" si="3"/>
        <v>0.54300000000000004</v>
      </c>
      <c r="BK27" s="107">
        <f t="shared" si="3"/>
        <v>0.53400000000000003</v>
      </c>
      <c r="BL27" s="107">
        <f t="shared" si="3"/>
        <v>0.55800000000000005</v>
      </c>
      <c r="BM27" s="107">
        <f t="shared" si="3"/>
        <v>0.56000000000000005</v>
      </c>
      <c r="BN27" s="107">
        <f t="shared" si="3"/>
        <v>63.513000000000005</v>
      </c>
      <c r="BO27" s="107">
        <f t="shared" si="3"/>
        <v>62.777000000000001</v>
      </c>
      <c r="BP27" s="107">
        <f t="shared" si="3"/>
        <v>66.08</v>
      </c>
      <c r="BQ27" s="107">
        <f t="shared" si="3"/>
        <v>66.08</v>
      </c>
      <c r="BR27" s="107">
        <f t="shared" si="3"/>
        <v>1.2020000000000002</v>
      </c>
      <c r="BS27" s="107">
        <f t="shared" si="3"/>
        <v>0.72300000000000009</v>
      </c>
      <c r="BT27" s="107">
        <f t="shared" si="3"/>
        <v>1.04</v>
      </c>
      <c r="BU27" s="107">
        <f t="shared" si="3"/>
        <v>5.5E-2</v>
      </c>
      <c r="BV27" s="107">
        <f t="shared" si="3"/>
        <v>23.52</v>
      </c>
      <c r="BW27" s="107">
        <f t="shared" si="3"/>
        <v>23.632000000000001</v>
      </c>
      <c r="BX27" s="107">
        <f t="shared" si="3"/>
        <v>24.152999999999999</v>
      </c>
      <c r="BY27" s="107">
        <f t="shared" si="3"/>
        <v>23.663</v>
      </c>
      <c r="BZ27" s="107">
        <f t="shared" si="3"/>
        <v>6.3E-2</v>
      </c>
      <c r="CA27" s="107">
        <f t="shared" si="3"/>
        <v>0.13800000000000001</v>
      </c>
      <c r="CB27" s="107">
        <f t="shared" si="3"/>
        <v>5.0999999999999997E-2</v>
      </c>
      <c r="CC27" s="107">
        <f t="shared" si="3"/>
        <v>5.3999999999999999E-2</v>
      </c>
      <c r="CD27" s="107">
        <f t="shared" ref="CD27:CW27" si="4">SUM(CD20:CD26)</f>
        <v>0</v>
      </c>
      <c r="CE27" s="107">
        <f t="shared" si="4"/>
        <v>1.0880000000000001</v>
      </c>
      <c r="CF27" s="107">
        <f t="shared" si="4"/>
        <v>0</v>
      </c>
      <c r="CG27" s="107">
        <f t="shared" si="4"/>
        <v>0.105</v>
      </c>
      <c r="CH27" s="107">
        <f t="shared" si="4"/>
        <v>0.71399999999999997</v>
      </c>
      <c r="CI27" s="107">
        <f t="shared" si="4"/>
        <v>0</v>
      </c>
      <c r="CJ27" s="107">
        <f t="shared" si="4"/>
        <v>6.9000000000000006E-2</v>
      </c>
      <c r="CK27" s="107">
        <f t="shared" si="4"/>
        <v>5.7000000000000002E-2</v>
      </c>
      <c r="CL27" s="107">
        <f t="shared" si="4"/>
        <v>0</v>
      </c>
      <c r="CM27" s="107">
        <f t="shared" si="4"/>
        <v>0.7</v>
      </c>
      <c r="CN27" s="107">
        <f t="shared" si="4"/>
        <v>0.1</v>
      </c>
      <c r="CO27" s="107">
        <f t="shared" si="4"/>
        <v>0.5</v>
      </c>
      <c r="CP27" s="107">
        <f t="shared" si="4"/>
        <v>5.2999999999999999E-2</v>
      </c>
      <c r="CQ27" s="107">
        <f t="shared" si="4"/>
        <v>0.59300000000000008</v>
      </c>
      <c r="CR27" s="107">
        <f t="shared" si="4"/>
        <v>0.59000000000000008</v>
      </c>
      <c r="CS27" s="107">
        <f t="shared" si="4"/>
        <v>0.60699999999999998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178.27025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2.7280000000000002</v>
      </c>
      <c r="C31" s="94">
        <v>8.2690000000000001</v>
      </c>
      <c r="D31" s="94">
        <v>53.417999999999999</v>
      </c>
      <c r="E31" s="94">
        <v>54.981000000000002</v>
      </c>
      <c r="F31" s="94">
        <v>28.725999999999999</v>
      </c>
      <c r="G31" s="94">
        <v>29.765000000000001</v>
      </c>
      <c r="H31" s="94">
        <v>14.925000000000001</v>
      </c>
      <c r="I31" s="94">
        <v>11.898999999999999</v>
      </c>
      <c r="J31" s="94">
        <v>15.867000000000001</v>
      </c>
      <c r="K31" s="94">
        <v>16.187999999999999</v>
      </c>
      <c r="L31" s="94">
        <v>35.24</v>
      </c>
      <c r="M31" s="94">
        <v>60.69</v>
      </c>
      <c r="N31" s="94">
        <v>13.352</v>
      </c>
      <c r="O31" s="94">
        <v>3.7999999999999999E-2</v>
      </c>
      <c r="P31" s="94"/>
      <c r="Q31" s="94">
        <v>0.12</v>
      </c>
      <c r="R31" s="94">
        <v>0.81699999999999995</v>
      </c>
      <c r="S31" s="94">
        <v>0.85299999999999998</v>
      </c>
      <c r="T31" s="94">
        <v>1.1599999999999999</v>
      </c>
      <c r="U31" s="94">
        <v>17.573</v>
      </c>
      <c r="V31" s="94">
        <v>50.826999999999998</v>
      </c>
      <c r="W31" s="94">
        <v>32.863999999999997</v>
      </c>
      <c r="X31" s="94">
        <v>7.75</v>
      </c>
      <c r="Y31" s="94">
        <v>29.012</v>
      </c>
      <c r="Z31" s="94">
        <v>7.1070000000000002</v>
      </c>
      <c r="AA31" s="94">
        <v>4.0069999999999997</v>
      </c>
      <c r="AB31" s="94">
        <v>38.273000000000003</v>
      </c>
      <c r="AC31" s="94">
        <v>38.700000000000003</v>
      </c>
      <c r="AD31" s="94">
        <v>165.75700000000001</v>
      </c>
      <c r="AE31" s="94">
        <v>190.30099999999999</v>
      </c>
      <c r="AF31" s="94">
        <v>95.213999999999999</v>
      </c>
      <c r="AG31" s="94">
        <v>101.68600000000001</v>
      </c>
      <c r="AH31" s="94">
        <v>64.935000000000002</v>
      </c>
      <c r="AI31" s="94">
        <v>67.736000000000004</v>
      </c>
      <c r="AJ31" s="94">
        <v>85.622</v>
      </c>
      <c r="AK31" s="94">
        <v>159.96199999999999</v>
      </c>
      <c r="AL31" s="94">
        <v>57.997999999999998</v>
      </c>
      <c r="AM31" s="94">
        <v>38.292999999999999</v>
      </c>
      <c r="AN31" s="94">
        <v>16.062999999999999</v>
      </c>
      <c r="AO31" s="94">
        <v>10.022</v>
      </c>
      <c r="AP31" s="94">
        <v>14.096</v>
      </c>
      <c r="AQ31" s="94">
        <v>31.887</v>
      </c>
      <c r="AR31" s="94">
        <v>11.3</v>
      </c>
      <c r="AS31" s="94">
        <v>43.798000000000002</v>
      </c>
      <c r="AT31" s="94">
        <v>15.744999999999999</v>
      </c>
      <c r="AU31" s="94">
        <v>35.863999999999997</v>
      </c>
      <c r="AV31" s="94">
        <v>14.709</v>
      </c>
      <c r="AW31" s="94">
        <v>19.774000000000001</v>
      </c>
      <c r="AX31" s="94">
        <v>41.81</v>
      </c>
      <c r="AY31" s="94">
        <v>39.997999999999998</v>
      </c>
      <c r="AZ31" s="94">
        <v>83.766999999999996</v>
      </c>
      <c r="BA31" s="94">
        <v>51.125999999999998</v>
      </c>
      <c r="BB31" s="94">
        <v>24.701000000000001</v>
      </c>
      <c r="BC31" s="94">
        <v>27.356999999999999</v>
      </c>
      <c r="BD31" s="94">
        <v>58.314999999999998</v>
      </c>
      <c r="BE31" s="94">
        <v>38.767000000000003</v>
      </c>
      <c r="BF31" s="94">
        <v>31.864999999999998</v>
      </c>
      <c r="BG31" s="94">
        <v>30.498999999999999</v>
      </c>
      <c r="BH31" s="94">
        <v>10.167999999999999</v>
      </c>
      <c r="BI31" s="94">
        <v>24.39</v>
      </c>
      <c r="BJ31" s="94">
        <v>1.952</v>
      </c>
      <c r="BK31" s="94">
        <v>0.99099999999999999</v>
      </c>
      <c r="BL31" s="94">
        <v>146.952</v>
      </c>
      <c r="BM31" s="94">
        <v>42.27</v>
      </c>
      <c r="BN31" s="94">
        <v>63.512999999999998</v>
      </c>
      <c r="BO31" s="94">
        <v>62.777000000000001</v>
      </c>
      <c r="BP31" s="94">
        <v>66.08</v>
      </c>
      <c r="BQ31" s="94">
        <v>66.08</v>
      </c>
      <c r="BR31" s="94">
        <v>77.093999999999994</v>
      </c>
      <c r="BS31" s="94">
        <v>78.831000000000003</v>
      </c>
      <c r="BT31" s="94">
        <v>30.577000000000002</v>
      </c>
      <c r="BU31" s="94">
        <v>13.766</v>
      </c>
      <c r="BV31" s="94">
        <v>23.52</v>
      </c>
      <c r="BW31" s="94">
        <v>23.655000000000001</v>
      </c>
      <c r="BX31" s="94">
        <v>29.181000000000001</v>
      </c>
      <c r="BY31" s="94">
        <v>28.698</v>
      </c>
      <c r="BZ31" s="94">
        <v>6.6950000000000003</v>
      </c>
      <c r="CA31" s="94">
        <v>8.1609999999999996</v>
      </c>
      <c r="CB31" s="94">
        <v>5.0999999999999997E-2</v>
      </c>
      <c r="CC31" s="94">
        <v>5.3999999999999999E-2</v>
      </c>
      <c r="CD31" s="94">
        <v>9.1419999999999995</v>
      </c>
      <c r="CE31" s="94">
        <v>11.102</v>
      </c>
      <c r="CF31" s="94">
        <v>28.065999999999999</v>
      </c>
      <c r="CG31" s="94">
        <v>39.985999999999997</v>
      </c>
      <c r="CH31" s="94">
        <v>0.71399999999999997</v>
      </c>
      <c r="CI31" s="94">
        <v>7</v>
      </c>
      <c r="CJ31" s="94">
        <v>9.0690000000000008</v>
      </c>
      <c r="CK31" s="94">
        <v>63.264000000000003</v>
      </c>
      <c r="CL31" s="94">
        <v>8.0129999999999999</v>
      </c>
      <c r="CM31" s="94">
        <v>0.78800000000000003</v>
      </c>
      <c r="CN31" s="94">
        <v>0.26100000000000001</v>
      </c>
      <c r="CO31" s="94">
        <v>0.73399999999999999</v>
      </c>
      <c r="CP31" s="94">
        <v>91.677000000000007</v>
      </c>
      <c r="CQ31" s="94">
        <v>85.495999999999995</v>
      </c>
      <c r="CR31" s="94">
        <v>60.381</v>
      </c>
      <c r="CS31" s="94">
        <v>58.936999999999998</v>
      </c>
      <c r="CT31" s="95"/>
      <c r="CU31" s="95"/>
      <c r="CV31" s="95"/>
      <c r="CW31" s="96"/>
      <c r="CX31" s="97">
        <f t="array" ref="CX31">SUMPRODUCT(B31:CW31*0.25)</f>
        <v>881.05049999999983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2.7280000000000002</v>
      </c>
      <c r="C33" s="77">
        <f t="shared" ref="C33:BN33" si="5">SUM(C30:C32)</f>
        <v>8.2690000000000001</v>
      </c>
      <c r="D33" s="77">
        <f t="shared" si="5"/>
        <v>53.417999999999999</v>
      </c>
      <c r="E33" s="77">
        <f t="shared" si="5"/>
        <v>54.981000000000002</v>
      </c>
      <c r="F33" s="77">
        <f t="shared" si="5"/>
        <v>28.725999999999999</v>
      </c>
      <c r="G33" s="77">
        <f t="shared" si="5"/>
        <v>29.765000000000001</v>
      </c>
      <c r="H33" s="77">
        <f t="shared" si="5"/>
        <v>14.925000000000001</v>
      </c>
      <c r="I33" s="77">
        <f t="shared" si="5"/>
        <v>11.898999999999999</v>
      </c>
      <c r="J33" s="77">
        <f t="shared" si="5"/>
        <v>15.867000000000001</v>
      </c>
      <c r="K33" s="77">
        <f t="shared" si="5"/>
        <v>16.187999999999999</v>
      </c>
      <c r="L33" s="77">
        <f t="shared" si="5"/>
        <v>35.24</v>
      </c>
      <c r="M33" s="77">
        <f t="shared" si="5"/>
        <v>60.69</v>
      </c>
      <c r="N33" s="77">
        <f t="shared" si="5"/>
        <v>13.352</v>
      </c>
      <c r="O33" s="77">
        <f t="shared" si="5"/>
        <v>3.7999999999999999E-2</v>
      </c>
      <c r="P33" s="77">
        <f t="shared" si="5"/>
        <v>0</v>
      </c>
      <c r="Q33" s="77">
        <f t="shared" si="5"/>
        <v>0.12</v>
      </c>
      <c r="R33" s="77">
        <f t="shared" si="5"/>
        <v>0.81699999999999995</v>
      </c>
      <c r="S33" s="77">
        <f t="shared" si="5"/>
        <v>0.85299999999999998</v>
      </c>
      <c r="T33" s="77">
        <f t="shared" si="5"/>
        <v>1.1599999999999999</v>
      </c>
      <c r="U33" s="77">
        <f t="shared" si="5"/>
        <v>17.573</v>
      </c>
      <c r="V33" s="77">
        <f t="shared" si="5"/>
        <v>50.826999999999998</v>
      </c>
      <c r="W33" s="77">
        <f t="shared" si="5"/>
        <v>32.863999999999997</v>
      </c>
      <c r="X33" s="77">
        <f t="shared" si="5"/>
        <v>7.75</v>
      </c>
      <c r="Y33" s="77">
        <f t="shared" si="5"/>
        <v>29.012</v>
      </c>
      <c r="Z33" s="77">
        <f t="shared" si="5"/>
        <v>7.1070000000000002</v>
      </c>
      <c r="AA33" s="77">
        <f t="shared" si="5"/>
        <v>4.0069999999999997</v>
      </c>
      <c r="AB33" s="77">
        <f t="shared" si="5"/>
        <v>38.273000000000003</v>
      </c>
      <c r="AC33" s="77">
        <f t="shared" si="5"/>
        <v>38.700000000000003</v>
      </c>
      <c r="AD33" s="77">
        <f t="shared" si="5"/>
        <v>165.75700000000001</v>
      </c>
      <c r="AE33" s="77">
        <f t="shared" si="5"/>
        <v>190.30099999999999</v>
      </c>
      <c r="AF33" s="77">
        <f t="shared" si="5"/>
        <v>95.213999999999999</v>
      </c>
      <c r="AG33" s="77">
        <f t="shared" si="5"/>
        <v>101.68600000000001</v>
      </c>
      <c r="AH33" s="77">
        <f t="shared" si="5"/>
        <v>64.935000000000002</v>
      </c>
      <c r="AI33" s="77">
        <f t="shared" si="5"/>
        <v>67.736000000000004</v>
      </c>
      <c r="AJ33" s="77">
        <f t="shared" si="5"/>
        <v>85.622</v>
      </c>
      <c r="AK33" s="77">
        <f t="shared" si="5"/>
        <v>159.96199999999999</v>
      </c>
      <c r="AL33" s="77">
        <f t="shared" si="5"/>
        <v>57.997999999999998</v>
      </c>
      <c r="AM33" s="77">
        <f t="shared" si="5"/>
        <v>38.292999999999999</v>
      </c>
      <c r="AN33" s="77">
        <f t="shared" si="5"/>
        <v>16.062999999999999</v>
      </c>
      <c r="AO33" s="77">
        <f t="shared" si="5"/>
        <v>10.022</v>
      </c>
      <c r="AP33" s="77">
        <f t="shared" si="5"/>
        <v>14.096</v>
      </c>
      <c r="AQ33" s="77">
        <f t="shared" si="5"/>
        <v>31.887</v>
      </c>
      <c r="AR33" s="77">
        <f t="shared" si="5"/>
        <v>11.3</v>
      </c>
      <c r="AS33" s="77">
        <f t="shared" si="5"/>
        <v>43.798000000000002</v>
      </c>
      <c r="AT33" s="77">
        <f t="shared" si="5"/>
        <v>15.744999999999999</v>
      </c>
      <c r="AU33" s="77">
        <f t="shared" si="5"/>
        <v>35.863999999999997</v>
      </c>
      <c r="AV33" s="77">
        <f t="shared" si="5"/>
        <v>14.709</v>
      </c>
      <c r="AW33" s="77">
        <f t="shared" si="5"/>
        <v>19.774000000000001</v>
      </c>
      <c r="AX33" s="77">
        <f t="shared" si="5"/>
        <v>41.81</v>
      </c>
      <c r="AY33" s="77">
        <f t="shared" si="5"/>
        <v>39.997999999999998</v>
      </c>
      <c r="AZ33" s="77">
        <f t="shared" si="5"/>
        <v>83.766999999999996</v>
      </c>
      <c r="BA33" s="77">
        <f t="shared" si="5"/>
        <v>51.125999999999998</v>
      </c>
      <c r="BB33" s="77">
        <f t="shared" si="5"/>
        <v>24.701000000000001</v>
      </c>
      <c r="BC33" s="77">
        <f t="shared" si="5"/>
        <v>27.356999999999999</v>
      </c>
      <c r="BD33" s="77">
        <f t="shared" si="5"/>
        <v>58.314999999999998</v>
      </c>
      <c r="BE33" s="77">
        <f t="shared" si="5"/>
        <v>38.767000000000003</v>
      </c>
      <c r="BF33" s="77">
        <f t="shared" si="5"/>
        <v>31.864999999999998</v>
      </c>
      <c r="BG33" s="77">
        <f t="shared" si="5"/>
        <v>30.498999999999999</v>
      </c>
      <c r="BH33" s="77">
        <f t="shared" si="5"/>
        <v>10.167999999999999</v>
      </c>
      <c r="BI33" s="77">
        <f t="shared" si="5"/>
        <v>24.39</v>
      </c>
      <c r="BJ33" s="77">
        <f t="shared" si="5"/>
        <v>1.952</v>
      </c>
      <c r="BK33" s="77">
        <f t="shared" si="5"/>
        <v>0.99099999999999999</v>
      </c>
      <c r="BL33" s="77">
        <f t="shared" si="5"/>
        <v>146.952</v>
      </c>
      <c r="BM33" s="77">
        <f t="shared" si="5"/>
        <v>42.27</v>
      </c>
      <c r="BN33" s="77">
        <f t="shared" si="5"/>
        <v>63.512999999999998</v>
      </c>
      <c r="BO33" s="77">
        <f t="shared" ref="BO33:CW33" si="6">SUM(BO30:BO32)</f>
        <v>62.777000000000001</v>
      </c>
      <c r="BP33" s="77">
        <f t="shared" si="6"/>
        <v>66.08</v>
      </c>
      <c r="BQ33" s="77">
        <f t="shared" si="6"/>
        <v>66.08</v>
      </c>
      <c r="BR33" s="77">
        <f t="shared" si="6"/>
        <v>77.093999999999994</v>
      </c>
      <c r="BS33" s="77">
        <f t="shared" si="6"/>
        <v>78.831000000000003</v>
      </c>
      <c r="BT33" s="77">
        <f t="shared" si="6"/>
        <v>30.577000000000002</v>
      </c>
      <c r="BU33" s="77">
        <f t="shared" si="6"/>
        <v>13.766</v>
      </c>
      <c r="BV33" s="77">
        <f t="shared" si="6"/>
        <v>23.52</v>
      </c>
      <c r="BW33" s="77">
        <f t="shared" si="6"/>
        <v>23.655000000000001</v>
      </c>
      <c r="BX33" s="77">
        <f t="shared" si="6"/>
        <v>29.181000000000001</v>
      </c>
      <c r="BY33" s="77">
        <f t="shared" si="6"/>
        <v>28.698</v>
      </c>
      <c r="BZ33" s="77">
        <f t="shared" si="6"/>
        <v>6.6950000000000003</v>
      </c>
      <c r="CA33" s="77">
        <f t="shared" si="6"/>
        <v>8.1609999999999996</v>
      </c>
      <c r="CB33" s="77">
        <f t="shared" si="6"/>
        <v>5.0999999999999997E-2</v>
      </c>
      <c r="CC33" s="77">
        <f t="shared" si="6"/>
        <v>5.3999999999999999E-2</v>
      </c>
      <c r="CD33" s="77">
        <f t="shared" si="6"/>
        <v>9.1419999999999995</v>
      </c>
      <c r="CE33" s="77">
        <f t="shared" si="6"/>
        <v>11.102</v>
      </c>
      <c r="CF33" s="77">
        <f t="shared" si="6"/>
        <v>28.065999999999999</v>
      </c>
      <c r="CG33" s="77">
        <f t="shared" si="6"/>
        <v>39.985999999999997</v>
      </c>
      <c r="CH33" s="77">
        <f t="shared" si="6"/>
        <v>0.71399999999999997</v>
      </c>
      <c r="CI33" s="77">
        <f t="shared" si="6"/>
        <v>7</v>
      </c>
      <c r="CJ33" s="77">
        <f t="shared" si="6"/>
        <v>9.0690000000000008</v>
      </c>
      <c r="CK33" s="77">
        <f t="shared" si="6"/>
        <v>63.264000000000003</v>
      </c>
      <c r="CL33" s="77">
        <f t="shared" si="6"/>
        <v>8.0129999999999999</v>
      </c>
      <c r="CM33" s="77">
        <f t="shared" si="6"/>
        <v>0.78800000000000003</v>
      </c>
      <c r="CN33" s="77">
        <f t="shared" si="6"/>
        <v>0.26100000000000001</v>
      </c>
      <c r="CO33" s="77">
        <f t="shared" si="6"/>
        <v>0.73399999999999999</v>
      </c>
      <c r="CP33" s="77">
        <f t="shared" si="6"/>
        <v>91.677000000000007</v>
      </c>
      <c r="CQ33" s="77">
        <f t="shared" si="6"/>
        <v>85.495999999999995</v>
      </c>
      <c r="CR33" s="77">
        <f t="shared" si="6"/>
        <v>60.381</v>
      </c>
      <c r="CS33" s="77">
        <f t="shared" si="6"/>
        <v>58.936999999999998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881.05049999999983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80.099999999999994</v>
      </c>
      <c r="C38" s="120">
        <v>43.1</v>
      </c>
      <c r="D38" s="120"/>
      <c r="E38" s="120"/>
      <c r="F38" s="120">
        <v>21.6</v>
      </c>
      <c r="G38" s="120">
        <v>26.8</v>
      </c>
      <c r="H38" s="120">
        <v>36.9</v>
      </c>
      <c r="I38" s="120">
        <v>47.2</v>
      </c>
      <c r="J38" s="120">
        <v>45.9</v>
      </c>
      <c r="K38" s="120">
        <v>47.4</v>
      </c>
      <c r="L38" s="120">
        <v>24.8</v>
      </c>
      <c r="M38" s="120"/>
      <c r="N38" s="120">
        <v>51.3</v>
      </c>
      <c r="O38" s="120">
        <v>63.1</v>
      </c>
      <c r="P38" s="120">
        <v>57.4</v>
      </c>
      <c r="Q38" s="120">
        <v>59</v>
      </c>
      <c r="R38" s="120">
        <v>56.2</v>
      </c>
      <c r="S38" s="120">
        <v>54</v>
      </c>
      <c r="T38" s="120">
        <v>53.4</v>
      </c>
      <c r="U38" s="120">
        <v>36.4</v>
      </c>
      <c r="V38" s="120"/>
      <c r="W38" s="120">
        <v>9.1</v>
      </c>
      <c r="X38" s="120">
        <v>38.9</v>
      </c>
      <c r="Y38" s="120"/>
      <c r="Z38" s="120">
        <v>28.4</v>
      </c>
      <c r="AA38" s="120">
        <v>58.3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>
        <v>6.3</v>
      </c>
      <c r="AN38" s="120">
        <v>30.1</v>
      </c>
      <c r="AO38" s="120">
        <v>37</v>
      </c>
      <c r="AP38" s="120">
        <v>30.2</v>
      </c>
      <c r="AQ38" s="120">
        <v>2.9</v>
      </c>
      <c r="AR38" s="120">
        <v>52.2</v>
      </c>
      <c r="AS38" s="120"/>
      <c r="AT38" s="120">
        <v>32.4</v>
      </c>
      <c r="AU38" s="120">
        <v>9.3000000000000007</v>
      </c>
      <c r="AV38" s="120">
        <v>32.799999999999997</v>
      </c>
      <c r="AW38" s="120">
        <v>34.200000000000003</v>
      </c>
      <c r="AX38" s="120">
        <v>1.3</v>
      </c>
      <c r="AY38" s="120">
        <v>0.8</v>
      </c>
      <c r="AZ38" s="120">
        <v>9.6</v>
      </c>
      <c r="BA38" s="120"/>
      <c r="BB38" s="120"/>
      <c r="BC38" s="120"/>
      <c r="BD38" s="120"/>
      <c r="BE38" s="120"/>
      <c r="BF38" s="120"/>
      <c r="BG38" s="120"/>
      <c r="BH38" s="120">
        <v>22</v>
      </c>
      <c r="BI38" s="120">
        <v>34.6</v>
      </c>
      <c r="BJ38" s="120">
        <v>61</v>
      </c>
      <c r="BK38" s="120">
        <v>87.6</v>
      </c>
      <c r="BL38" s="120"/>
      <c r="BM38" s="120">
        <v>51.7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17.600000000000001</v>
      </c>
      <c r="CI38" s="120">
        <v>22.1</v>
      </c>
      <c r="CJ38" s="120"/>
      <c r="CK38" s="120"/>
      <c r="CL38" s="120">
        <v>130.69999999999999</v>
      </c>
      <c r="CM38" s="120">
        <v>81.400000000000006</v>
      </c>
      <c r="CN38" s="120">
        <v>95.2</v>
      </c>
      <c r="CO38" s="120">
        <v>93.9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479.04999999999995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11.4</v>
      </c>
      <c r="BW40" s="120">
        <v>11.4</v>
      </c>
      <c r="BX40" s="120">
        <v>11.4</v>
      </c>
      <c r="BY40" s="120">
        <v>11.4</v>
      </c>
      <c r="BZ40" s="120">
        <v>49.1</v>
      </c>
      <c r="CA40" s="120">
        <v>49.1</v>
      </c>
      <c r="CB40" s="120">
        <v>49.1</v>
      </c>
      <c r="CC40" s="120">
        <v>49.1</v>
      </c>
      <c r="CD40" s="120">
        <v>12.7</v>
      </c>
      <c r="CE40" s="120">
        <v>12.7</v>
      </c>
      <c r="CF40" s="120">
        <v>12.7</v>
      </c>
      <c r="CG40" s="120">
        <v>12.7</v>
      </c>
      <c r="CH40" s="120">
        <v>27.5</v>
      </c>
      <c r="CI40" s="120">
        <v>27.5</v>
      </c>
      <c r="CJ40" s="120">
        <v>27.5</v>
      </c>
      <c r="CK40" s="120">
        <v>27.5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100.69999999999999</v>
      </c>
    </row>
    <row r="41" spans="1:102" ht="30" customHeight="1" thickBot="1" x14ac:dyDescent="0.25">
      <c r="A41" s="105" t="s">
        <v>35</v>
      </c>
      <c r="B41" s="106">
        <f>SUM(B36:B40)</f>
        <v>80.099999999999994</v>
      </c>
      <c r="C41" s="107">
        <f t="shared" ref="C41:BN41" si="7">SUM(C36:C40)</f>
        <v>43.1</v>
      </c>
      <c r="D41" s="107">
        <f t="shared" si="7"/>
        <v>0</v>
      </c>
      <c r="E41" s="107">
        <f t="shared" si="7"/>
        <v>0</v>
      </c>
      <c r="F41" s="107">
        <f t="shared" si="7"/>
        <v>21.6</v>
      </c>
      <c r="G41" s="107">
        <f t="shared" si="7"/>
        <v>26.8</v>
      </c>
      <c r="H41" s="107">
        <f t="shared" si="7"/>
        <v>36.9</v>
      </c>
      <c r="I41" s="107">
        <f t="shared" si="7"/>
        <v>47.2</v>
      </c>
      <c r="J41" s="107">
        <f t="shared" si="7"/>
        <v>45.9</v>
      </c>
      <c r="K41" s="107">
        <f t="shared" si="7"/>
        <v>47.4</v>
      </c>
      <c r="L41" s="107">
        <f t="shared" si="7"/>
        <v>24.8</v>
      </c>
      <c r="M41" s="107">
        <f t="shared" si="7"/>
        <v>0</v>
      </c>
      <c r="N41" s="107">
        <f t="shared" si="7"/>
        <v>51.3</v>
      </c>
      <c r="O41" s="107">
        <f t="shared" si="7"/>
        <v>63.1</v>
      </c>
      <c r="P41" s="107">
        <f t="shared" si="7"/>
        <v>57.4</v>
      </c>
      <c r="Q41" s="107">
        <f t="shared" si="7"/>
        <v>59</v>
      </c>
      <c r="R41" s="107">
        <f t="shared" si="7"/>
        <v>56.2</v>
      </c>
      <c r="S41" s="107">
        <f t="shared" si="7"/>
        <v>54</v>
      </c>
      <c r="T41" s="107">
        <f t="shared" si="7"/>
        <v>53.4</v>
      </c>
      <c r="U41" s="107">
        <f t="shared" si="7"/>
        <v>36.4</v>
      </c>
      <c r="V41" s="107">
        <f t="shared" si="7"/>
        <v>0</v>
      </c>
      <c r="W41" s="107">
        <f t="shared" si="7"/>
        <v>9.1</v>
      </c>
      <c r="X41" s="107">
        <f t="shared" si="7"/>
        <v>38.9</v>
      </c>
      <c r="Y41" s="107">
        <f t="shared" si="7"/>
        <v>0</v>
      </c>
      <c r="Z41" s="107">
        <f t="shared" si="7"/>
        <v>28.4</v>
      </c>
      <c r="AA41" s="107">
        <f t="shared" si="7"/>
        <v>58.3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6.3</v>
      </c>
      <c r="AN41" s="107">
        <f t="shared" si="7"/>
        <v>30.1</v>
      </c>
      <c r="AO41" s="107">
        <f t="shared" si="7"/>
        <v>37</v>
      </c>
      <c r="AP41" s="107">
        <f t="shared" si="7"/>
        <v>30.2</v>
      </c>
      <c r="AQ41" s="107">
        <f t="shared" si="7"/>
        <v>2.9</v>
      </c>
      <c r="AR41" s="107">
        <f t="shared" si="7"/>
        <v>52.2</v>
      </c>
      <c r="AS41" s="107">
        <f t="shared" si="7"/>
        <v>0</v>
      </c>
      <c r="AT41" s="107">
        <f t="shared" si="7"/>
        <v>32.4</v>
      </c>
      <c r="AU41" s="107">
        <f t="shared" si="7"/>
        <v>9.3000000000000007</v>
      </c>
      <c r="AV41" s="107">
        <f t="shared" si="7"/>
        <v>32.799999999999997</v>
      </c>
      <c r="AW41" s="107">
        <f t="shared" si="7"/>
        <v>34.200000000000003</v>
      </c>
      <c r="AX41" s="107">
        <f t="shared" si="7"/>
        <v>1.3</v>
      </c>
      <c r="AY41" s="107">
        <f t="shared" si="7"/>
        <v>0.8</v>
      </c>
      <c r="AZ41" s="107">
        <f t="shared" si="7"/>
        <v>9.6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22</v>
      </c>
      <c r="BI41" s="107">
        <f t="shared" si="7"/>
        <v>34.6</v>
      </c>
      <c r="BJ41" s="107">
        <f t="shared" si="7"/>
        <v>61</v>
      </c>
      <c r="BK41" s="107">
        <f t="shared" si="7"/>
        <v>87.6</v>
      </c>
      <c r="BL41" s="107">
        <f t="shared" si="7"/>
        <v>0</v>
      </c>
      <c r="BM41" s="107">
        <f t="shared" si="7"/>
        <v>51.7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11.4</v>
      </c>
      <c r="BW41" s="107">
        <f t="shared" si="8"/>
        <v>11.4</v>
      </c>
      <c r="BX41" s="107">
        <f t="shared" si="8"/>
        <v>11.4</v>
      </c>
      <c r="BY41" s="107">
        <f t="shared" si="8"/>
        <v>11.4</v>
      </c>
      <c r="BZ41" s="107">
        <f t="shared" si="8"/>
        <v>49.1</v>
      </c>
      <c r="CA41" s="107">
        <f t="shared" si="8"/>
        <v>49.1</v>
      </c>
      <c r="CB41" s="107">
        <f t="shared" si="8"/>
        <v>49.1</v>
      </c>
      <c r="CC41" s="107">
        <f t="shared" si="8"/>
        <v>49.1</v>
      </c>
      <c r="CD41" s="107">
        <f t="shared" si="8"/>
        <v>12.7</v>
      </c>
      <c r="CE41" s="107">
        <f t="shared" si="8"/>
        <v>12.7</v>
      </c>
      <c r="CF41" s="107">
        <f t="shared" si="8"/>
        <v>12.7</v>
      </c>
      <c r="CG41" s="107">
        <f t="shared" si="8"/>
        <v>12.7</v>
      </c>
      <c r="CH41" s="107">
        <f t="shared" si="8"/>
        <v>45.1</v>
      </c>
      <c r="CI41" s="107">
        <f t="shared" si="8"/>
        <v>49.6</v>
      </c>
      <c r="CJ41" s="107">
        <f t="shared" si="8"/>
        <v>27.5</v>
      </c>
      <c r="CK41" s="107">
        <f t="shared" si="8"/>
        <v>27.5</v>
      </c>
      <c r="CL41" s="107">
        <f t="shared" si="8"/>
        <v>130.69999999999999</v>
      </c>
      <c r="CM41" s="107">
        <f t="shared" si="8"/>
        <v>81.400000000000006</v>
      </c>
      <c r="CN41" s="107">
        <f t="shared" si="8"/>
        <v>95.2</v>
      </c>
      <c r="CO41" s="107">
        <f t="shared" si="8"/>
        <v>93.9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579.75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80.099999999999994</v>
      </c>
      <c r="C46" s="120">
        <v>43.1</v>
      </c>
      <c r="D46" s="120"/>
      <c r="E46" s="120"/>
      <c r="F46" s="120">
        <v>21.6</v>
      </c>
      <c r="G46" s="120">
        <v>26.8</v>
      </c>
      <c r="H46" s="120">
        <v>36.9</v>
      </c>
      <c r="I46" s="120">
        <v>47.2</v>
      </c>
      <c r="J46" s="120">
        <v>45.9</v>
      </c>
      <c r="K46" s="120">
        <v>47.4</v>
      </c>
      <c r="L46" s="120">
        <v>24.8</v>
      </c>
      <c r="M46" s="120"/>
      <c r="N46" s="120">
        <v>51.3</v>
      </c>
      <c r="O46" s="120">
        <v>63.1</v>
      </c>
      <c r="P46" s="120">
        <v>57.4</v>
      </c>
      <c r="Q46" s="120">
        <v>59</v>
      </c>
      <c r="R46" s="120">
        <v>56.2</v>
      </c>
      <c r="S46" s="120">
        <v>54</v>
      </c>
      <c r="T46" s="120">
        <v>53.4</v>
      </c>
      <c r="U46" s="120">
        <v>36.4</v>
      </c>
      <c r="V46" s="120"/>
      <c r="W46" s="120">
        <v>9.1</v>
      </c>
      <c r="X46" s="120">
        <v>38.9</v>
      </c>
      <c r="Y46" s="120"/>
      <c r="Z46" s="120">
        <v>28.4</v>
      </c>
      <c r="AA46" s="120">
        <v>58.3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>
        <v>6.3</v>
      </c>
      <c r="AN46" s="120">
        <v>30.1</v>
      </c>
      <c r="AO46" s="120">
        <v>37</v>
      </c>
      <c r="AP46" s="120">
        <v>30.2</v>
      </c>
      <c r="AQ46" s="120">
        <v>2.9</v>
      </c>
      <c r="AR46" s="120">
        <v>52.2</v>
      </c>
      <c r="AS46" s="120"/>
      <c r="AT46" s="120">
        <v>32.4</v>
      </c>
      <c r="AU46" s="120">
        <v>9.3000000000000007</v>
      </c>
      <c r="AV46" s="120">
        <v>32.799999999999997</v>
      </c>
      <c r="AW46" s="120">
        <v>34.200000000000003</v>
      </c>
      <c r="AX46" s="120">
        <v>1.3</v>
      </c>
      <c r="AY46" s="120">
        <v>0.8</v>
      </c>
      <c r="AZ46" s="120">
        <v>9.6</v>
      </c>
      <c r="BA46" s="120"/>
      <c r="BB46" s="120"/>
      <c r="BC46" s="120"/>
      <c r="BD46" s="120"/>
      <c r="BE46" s="120"/>
      <c r="BF46" s="120"/>
      <c r="BG46" s="120"/>
      <c r="BH46" s="120">
        <v>22</v>
      </c>
      <c r="BI46" s="120">
        <v>34.6</v>
      </c>
      <c r="BJ46" s="120">
        <v>61</v>
      </c>
      <c r="BK46" s="120">
        <v>87.6</v>
      </c>
      <c r="BL46" s="120"/>
      <c r="BM46" s="120">
        <v>51.7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17.600000000000001</v>
      </c>
      <c r="CI46" s="120">
        <v>22.1</v>
      </c>
      <c r="CJ46" s="120"/>
      <c r="CK46" s="120"/>
      <c r="CL46" s="120">
        <v>130.69999999999999</v>
      </c>
      <c r="CM46" s="120">
        <v>81.400000000000006</v>
      </c>
      <c r="CN46" s="120">
        <v>95.2</v>
      </c>
      <c r="CO46" s="120">
        <v>93.9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479.04999999999995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11.4</v>
      </c>
      <c r="BW48" s="120">
        <v>11.4</v>
      </c>
      <c r="BX48" s="120">
        <v>11.4</v>
      </c>
      <c r="BY48" s="120">
        <v>11.4</v>
      </c>
      <c r="BZ48" s="120">
        <v>49.1</v>
      </c>
      <c r="CA48" s="120">
        <v>49.1</v>
      </c>
      <c r="CB48" s="120">
        <v>49.1</v>
      </c>
      <c r="CC48" s="120">
        <v>49.1</v>
      </c>
      <c r="CD48" s="120">
        <v>12.7</v>
      </c>
      <c r="CE48" s="120">
        <v>12.7</v>
      </c>
      <c r="CF48" s="120">
        <v>12.7</v>
      </c>
      <c r="CG48" s="120">
        <v>12.7</v>
      </c>
      <c r="CH48" s="120">
        <v>27.5</v>
      </c>
      <c r="CI48" s="120">
        <v>27.5</v>
      </c>
      <c r="CJ48" s="120">
        <v>27.5</v>
      </c>
      <c r="CK48" s="120">
        <v>27.5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100.69999999999999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80.099999999999994</v>
      </c>
      <c r="C50" s="107">
        <f t="shared" ref="C50:BN50" si="9">SUM(C44:C49)</f>
        <v>43.1</v>
      </c>
      <c r="D50" s="107">
        <f t="shared" si="9"/>
        <v>0</v>
      </c>
      <c r="E50" s="107">
        <f t="shared" si="9"/>
        <v>0</v>
      </c>
      <c r="F50" s="107">
        <f t="shared" si="9"/>
        <v>21.6</v>
      </c>
      <c r="G50" s="107">
        <f t="shared" si="9"/>
        <v>26.8</v>
      </c>
      <c r="H50" s="107">
        <f t="shared" si="9"/>
        <v>36.9</v>
      </c>
      <c r="I50" s="107">
        <f t="shared" si="9"/>
        <v>47.2</v>
      </c>
      <c r="J50" s="107">
        <f t="shared" si="9"/>
        <v>45.9</v>
      </c>
      <c r="K50" s="107">
        <f t="shared" si="9"/>
        <v>47.4</v>
      </c>
      <c r="L50" s="107">
        <f t="shared" si="9"/>
        <v>24.8</v>
      </c>
      <c r="M50" s="107">
        <f t="shared" si="9"/>
        <v>0</v>
      </c>
      <c r="N50" s="107">
        <f t="shared" si="9"/>
        <v>51.3</v>
      </c>
      <c r="O50" s="107">
        <f t="shared" si="9"/>
        <v>63.1</v>
      </c>
      <c r="P50" s="107">
        <f t="shared" si="9"/>
        <v>57.4</v>
      </c>
      <c r="Q50" s="107">
        <f t="shared" si="9"/>
        <v>59</v>
      </c>
      <c r="R50" s="107">
        <f t="shared" si="9"/>
        <v>56.2</v>
      </c>
      <c r="S50" s="107">
        <f t="shared" si="9"/>
        <v>54</v>
      </c>
      <c r="T50" s="107">
        <f t="shared" si="9"/>
        <v>53.4</v>
      </c>
      <c r="U50" s="107">
        <f t="shared" si="9"/>
        <v>36.4</v>
      </c>
      <c r="V50" s="107">
        <f t="shared" si="9"/>
        <v>0</v>
      </c>
      <c r="W50" s="107">
        <f t="shared" si="9"/>
        <v>9.1</v>
      </c>
      <c r="X50" s="107">
        <f t="shared" si="9"/>
        <v>38.9</v>
      </c>
      <c r="Y50" s="107">
        <f t="shared" si="9"/>
        <v>0</v>
      </c>
      <c r="Z50" s="107">
        <f t="shared" si="9"/>
        <v>28.4</v>
      </c>
      <c r="AA50" s="107">
        <f t="shared" si="9"/>
        <v>58.3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6.3</v>
      </c>
      <c r="AN50" s="107">
        <f t="shared" si="9"/>
        <v>30.1</v>
      </c>
      <c r="AO50" s="107">
        <f t="shared" si="9"/>
        <v>37</v>
      </c>
      <c r="AP50" s="107">
        <f t="shared" si="9"/>
        <v>30.2</v>
      </c>
      <c r="AQ50" s="107">
        <f t="shared" si="9"/>
        <v>2.9</v>
      </c>
      <c r="AR50" s="107">
        <f t="shared" si="9"/>
        <v>52.2</v>
      </c>
      <c r="AS50" s="107">
        <f t="shared" si="9"/>
        <v>0</v>
      </c>
      <c r="AT50" s="107">
        <f t="shared" si="9"/>
        <v>32.4</v>
      </c>
      <c r="AU50" s="107">
        <f t="shared" si="9"/>
        <v>9.3000000000000007</v>
      </c>
      <c r="AV50" s="107">
        <f t="shared" si="9"/>
        <v>32.799999999999997</v>
      </c>
      <c r="AW50" s="107">
        <f t="shared" si="9"/>
        <v>34.200000000000003</v>
      </c>
      <c r="AX50" s="107">
        <f t="shared" si="9"/>
        <v>1.3</v>
      </c>
      <c r="AY50" s="107">
        <f t="shared" si="9"/>
        <v>0.8</v>
      </c>
      <c r="AZ50" s="107">
        <f t="shared" si="9"/>
        <v>9.6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22</v>
      </c>
      <c r="BI50" s="107">
        <f t="shared" si="9"/>
        <v>34.6</v>
      </c>
      <c r="BJ50" s="107">
        <f t="shared" si="9"/>
        <v>61</v>
      </c>
      <c r="BK50" s="107">
        <f t="shared" si="9"/>
        <v>87.6</v>
      </c>
      <c r="BL50" s="107">
        <f t="shared" si="9"/>
        <v>0</v>
      </c>
      <c r="BM50" s="107">
        <f t="shared" si="9"/>
        <v>51.7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11.4</v>
      </c>
      <c r="BW50" s="107">
        <f t="shared" si="10"/>
        <v>11.4</v>
      </c>
      <c r="BX50" s="107">
        <f t="shared" si="10"/>
        <v>11.4</v>
      </c>
      <c r="BY50" s="107">
        <f t="shared" si="10"/>
        <v>11.4</v>
      </c>
      <c r="BZ50" s="107">
        <f t="shared" si="10"/>
        <v>49.1</v>
      </c>
      <c r="CA50" s="107">
        <f t="shared" si="10"/>
        <v>49.1</v>
      </c>
      <c r="CB50" s="107">
        <f t="shared" si="10"/>
        <v>49.1</v>
      </c>
      <c r="CC50" s="107">
        <f t="shared" si="10"/>
        <v>49.1</v>
      </c>
      <c r="CD50" s="107">
        <f t="shared" si="10"/>
        <v>12.7</v>
      </c>
      <c r="CE50" s="107">
        <f t="shared" si="10"/>
        <v>12.7</v>
      </c>
      <c r="CF50" s="107">
        <f t="shared" si="10"/>
        <v>12.7</v>
      </c>
      <c r="CG50" s="107">
        <f t="shared" si="10"/>
        <v>12.7</v>
      </c>
      <c r="CH50" s="107">
        <f t="shared" si="10"/>
        <v>45.1</v>
      </c>
      <c r="CI50" s="107">
        <f t="shared" si="10"/>
        <v>49.6</v>
      </c>
      <c r="CJ50" s="107">
        <f t="shared" si="10"/>
        <v>27.5</v>
      </c>
      <c r="CK50" s="107">
        <f t="shared" si="10"/>
        <v>27.5</v>
      </c>
      <c r="CL50" s="107">
        <f t="shared" si="10"/>
        <v>130.69999999999999</v>
      </c>
      <c r="CM50" s="107">
        <f t="shared" si="10"/>
        <v>81.400000000000006</v>
      </c>
      <c r="CN50" s="107">
        <f t="shared" si="10"/>
        <v>95.2</v>
      </c>
      <c r="CO50" s="107">
        <f t="shared" si="10"/>
        <v>93.9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579.75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82.827999999999989</v>
      </c>
      <c r="C53" s="107">
        <f t="shared" ref="C53:BN53" si="13">C17+C27+C41</f>
        <v>51.369</v>
      </c>
      <c r="D53" s="107">
        <f t="shared" si="13"/>
        <v>53.417999999999999</v>
      </c>
      <c r="E53" s="107">
        <f t="shared" si="13"/>
        <v>54.981000000000002</v>
      </c>
      <c r="F53" s="107">
        <f t="shared" si="13"/>
        <v>50.326000000000001</v>
      </c>
      <c r="G53" s="107">
        <f t="shared" si="13"/>
        <v>56.564999999999998</v>
      </c>
      <c r="H53" s="107">
        <f t="shared" si="13"/>
        <v>51.825000000000003</v>
      </c>
      <c r="I53" s="107">
        <f t="shared" si="13"/>
        <v>59.099000000000004</v>
      </c>
      <c r="J53" s="107">
        <f t="shared" si="13"/>
        <v>61.766999999999996</v>
      </c>
      <c r="K53" s="107">
        <f t="shared" si="13"/>
        <v>63.587999999999994</v>
      </c>
      <c r="L53" s="107">
        <f t="shared" si="13"/>
        <v>60.040000000000006</v>
      </c>
      <c r="M53" s="107">
        <f t="shared" si="13"/>
        <v>60.69</v>
      </c>
      <c r="N53" s="107">
        <f t="shared" si="13"/>
        <v>64.652000000000001</v>
      </c>
      <c r="O53" s="107">
        <f t="shared" si="13"/>
        <v>63.137999999999998</v>
      </c>
      <c r="P53" s="107">
        <f t="shared" si="13"/>
        <v>57.4</v>
      </c>
      <c r="Q53" s="107">
        <f t="shared" si="13"/>
        <v>59.12</v>
      </c>
      <c r="R53" s="107">
        <f t="shared" si="13"/>
        <v>57.017000000000003</v>
      </c>
      <c r="S53" s="107">
        <f t="shared" si="13"/>
        <v>54.853000000000002</v>
      </c>
      <c r="T53" s="107">
        <f t="shared" si="13"/>
        <v>54.56</v>
      </c>
      <c r="U53" s="107">
        <f t="shared" si="13"/>
        <v>53.972999999999999</v>
      </c>
      <c r="V53" s="107">
        <f t="shared" si="13"/>
        <v>50.827000000000005</v>
      </c>
      <c r="W53" s="107">
        <f t="shared" si="13"/>
        <v>41.963999999999999</v>
      </c>
      <c r="X53" s="107">
        <f t="shared" si="13"/>
        <v>46.65</v>
      </c>
      <c r="Y53" s="107">
        <f t="shared" si="13"/>
        <v>29.012</v>
      </c>
      <c r="Z53" s="107">
        <f t="shared" si="13"/>
        <v>35.506999999999998</v>
      </c>
      <c r="AA53" s="107">
        <f t="shared" si="13"/>
        <v>62.306999999999995</v>
      </c>
      <c r="AB53" s="107">
        <f t="shared" si="13"/>
        <v>38.273000000000003</v>
      </c>
      <c r="AC53" s="107">
        <f t="shared" si="13"/>
        <v>38.699999999999996</v>
      </c>
      <c r="AD53" s="107">
        <f t="shared" si="13"/>
        <v>165.75700000000001</v>
      </c>
      <c r="AE53" s="107">
        <f t="shared" si="13"/>
        <v>190.30099999999999</v>
      </c>
      <c r="AF53" s="107">
        <f t="shared" si="13"/>
        <v>95.213999999999984</v>
      </c>
      <c r="AG53" s="107">
        <f t="shared" si="13"/>
        <v>101.68599999999999</v>
      </c>
      <c r="AH53" s="107">
        <f t="shared" si="13"/>
        <v>64.935000000000002</v>
      </c>
      <c r="AI53" s="107">
        <f t="shared" si="13"/>
        <v>67.73599999999999</v>
      </c>
      <c r="AJ53" s="107">
        <f t="shared" si="13"/>
        <v>85.622</v>
      </c>
      <c r="AK53" s="107">
        <f t="shared" si="13"/>
        <v>159.96200000000002</v>
      </c>
      <c r="AL53" s="107">
        <f t="shared" si="13"/>
        <v>57.997999999999998</v>
      </c>
      <c r="AM53" s="107">
        <f t="shared" si="13"/>
        <v>44.592999999999996</v>
      </c>
      <c r="AN53" s="107">
        <f t="shared" si="13"/>
        <v>46.162999999999997</v>
      </c>
      <c r="AO53" s="107">
        <f t="shared" si="13"/>
        <v>47.021999999999998</v>
      </c>
      <c r="AP53" s="107">
        <f t="shared" si="13"/>
        <v>44.295999999999999</v>
      </c>
      <c r="AQ53" s="107">
        <f t="shared" si="13"/>
        <v>34.786999999999999</v>
      </c>
      <c r="AR53" s="107">
        <f t="shared" si="13"/>
        <v>63.5</v>
      </c>
      <c r="AS53" s="107">
        <f t="shared" si="13"/>
        <v>43.798000000000002</v>
      </c>
      <c r="AT53" s="107">
        <f t="shared" si="13"/>
        <v>48.144999999999996</v>
      </c>
      <c r="AU53" s="107">
        <f t="shared" si="13"/>
        <v>45.164000000000001</v>
      </c>
      <c r="AV53" s="107">
        <f t="shared" si="13"/>
        <v>47.509</v>
      </c>
      <c r="AW53" s="107">
        <f t="shared" si="13"/>
        <v>53.974000000000004</v>
      </c>
      <c r="AX53" s="107">
        <f t="shared" si="13"/>
        <v>43.11</v>
      </c>
      <c r="AY53" s="107">
        <f t="shared" si="13"/>
        <v>40.797999999999995</v>
      </c>
      <c r="AZ53" s="107">
        <f t="shared" si="13"/>
        <v>93.36699999999999</v>
      </c>
      <c r="BA53" s="107">
        <f t="shared" si="13"/>
        <v>51.126000000000005</v>
      </c>
      <c r="BB53" s="107">
        <f t="shared" si="13"/>
        <v>24.701000000000001</v>
      </c>
      <c r="BC53" s="107">
        <f t="shared" si="13"/>
        <v>27.356999999999999</v>
      </c>
      <c r="BD53" s="107">
        <f t="shared" si="13"/>
        <v>58.315000000000005</v>
      </c>
      <c r="BE53" s="107">
        <f t="shared" si="13"/>
        <v>38.767000000000003</v>
      </c>
      <c r="BF53" s="107">
        <f t="shared" si="13"/>
        <v>31.865000000000002</v>
      </c>
      <c r="BG53" s="107">
        <f t="shared" si="13"/>
        <v>30.499000000000002</v>
      </c>
      <c r="BH53" s="107">
        <f t="shared" si="13"/>
        <v>32.167999999999999</v>
      </c>
      <c r="BI53" s="107">
        <f t="shared" si="13"/>
        <v>58.99</v>
      </c>
      <c r="BJ53" s="107">
        <f t="shared" si="13"/>
        <v>62.951999999999998</v>
      </c>
      <c r="BK53" s="107">
        <f t="shared" si="13"/>
        <v>88.590999999999994</v>
      </c>
      <c r="BL53" s="107">
        <f t="shared" si="13"/>
        <v>146.952</v>
      </c>
      <c r="BM53" s="107">
        <f t="shared" si="13"/>
        <v>93.97</v>
      </c>
      <c r="BN53" s="107">
        <f t="shared" si="13"/>
        <v>63.513000000000005</v>
      </c>
      <c r="BO53" s="107">
        <f t="shared" ref="BO53:CX53" si="14">BO17+BO27+BO41</f>
        <v>62.777000000000001</v>
      </c>
      <c r="BP53" s="107">
        <f t="shared" si="14"/>
        <v>66.08</v>
      </c>
      <c r="BQ53" s="107">
        <f t="shared" si="14"/>
        <v>66.08</v>
      </c>
      <c r="BR53" s="107">
        <f t="shared" si="14"/>
        <v>77.093999999999994</v>
      </c>
      <c r="BS53" s="107">
        <f t="shared" si="14"/>
        <v>78.831000000000003</v>
      </c>
      <c r="BT53" s="107">
        <f t="shared" si="14"/>
        <v>30.576999999999998</v>
      </c>
      <c r="BU53" s="107">
        <f t="shared" si="14"/>
        <v>13.766000000000002</v>
      </c>
      <c r="BV53" s="107">
        <f t="shared" si="14"/>
        <v>34.92</v>
      </c>
      <c r="BW53" s="107">
        <f t="shared" si="14"/>
        <v>35.055</v>
      </c>
      <c r="BX53" s="107">
        <f t="shared" si="14"/>
        <v>40.580999999999996</v>
      </c>
      <c r="BY53" s="107">
        <f t="shared" si="14"/>
        <v>40.097999999999999</v>
      </c>
      <c r="BZ53" s="107">
        <f t="shared" si="14"/>
        <v>55.795000000000002</v>
      </c>
      <c r="CA53" s="107">
        <f t="shared" si="14"/>
        <v>57.261000000000003</v>
      </c>
      <c r="CB53" s="107">
        <f t="shared" si="14"/>
        <v>49.151000000000003</v>
      </c>
      <c r="CC53" s="107">
        <f t="shared" si="14"/>
        <v>49.154000000000003</v>
      </c>
      <c r="CD53" s="107">
        <f t="shared" si="14"/>
        <v>21.841999999999999</v>
      </c>
      <c r="CE53" s="107">
        <f t="shared" si="14"/>
        <v>23.802</v>
      </c>
      <c r="CF53" s="107">
        <f t="shared" si="14"/>
        <v>40.766000000000005</v>
      </c>
      <c r="CG53" s="107">
        <f t="shared" si="14"/>
        <v>52.685999999999993</v>
      </c>
      <c r="CH53" s="107">
        <f t="shared" si="14"/>
        <v>45.814</v>
      </c>
      <c r="CI53" s="107">
        <f t="shared" si="14"/>
        <v>56.6</v>
      </c>
      <c r="CJ53" s="107">
        <f t="shared" si="14"/>
        <v>36.569000000000003</v>
      </c>
      <c r="CK53" s="107">
        <f t="shared" si="14"/>
        <v>90.76400000000001</v>
      </c>
      <c r="CL53" s="107">
        <f t="shared" si="14"/>
        <v>138.71299999999999</v>
      </c>
      <c r="CM53" s="107">
        <f t="shared" si="14"/>
        <v>82.188000000000002</v>
      </c>
      <c r="CN53" s="107">
        <f t="shared" si="14"/>
        <v>95.460999999999999</v>
      </c>
      <c r="CO53" s="107">
        <f t="shared" si="14"/>
        <v>94.634</v>
      </c>
      <c r="CP53" s="107">
        <f t="shared" si="14"/>
        <v>91.676999999999992</v>
      </c>
      <c r="CQ53" s="107">
        <f t="shared" si="14"/>
        <v>85.495999999999995</v>
      </c>
      <c r="CR53" s="107">
        <f t="shared" si="14"/>
        <v>60.381000000000007</v>
      </c>
      <c r="CS53" s="107">
        <f t="shared" si="14"/>
        <v>58.937000000000005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1460.8005000000001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82.813000000000002</v>
      </c>
      <c r="C5" s="25">
        <v>51.32</v>
      </c>
      <c r="D5" s="25">
        <v>53.374000000000002</v>
      </c>
      <c r="E5" s="25">
        <v>54.984000000000002</v>
      </c>
      <c r="F5" s="25">
        <v>50.33</v>
      </c>
      <c r="G5" s="25">
        <v>56.603000000000002</v>
      </c>
      <c r="H5" s="25">
        <v>51.844000000000001</v>
      </c>
      <c r="I5" s="25">
        <v>59.069000000000003</v>
      </c>
      <c r="J5" s="25">
        <v>61.81</v>
      </c>
      <c r="K5" s="25">
        <v>63.63</v>
      </c>
      <c r="L5" s="25">
        <v>60.09</v>
      </c>
      <c r="M5" s="25">
        <v>60.69</v>
      </c>
      <c r="N5" s="25">
        <v>64.674999999999997</v>
      </c>
      <c r="O5" s="25">
        <v>63.167999999999999</v>
      </c>
      <c r="P5" s="25">
        <v>57.372</v>
      </c>
      <c r="Q5" s="25">
        <v>59.125999999999998</v>
      </c>
      <c r="R5" s="25">
        <v>57.031999999999996</v>
      </c>
      <c r="S5" s="25">
        <v>54.83</v>
      </c>
      <c r="T5" s="25">
        <v>54.597000000000001</v>
      </c>
      <c r="U5" s="25">
        <v>53.951000000000001</v>
      </c>
      <c r="V5" s="25">
        <v>50.86</v>
      </c>
      <c r="W5" s="25">
        <v>41.951000000000001</v>
      </c>
      <c r="X5" s="25">
        <v>46.601999999999997</v>
      </c>
      <c r="Y5" s="25">
        <v>29.012</v>
      </c>
      <c r="Z5" s="25">
        <v>35.531999999999996</v>
      </c>
      <c r="AA5" s="25">
        <v>62.289000000000001</v>
      </c>
      <c r="AB5" s="25">
        <v>38.273000000000003</v>
      </c>
      <c r="AC5" s="25">
        <v>38.700000000000003</v>
      </c>
      <c r="AD5" s="25">
        <v>165.75700000000001</v>
      </c>
      <c r="AE5" s="25">
        <v>190.30099999999999</v>
      </c>
      <c r="AF5" s="25">
        <v>95.213999999999999</v>
      </c>
      <c r="AG5" s="25">
        <v>101.68600000000001</v>
      </c>
      <c r="AH5" s="25">
        <v>64.935000000000002</v>
      </c>
      <c r="AI5" s="25">
        <v>67.736000000000004</v>
      </c>
      <c r="AJ5" s="25">
        <v>85.622</v>
      </c>
      <c r="AK5" s="25">
        <v>160</v>
      </c>
      <c r="AL5" s="25">
        <v>57.997999999999998</v>
      </c>
      <c r="AM5" s="25">
        <v>44.593000000000004</v>
      </c>
      <c r="AN5" s="25">
        <v>46.210999999999999</v>
      </c>
      <c r="AO5" s="25">
        <v>47.064</v>
      </c>
      <c r="AP5" s="25">
        <v>44.277999999999999</v>
      </c>
      <c r="AQ5" s="25">
        <v>34.78</v>
      </c>
      <c r="AR5" s="25">
        <v>63.493000000000002</v>
      </c>
      <c r="AS5" s="25">
        <v>43.847999999999999</v>
      </c>
      <c r="AT5" s="25">
        <v>48.148000000000003</v>
      </c>
      <c r="AU5" s="25">
        <v>45.14</v>
      </c>
      <c r="AV5" s="25">
        <v>47.51</v>
      </c>
      <c r="AW5" s="25">
        <v>53.981000000000002</v>
      </c>
      <c r="AX5" s="25">
        <v>43.121000000000002</v>
      </c>
      <c r="AY5" s="25">
        <v>40.774999999999999</v>
      </c>
      <c r="AZ5" s="25">
        <v>93.361999999999995</v>
      </c>
      <c r="BA5" s="25">
        <v>51.112000000000002</v>
      </c>
      <c r="BB5" s="25">
        <v>24.701000000000001</v>
      </c>
      <c r="BC5" s="25">
        <v>27.356999999999999</v>
      </c>
      <c r="BD5" s="25">
        <v>58.314</v>
      </c>
      <c r="BE5" s="25">
        <v>38.767000000000003</v>
      </c>
      <c r="BF5" s="25">
        <v>31.821999999999999</v>
      </c>
      <c r="BG5" s="25">
        <v>30.524999999999999</v>
      </c>
      <c r="BH5" s="25">
        <v>32.124000000000002</v>
      </c>
      <c r="BI5" s="25">
        <v>59.027999999999999</v>
      </c>
      <c r="BJ5" s="25">
        <v>62.957999999999998</v>
      </c>
      <c r="BK5" s="25">
        <v>88.632000000000005</v>
      </c>
      <c r="BL5" s="25">
        <v>146.911</v>
      </c>
      <c r="BM5" s="25">
        <v>93.977000000000004</v>
      </c>
      <c r="BN5" s="25">
        <v>63.512999999999998</v>
      </c>
      <c r="BO5" s="25">
        <v>62.777000000000001</v>
      </c>
      <c r="BP5" s="25">
        <v>66.08</v>
      </c>
      <c r="BQ5" s="25">
        <v>66.08</v>
      </c>
      <c r="BR5" s="25">
        <v>77.093999999999994</v>
      </c>
      <c r="BS5" s="25">
        <v>78.831000000000003</v>
      </c>
      <c r="BT5" s="25">
        <v>30.577000000000002</v>
      </c>
      <c r="BU5" s="25">
        <v>13.766</v>
      </c>
      <c r="BV5" s="25">
        <v>34.878999999999998</v>
      </c>
      <c r="BW5" s="25">
        <v>35.014000000000003</v>
      </c>
      <c r="BX5" s="25">
        <v>40.533000000000001</v>
      </c>
      <c r="BY5" s="25">
        <v>40.057000000000002</v>
      </c>
      <c r="BZ5" s="25">
        <v>55.804000000000002</v>
      </c>
      <c r="CA5" s="25">
        <v>57.350999999999999</v>
      </c>
      <c r="CB5" s="25">
        <v>49.192999999999998</v>
      </c>
      <c r="CC5" s="25">
        <v>49.195999999999998</v>
      </c>
      <c r="CD5" s="25">
        <v>21.808</v>
      </c>
      <c r="CE5" s="25">
        <v>23.768000000000001</v>
      </c>
      <c r="CF5" s="25">
        <v>40.731999999999999</v>
      </c>
      <c r="CG5" s="25">
        <v>52.606000000000002</v>
      </c>
      <c r="CH5" s="25">
        <v>45.747</v>
      </c>
      <c r="CI5" s="25">
        <v>56.546999999999997</v>
      </c>
      <c r="CJ5" s="25">
        <v>36.53</v>
      </c>
      <c r="CK5" s="25">
        <v>90.742000000000004</v>
      </c>
      <c r="CL5" s="25">
        <v>138.75</v>
      </c>
      <c r="CM5" s="25">
        <v>82.209000000000003</v>
      </c>
      <c r="CN5" s="25">
        <v>95.475999999999999</v>
      </c>
      <c r="CO5" s="25">
        <v>94.656000000000006</v>
      </c>
      <c r="CP5" s="25">
        <v>91.677000000000007</v>
      </c>
      <c r="CQ5" s="25">
        <v>85.495999999999995</v>
      </c>
      <c r="CR5" s="25">
        <v>60.381</v>
      </c>
      <c r="CS5" s="25">
        <v>58.936999999999998</v>
      </c>
      <c r="CT5" s="26"/>
      <c r="CU5" s="26"/>
      <c r="CV5" s="26"/>
      <c r="CW5" s="27"/>
      <c r="CX5" s="28">
        <f t="array" ref="CX5">SUMPRODUCT(B5:CW5*0.25)</f>
        <v>1460.7787499999995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122.56</v>
      </c>
      <c r="C8" s="37">
        <v>109.58</v>
      </c>
      <c r="D8" s="37">
        <v>109.77</v>
      </c>
      <c r="E8" s="37">
        <v>108</v>
      </c>
      <c r="F8" s="37">
        <v>113.18</v>
      </c>
      <c r="G8" s="37">
        <v>107.62</v>
      </c>
      <c r="H8" s="37">
        <v>105.7</v>
      </c>
      <c r="I8" s="37">
        <v>105.02</v>
      </c>
      <c r="J8" s="37">
        <v>105.66</v>
      </c>
      <c r="K8" s="37">
        <v>105.69</v>
      </c>
      <c r="L8" s="37">
        <v>104.85</v>
      </c>
      <c r="M8" s="37">
        <v>103.89</v>
      </c>
      <c r="N8" s="37">
        <v>105.52</v>
      </c>
      <c r="O8" s="37">
        <v>104.25</v>
      </c>
      <c r="P8" s="37">
        <v>106</v>
      </c>
      <c r="Q8" s="37">
        <v>104.15</v>
      </c>
      <c r="R8" s="37">
        <v>103.89</v>
      </c>
      <c r="S8" s="37">
        <v>104</v>
      </c>
      <c r="T8" s="37">
        <v>104.09</v>
      </c>
      <c r="U8" s="37">
        <v>108.49</v>
      </c>
      <c r="V8" s="37">
        <v>106.99</v>
      </c>
      <c r="W8" s="37">
        <v>114.3</v>
      </c>
      <c r="X8" s="37">
        <v>138</v>
      </c>
      <c r="Y8" s="37">
        <v>148.62</v>
      </c>
      <c r="Z8" s="37">
        <v>123.58</v>
      </c>
      <c r="AA8" s="37">
        <v>150.56</v>
      </c>
      <c r="AB8" s="37">
        <v>139.09</v>
      </c>
      <c r="AC8" s="37">
        <v>136.91</v>
      </c>
      <c r="AD8" s="37">
        <v>114.01</v>
      </c>
      <c r="AE8" s="37">
        <v>99.12</v>
      </c>
      <c r="AF8" s="37">
        <v>99.4</v>
      </c>
      <c r="AG8" s="37">
        <v>97.47</v>
      </c>
      <c r="AH8" s="37">
        <v>112.72</v>
      </c>
      <c r="AI8" s="37">
        <v>108.78</v>
      </c>
      <c r="AJ8" s="37">
        <v>100.38</v>
      </c>
      <c r="AK8" s="37">
        <v>95.92</v>
      </c>
      <c r="AL8" s="37">
        <v>131.58000000000001</v>
      </c>
      <c r="AM8" s="37">
        <v>101.9</v>
      </c>
      <c r="AN8" s="37">
        <v>92</v>
      </c>
      <c r="AO8" s="37">
        <v>71.97</v>
      </c>
      <c r="AP8" s="37">
        <v>103</v>
      </c>
      <c r="AQ8" s="37">
        <v>68.849999999999994</v>
      </c>
      <c r="AR8" s="37">
        <v>59.17</v>
      </c>
      <c r="AS8" s="37">
        <v>16.22</v>
      </c>
      <c r="AT8" s="37">
        <v>53.33</v>
      </c>
      <c r="AU8" s="37">
        <v>17.559999999999999</v>
      </c>
      <c r="AV8" s="37">
        <v>13.01</v>
      </c>
      <c r="AW8" s="37">
        <v>4.5</v>
      </c>
      <c r="AX8" s="37">
        <v>13.34</v>
      </c>
      <c r="AY8" s="37">
        <v>11.44</v>
      </c>
      <c r="AZ8" s="37">
        <v>13.19</v>
      </c>
      <c r="BA8" s="37">
        <v>10.87</v>
      </c>
      <c r="BB8" s="37">
        <v>0.79</v>
      </c>
      <c r="BC8" s="37">
        <v>5.1100000000000003</v>
      </c>
      <c r="BD8" s="37">
        <v>11</v>
      </c>
      <c r="BE8" s="37">
        <v>22.55</v>
      </c>
      <c r="BF8" s="37">
        <v>50.33</v>
      </c>
      <c r="BG8" s="37">
        <v>41.48</v>
      </c>
      <c r="BH8" s="37">
        <v>39.86</v>
      </c>
      <c r="BI8" s="37">
        <v>68.69</v>
      </c>
      <c r="BJ8" s="37">
        <v>57.99</v>
      </c>
      <c r="BK8" s="37">
        <v>81.47</v>
      </c>
      <c r="BL8" s="37">
        <v>94.59</v>
      </c>
      <c r="BM8" s="37">
        <v>115.29</v>
      </c>
      <c r="BN8" s="37">
        <v>67.98</v>
      </c>
      <c r="BO8" s="37">
        <v>72.23</v>
      </c>
      <c r="BP8" s="37">
        <v>76.989999999999995</v>
      </c>
      <c r="BQ8" s="37">
        <v>84.52</v>
      </c>
      <c r="BR8" s="37">
        <v>114.45</v>
      </c>
      <c r="BS8" s="37">
        <v>108.22</v>
      </c>
      <c r="BT8" s="37">
        <v>121.13</v>
      </c>
      <c r="BU8" s="37">
        <v>138.66999999999999</v>
      </c>
      <c r="BV8" s="37">
        <v>115.32</v>
      </c>
      <c r="BW8" s="37">
        <v>159.03</v>
      </c>
      <c r="BX8" s="37">
        <v>212.7</v>
      </c>
      <c r="BY8" s="37">
        <v>211.19</v>
      </c>
      <c r="BZ8" s="37">
        <v>198.42</v>
      </c>
      <c r="CA8" s="37">
        <v>202.28</v>
      </c>
      <c r="CB8" s="37">
        <v>142.49</v>
      </c>
      <c r="CC8" s="43">
        <v>114.88</v>
      </c>
      <c r="CD8" s="37">
        <v>202.07</v>
      </c>
      <c r="CE8" s="37">
        <v>152.72999999999999</v>
      </c>
      <c r="CF8" s="37">
        <v>138.51</v>
      </c>
      <c r="CG8" s="37">
        <v>137.49</v>
      </c>
      <c r="CH8" s="37">
        <v>156.88999999999999</v>
      </c>
      <c r="CI8" s="37">
        <v>170.71</v>
      </c>
      <c r="CJ8" s="37">
        <v>132.61000000000001</v>
      </c>
      <c r="CK8" s="37">
        <v>110.68</v>
      </c>
      <c r="CL8" s="37">
        <v>141.24</v>
      </c>
      <c r="CM8" s="37">
        <v>129.6</v>
      </c>
      <c r="CN8" s="37">
        <v>124.81</v>
      </c>
      <c r="CO8" s="37">
        <v>120.75</v>
      </c>
      <c r="CP8" s="37">
        <v>100.99</v>
      </c>
      <c r="CQ8" s="37">
        <v>94.38</v>
      </c>
      <c r="CR8" s="37">
        <v>89.26</v>
      </c>
      <c r="CS8" s="37">
        <v>88.03</v>
      </c>
      <c r="CT8" s="38"/>
      <c r="CU8" s="38"/>
      <c r="CV8" s="38"/>
      <c r="CW8" s="39"/>
      <c r="CX8" s="40">
        <f>IF(SUM(B8:CW8)&lt;&gt;0,AVERAGEIF(B8:CW8,"&lt;&gt;"""),"")</f>
        <v>100.31343749999996</v>
      </c>
    </row>
    <row r="9" spans="1:102" ht="24.95" customHeight="1" thickBot="1" x14ac:dyDescent="0.25">
      <c r="A9" s="41" t="s">
        <v>6</v>
      </c>
      <c r="B9" s="42">
        <v>112.47750000000001</v>
      </c>
      <c r="C9" s="43">
        <v>112.47750000000001</v>
      </c>
      <c r="D9" s="43">
        <v>112.47750000000001</v>
      </c>
      <c r="E9" s="43">
        <v>112.47750000000001</v>
      </c>
      <c r="F9" s="43">
        <v>107.88</v>
      </c>
      <c r="G9" s="43">
        <v>107.88</v>
      </c>
      <c r="H9" s="43">
        <v>107.88</v>
      </c>
      <c r="I9" s="43">
        <v>107.88</v>
      </c>
      <c r="J9" s="43">
        <v>105.02249999999999</v>
      </c>
      <c r="K9" s="43">
        <v>105.02249999999999</v>
      </c>
      <c r="L9" s="43">
        <v>105.02249999999999</v>
      </c>
      <c r="M9" s="43">
        <v>105.02249999999999</v>
      </c>
      <c r="N9" s="43">
        <v>104.98</v>
      </c>
      <c r="O9" s="43">
        <v>104.98</v>
      </c>
      <c r="P9" s="43">
        <v>104.98</v>
      </c>
      <c r="Q9" s="43">
        <v>104.98</v>
      </c>
      <c r="R9" s="43">
        <v>105.11750000000001</v>
      </c>
      <c r="S9" s="43">
        <v>105.11750000000001</v>
      </c>
      <c r="T9" s="43">
        <v>105.11750000000001</v>
      </c>
      <c r="U9" s="43">
        <v>105.11750000000001</v>
      </c>
      <c r="V9" s="43">
        <v>126.97750000000001</v>
      </c>
      <c r="W9" s="43">
        <v>126.97750000000001</v>
      </c>
      <c r="X9" s="43">
        <v>126.97750000000001</v>
      </c>
      <c r="Y9" s="43">
        <v>126.97750000000001</v>
      </c>
      <c r="Z9" s="43">
        <v>137.535</v>
      </c>
      <c r="AA9" s="43">
        <v>137.535</v>
      </c>
      <c r="AB9" s="43">
        <v>137.535</v>
      </c>
      <c r="AC9" s="43">
        <v>137.535</v>
      </c>
      <c r="AD9" s="43">
        <v>102.5</v>
      </c>
      <c r="AE9" s="43">
        <v>102.5</v>
      </c>
      <c r="AF9" s="43">
        <v>102.5</v>
      </c>
      <c r="AG9" s="43">
        <v>102.5</v>
      </c>
      <c r="AH9" s="43">
        <v>104.45</v>
      </c>
      <c r="AI9" s="43">
        <v>104.45</v>
      </c>
      <c r="AJ9" s="43">
        <v>104.45</v>
      </c>
      <c r="AK9" s="43">
        <v>104.45</v>
      </c>
      <c r="AL9" s="43">
        <v>99.362499999999997</v>
      </c>
      <c r="AM9" s="43">
        <v>99.362499999999997</v>
      </c>
      <c r="AN9" s="43">
        <v>99.362499999999997</v>
      </c>
      <c r="AO9" s="43">
        <v>99.362499999999997</v>
      </c>
      <c r="AP9" s="43">
        <v>61.81</v>
      </c>
      <c r="AQ9" s="43">
        <v>61.81</v>
      </c>
      <c r="AR9" s="43">
        <v>61.81</v>
      </c>
      <c r="AS9" s="43">
        <v>61.81</v>
      </c>
      <c r="AT9" s="43">
        <v>22.1</v>
      </c>
      <c r="AU9" s="43">
        <v>22.1</v>
      </c>
      <c r="AV9" s="43">
        <v>22.1</v>
      </c>
      <c r="AW9" s="43">
        <v>22.1</v>
      </c>
      <c r="AX9" s="43">
        <v>12.21</v>
      </c>
      <c r="AY9" s="43">
        <v>12.21</v>
      </c>
      <c r="AZ9" s="43">
        <v>12.21</v>
      </c>
      <c r="BA9" s="43">
        <v>12.21</v>
      </c>
      <c r="BB9" s="43">
        <v>9.8625000000000007</v>
      </c>
      <c r="BC9" s="43">
        <v>9.8625000000000007</v>
      </c>
      <c r="BD9" s="43">
        <v>9.8625000000000007</v>
      </c>
      <c r="BE9" s="43">
        <v>9.8625000000000007</v>
      </c>
      <c r="BF9" s="43">
        <v>50.09</v>
      </c>
      <c r="BG9" s="43">
        <v>50.09</v>
      </c>
      <c r="BH9" s="43">
        <v>50.09</v>
      </c>
      <c r="BI9" s="43">
        <v>50.09</v>
      </c>
      <c r="BJ9" s="43">
        <v>87.334999999999994</v>
      </c>
      <c r="BK9" s="43">
        <v>87.334999999999994</v>
      </c>
      <c r="BL9" s="43">
        <v>87.334999999999994</v>
      </c>
      <c r="BM9" s="43">
        <v>87.334999999999994</v>
      </c>
      <c r="BN9" s="43">
        <v>75.430000000000007</v>
      </c>
      <c r="BO9" s="43">
        <v>75.430000000000007</v>
      </c>
      <c r="BP9" s="43">
        <v>75.430000000000007</v>
      </c>
      <c r="BQ9" s="43">
        <v>75.430000000000007</v>
      </c>
      <c r="BR9" s="43">
        <v>120.61750000000001</v>
      </c>
      <c r="BS9" s="43">
        <v>120.61750000000001</v>
      </c>
      <c r="BT9" s="43">
        <v>120.61750000000001</v>
      </c>
      <c r="BU9" s="43">
        <v>120.61750000000001</v>
      </c>
      <c r="BV9" s="43">
        <v>174.56</v>
      </c>
      <c r="BW9" s="43">
        <v>174.56</v>
      </c>
      <c r="BX9" s="43">
        <v>174.56</v>
      </c>
      <c r="BY9" s="43">
        <v>174.56</v>
      </c>
      <c r="BZ9" s="43">
        <v>164.51750000000001</v>
      </c>
      <c r="CA9" s="43">
        <v>164.51750000000001</v>
      </c>
      <c r="CB9" s="43">
        <v>164.51750000000001</v>
      </c>
      <c r="CC9" s="43">
        <v>164.51750000000001</v>
      </c>
      <c r="CD9" s="43">
        <v>157.69999999999999</v>
      </c>
      <c r="CE9" s="43">
        <v>157.69999999999999</v>
      </c>
      <c r="CF9" s="43">
        <v>157.69999999999999</v>
      </c>
      <c r="CG9" s="43">
        <v>157.69999999999999</v>
      </c>
      <c r="CH9" s="43">
        <v>142.7225</v>
      </c>
      <c r="CI9" s="43">
        <v>142.7225</v>
      </c>
      <c r="CJ9" s="43">
        <v>142.7225</v>
      </c>
      <c r="CK9" s="43">
        <v>142.7225</v>
      </c>
      <c r="CL9" s="43">
        <v>129.1</v>
      </c>
      <c r="CM9" s="43">
        <v>129.1</v>
      </c>
      <c r="CN9" s="43">
        <v>129.1</v>
      </c>
      <c r="CO9" s="43">
        <v>129.1</v>
      </c>
      <c r="CP9" s="43">
        <v>93.165000000000006</v>
      </c>
      <c r="CQ9" s="43">
        <v>93.165000000000006</v>
      </c>
      <c r="CR9" s="43">
        <v>93.165000000000006</v>
      </c>
      <c r="CS9" s="43">
        <v>93.165000000000006</v>
      </c>
      <c r="CT9" s="44"/>
      <c r="CU9" s="44"/>
      <c r="CV9" s="44"/>
      <c r="CW9" s="45"/>
      <c r="CX9" s="46">
        <f>IF(SUM(B9:CW9)&lt;&gt;0,AVERAGEIF(B9:CW9,"&lt;&gt;"""),"")</f>
        <v>100.31343750000012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98</v>
      </c>
      <c r="AE11" s="53">
        <v>98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50</v>
      </c>
      <c r="BS11" s="53">
        <v>50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89.966999999999999</v>
      </c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96.491749999999996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42.264000000000003</v>
      </c>
      <c r="CQ13" s="65">
        <v>25.632999999999999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16.974250000000001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31.106999999999999</v>
      </c>
      <c r="C15" s="71">
        <v>28.614000000000001</v>
      </c>
      <c r="D15" s="71">
        <v>24.896000000000001</v>
      </c>
      <c r="E15" s="71">
        <v>25.707000000000001</v>
      </c>
      <c r="F15" s="71">
        <v>23.858000000000001</v>
      </c>
      <c r="G15" s="71">
        <v>27.106000000000002</v>
      </c>
      <c r="H15" s="71">
        <v>27.481000000000002</v>
      </c>
      <c r="I15" s="71">
        <v>27.54</v>
      </c>
      <c r="J15" s="71">
        <v>32.137</v>
      </c>
      <c r="K15" s="71">
        <v>31.776</v>
      </c>
      <c r="L15" s="71">
        <v>30.826000000000001</v>
      </c>
      <c r="M15" s="71">
        <v>29.908000000000001</v>
      </c>
      <c r="N15" s="71">
        <v>31.007999999999999</v>
      </c>
      <c r="O15" s="71">
        <v>30.526</v>
      </c>
      <c r="P15" s="71">
        <v>28.681999999999999</v>
      </c>
      <c r="Q15" s="71">
        <v>28.951000000000001</v>
      </c>
      <c r="R15" s="71">
        <v>28.271000000000001</v>
      </c>
      <c r="S15" s="71">
        <v>26.004999999999999</v>
      </c>
      <c r="T15" s="71">
        <v>26.501999999999999</v>
      </c>
      <c r="U15" s="71">
        <v>24.297000000000001</v>
      </c>
      <c r="V15" s="71">
        <v>17.361000000000001</v>
      </c>
      <c r="W15" s="71">
        <v>15.851000000000001</v>
      </c>
      <c r="X15" s="71">
        <v>15.807</v>
      </c>
      <c r="Y15" s="71">
        <v>9.35</v>
      </c>
      <c r="Z15" s="71">
        <v>7.032</v>
      </c>
      <c r="AA15" s="71">
        <v>9.1449999999999996</v>
      </c>
      <c r="AB15" s="71">
        <v>7.3470000000000004</v>
      </c>
      <c r="AC15" s="71">
        <v>7.86</v>
      </c>
      <c r="AD15" s="71">
        <v>29.48</v>
      </c>
      <c r="AE15" s="71">
        <v>41.543999999999997</v>
      </c>
      <c r="AF15" s="71">
        <v>44.817999999999998</v>
      </c>
      <c r="AG15" s="71">
        <v>50.055</v>
      </c>
      <c r="AH15" s="71">
        <v>25.28</v>
      </c>
      <c r="AI15" s="71">
        <v>31.506</v>
      </c>
      <c r="AJ15" s="71">
        <v>40.043999999999997</v>
      </c>
      <c r="AK15" s="71">
        <v>40.948999999999998</v>
      </c>
      <c r="AL15" s="71">
        <v>13.106999999999999</v>
      </c>
      <c r="AM15" s="71">
        <v>10.050000000000001</v>
      </c>
      <c r="AN15" s="71">
        <v>10.53</v>
      </c>
      <c r="AO15" s="71">
        <v>10.86</v>
      </c>
      <c r="AP15" s="71">
        <v>7.859</v>
      </c>
      <c r="AQ15" s="71"/>
      <c r="AR15" s="71">
        <v>20.289000000000001</v>
      </c>
      <c r="AS15" s="71">
        <v>7.9189999999999996</v>
      </c>
      <c r="AT15" s="71">
        <v>8.6790000000000003</v>
      </c>
      <c r="AU15" s="71">
        <v>7.3040000000000003</v>
      </c>
      <c r="AV15" s="71">
        <v>8.8439999999999994</v>
      </c>
      <c r="AW15" s="71">
        <v>15.023999999999999</v>
      </c>
      <c r="AX15" s="71">
        <v>6.6109999999999998</v>
      </c>
      <c r="AY15" s="71">
        <v>6.415</v>
      </c>
      <c r="AZ15" s="71"/>
      <c r="BA15" s="71">
        <v>6.3810000000000002</v>
      </c>
      <c r="BB15" s="71">
        <v>6.4889999999999999</v>
      </c>
      <c r="BC15" s="71">
        <v>6.6210000000000004</v>
      </c>
      <c r="BD15" s="71">
        <v>5.4429999999999996</v>
      </c>
      <c r="BE15" s="71">
        <v>6.7880000000000003</v>
      </c>
      <c r="BF15" s="71"/>
      <c r="BG15" s="71"/>
      <c r="BH15" s="71">
        <v>7.02</v>
      </c>
      <c r="BI15" s="71">
        <v>13.657</v>
      </c>
      <c r="BJ15" s="71">
        <v>1.2230000000000001</v>
      </c>
      <c r="BK15" s="71">
        <v>9.6059999999999999</v>
      </c>
      <c r="BL15" s="71">
        <v>5.82</v>
      </c>
      <c r="BM15" s="71">
        <v>4.8979999999999997</v>
      </c>
      <c r="BN15" s="71">
        <v>32.231999999999999</v>
      </c>
      <c r="BO15" s="71">
        <v>27.873000000000001</v>
      </c>
      <c r="BP15" s="71">
        <v>28.404</v>
      </c>
      <c r="BQ15" s="71">
        <v>30.143000000000001</v>
      </c>
      <c r="BR15" s="71">
        <v>5.6340000000000003</v>
      </c>
      <c r="BS15" s="71">
        <v>7.8959999999999999</v>
      </c>
      <c r="BT15" s="71">
        <v>5.56</v>
      </c>
      <c r="BU15" s="71">
        <v>0.155</v>
      </c>
      <c r="BV15" s="71">
        <v>10.263</v>
      </c>
      <c r="BW15" s="71">
        <v>5.52</v>
      </c>
      <c r="BX15" s="71">
        <v>2.0550000000000002</v>
      </c>
      <c r="BY15" s="71">
        <v>0.73299999999999998</v>
      </c>
      <c r="BZ15" s="71">
        <v>4.6310000000000002</v>
      </c>
      <c r="CA15" s="71">
        <v>2.6030000000000002</v>
      </c>
      <c r="CB15" s="71">
        <v>13.666</v>
      </c>
      <c r="CC15" s="71">
        <v>17.759</v>
      </c>
      <c r="CD15" s="71">
        <v>2E-3</v>
      </c>
      <c r="CE15" s="71">
        <v>6.0419999999999998</v>
      </c>
      <c r="CF15" s="71">
        <v>8.1649999999999991</v>
      </c>
      <c r="CG15" s="71">
        <v>7.8659999999999997</v>
      </c>
      <c r="CH15" s="71">
        <v>10.879</v>
      </c>
      <c r="CI15" s="71">
        <v>6.0970000000000004</v>
      </c>
      <c r="CJ15" s="71">
        <v>8.0879999999999992</v>
      </c>
      <c r="CK15" s="71">
        <v>8.4659999999999993</v>
      </c>
      <c r="CL15" s="71">
        <v>6.3319999999999999</v>
      </c>
      <c r="CM15" s="71">
        <v>11.564</v>
      </c>
      <c r="CN15" s="71">
        <v>14.238</v>
      </c>
      <c r="CO15" s="71">
        <v>15.667999999999999</v>
      </c>
      <c r="CP15" s="71">
        <v>10.474</v>
      </c>
      <c r="CQ15" s="71">
        <v>12.891</v>
      </c>
      <c r="CR15" s="71">
        <v>13.132</v>
      </c>
      <c r="CS15" s="71">
        <v>11.683</v>
      </c>
      <c r="CT15" s="72"/>
      <c r="CU15" s="72"/>
      <c r="CV15" s="72"/>
      <c r="CW15" s="73"/>
      <c r="CX15" s="74">
        <f t="array" ref="CX15">SUMPRODUCT(B15:CW15*0.25)</f>
        <v>378.19449999999995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31.106999999999999</v>
      </c>
      <c r="C17" s="77">
        <f t="shared" ref="C17:BN17" si="0">SUM(C11:C16)</f>
        <v>28.614000000000001</v>
      </c>
      <c r="D17" s="77">
        <f t="shared" si="0"/>
        <v>24.896000000000001</v>
      </c>
      <c r="E17" s="77">
        <f t="shared" si="0"/>
        <v>25.707000000000001</v>
      </c>
      <c r="F17" s="77">
        <f t="shared" si="0"/>
        <v>23.858000000000001</v>
      </c>
      <c r="G17" s="77">
        <f t="shared" si="0"/>
        <v>27.106000000000002</v>
      </c>
      <c r="H17" s="77">
        <f t="shared" si="0"/>
        <v>27.481000000000002</v>
      </c>
      <c r="I17" s="77">
        <f t="shared" si="0"/>
        <v>27.54</v>
      </c>
      <c r="J17" s="77">
        <f t="shared" si="0"/>
        <v>32.137</v>
      </c>
      <c r="K17" s="77">
        <f t="shared" si="0"/>
        <v>31.776</v>
      </c>
      <c r="L17" s="77">
        <f t="shared" si="0"/>
        <v>30.826000000000001</v>
      </c>
      <c r="M17" s="77">
        <f t="shared" si="0"/>
        <v>29.908000000000001</v>
      </c>
      <c r="N17" s="77">
        <f t="shared" si="0"/>
        <v>31.007999999999999</v>
      </c>
      <c r="O17" s="77">
        <f t="shared" si="0"/>
        <v>30.526</v>
      </c>
      <c r="P17" s="77">
        <f t="shared" si="0"/>
        <v>28.681999999999999</v>
      </c>
      <c r="Q17" s="77">
        <f t="shared" si="0"/>
        <v>28.951000000000001</v>
      </c>
      <c r="R17" s="77">
        <f t="shared" si="0"/>
        <v>28.271000000000001</v>
      </c>
      <c r="S17" s="77">
        <f t="shared" si="0"/>
        <v>26.004999999999999</v>
      </c>
      <c r="T17" s="77">
        <f t="shared" si="0"/>
        <v>26.501999999999999</v>
      </c>
      <c r="U17" s="77">
        <f t="shared" si="0"/>
        <v>24.297000000000001</v>
      </c>
      <c r="V17" s="77">
        <f t="shared" si="0"/>
        <v>17.361000000000001</v>
      </c>
      <c r="W17" s="77">
        <f t="shared" si="0"/>
        <v>15.851000000000001</v>
      </c>
      <c r="X17" s="77">
        <f t="shared" si="0"/>
        <v>15.807</v>
      </c>
      <c r="Y17" s="77">
        <f t="shared" si="0"/>
        <v>9.35</v>
      </c>
      <c r="Z17" s="77">
        <f t="shared" si="0"/>
        <v>7.032</v>
      </c>
      <c r="AA17" s="77">
        <f t="shared" si="0"/>
        <v>9.1449999999999996</v>
      </c>
      <c r="AB17" s="77">
        <f t="shared" si="0"/>
        <v>7.3470000000000004</v>
      </c>
      <c r="AC17" s="77">
        <f t="shared" si="0"/>
        <v>7.86</v>
      </c>
      <c r="AD17" s="77">
        <f t="shared" si="0"/>
        <v>127.48</v>
      </c>
      <c r="AE17" s="77">
        <f t="shared" si="0"/>
        <v>139.54399999999998</v>
      </c>
      <c r="AF17" s="77">
        <f t="shared" si="0"/>
        <v>44.817999999999998</v>
      </c>
      <c r="AG17" s="77">
        <f t="shared" si="0"/>
        <v>50.055</v>
      </c>
      <c r="AH17" s="77">
        <f t="shared" si="0"/>
        <v>25.28</v>
      </c>
      <c r="AI17" s="77">
        <f t="shared" si="0"/>
        <v>31.506</v>
      </c>
      <c r="AJ17" s="77">
        <f t="shared" si="0"/>
        <v>40.043999999999997</v>
      </c>
      <c r="AK17" s="77">
        <f t="shared" si="0"/>
        <v>40.948999999999998</v>
      </c>
      <c r="AL17" s="77">
        <f t="shared" si="0"/>
        <v>13.106999999999999</v>
      </c>
      <c r="AM17" s="77">
        <f t="shared" si="0"/>
        <v>10.050000000000001</v>
      </c>
      <c r="AN17" s="77">
        <f t="shared" si="0"/>
        <v>10.53</v>
      </c>
      <c r="AO17" s="77">
        <f t="shared" si="0"/>
        <v>10.86</v>
      </c>
      <c r="AP17" s="77">
        <f t="shared" si="0"/>
        <v>7.859</v>
      </c>
      <c r="AQ17" s="77">
        <f t="shared" si="0"/>
        <v>0</v>
      </c>
      <c r="AR17" s="77">
        <f t="shared" si="0"/>
        <v>20.289000000000001</v>
      </c>
      <c r="AS17" s="77">
        <f t="shared" si="0"/>
        <v>7.9189999999999996</v>
      </c>
      <c r="AT17" s="77">
        <f t="shared" si="0"/>
        <v>8.6790000000000003</v>
      </c>
      <c r="AU17" s="77">
        <f t="shared" si="0"/>
        <v>7.3040000000000003</v>
      </c>
      <c r="AV17" s="77">
        <f t="shared" si="0"/>
        <v>8.8439999999999994</v>
      </c>
      <c r="AW17" s="77">
        <f t="shared" si="0"/>
        <v>15.023999999999999</v>
      </c>
      <c r="AX17" s="77">
        <f t="shared" si="0"/>
        <v>6.6109999999999998</v>
      </c>
      <c r="AY17" s="77">
        <f t="shared" si="0"/>
        <v>6.415</v>
      </c>
      <c r="AZ17" s="77">
        <f t="shared" si="0"/>
        <v>0</v>
      </c>
      <c r="BA17" s="77">
        <f t="shared" si="0"/>
        <v>6.3810000000000002</v>
      </c>
      <c r="BB17" s="77">
        <f t="shared" si="0"/>
        <v>6.4889999999999999</v>
      </c>
      <c r="BC17" s="77">
        <f t="shared" si="0"/>
        <v>6.6210000000000004</v>
      </c>
      <c r="BD17" s="77">
        <f t="shared" si="0"/>
        <v>5.4429999999999996</v>
      </c>
      <c r="BE17" s="77">
        <f t="shared" si="0"/>
        <v>6.7880000000000003</v>
      </c>
      <c r="BF17" s="77">
        <f t="shared" si="0"/>
        <v>0</v>
      </c>
      <c r="BG17" s="77">
        <f t="shared" si="0"/>
        <v>0</v>
      </c>
      <c r="BH17" s="77">
        <f t="shared" si="0"/>
        <v>7.02</v>
      </c>
      <c r="BI17" s="77">
        <f t="shared" si="0"/>
        <v>13.657</v>
      </c>
      <c r="BJ17" s="77">
        <f t="shared" si="0"/>
        <v>1.2230000000000001</v>
      </c>
      <c r="BK17" s="77">
        <f t="shared" si="0"/>
        <v>9.6059999999999999</v>
      </c>
      <c r="BL17" s="77">
        <f t="shared" si="0"/>
        <v>5.82</v>
      </c>
      <c r="BM17" s="77">
        <f t="shared" si="0"/>
        <v>4.8979999999999997</v>
      </c>
      <c r="BN17" s="77">
        <f t="shared" si="0"/>
        <v>32.231999999999999</v>
      </c>
      <c r="BO17" s="77">
        <f t="shared" ref="BO17:CW17" si="1">SUM(BO11:BO16)</f>
        <v>27.873000000000001</v>
      </c>
      <c r="BP17" s="77">
        <f t="shared" si="1"/>
        <v>28.404</v>
      </c>
      <c r="BQ17" s="77">
        <f t="shared" si="1"/>
        <v>30.143000000000001</v>
      </c>
      <c r="BR17" s="77">
        <f t="shared" si="1"/>
        <v>55.634</v>
      </c>
      <c r="BS17" s="77">
        <f t="shared" si="1"/>
        <v>57.896000000000001</v>
      </c>
      <c r="BT17" s="77">
        <f t="shared" si="1"/>
        <v>5.56</v>
      </c>
      <c r="BU17" s="77">
        <f t="shared" si="1"/>
        <v>0.155</v>
      </c>
      <c r="BV17" s="77">
        <f t="shared" si="1"/>
        <v>10.263</v>
      </c>
      <c r="BW17" s="77">
        <f t="shared" si="1"/>
        <v>5.52</v>
      </c>
      <c r="BX17" s="77">
        <f t="shared" si="1"/>
        <v>2.0550000000000002</v>
      </c>
      <c r="BY17" s="77">
        <f t="shared" si="1"/>
        <v>0.73299999999999998</v>
      </c>
      <c r="BZ17" s="77">
        <f t="shared" si="1"/>
        <v>4.6310000000000002</v>
      </c>
      <c r="CA17" s="77">
        <f t="shared" si="1"/>
        <v>2.6030000000000002</v>
      </c>
      <c r="CB17" s="77">
        <f t="shared" si="1"/>
        <v>13.666</v>
      </c>
      <c r="CC17" s="77">
        <f t="shared" si="1"/>
        <v>17.759</v>
      </c>
      <c r="CD17" s="77">
        <f t="shared" si="1"/>
        <v>2E-3</v>
      </c>
      <c r="CE17" s="77">
        <f t="shared" si="1"/>
        <v>6.0419999999999998</v>
      </c>
      <c r="CF17" s="77">
        <f t="shared" si="1"/>
        <v>8.1649999999999991</v>
      </c>
      <c r="CG17" s="77">
        <f t="shared" si="1"/>
        <v>7.8659999999999997</v>
      </c>
      <c r="CH17" s="77">
        <f t="shared" si="1"/>
        <v>10.879</v>
      </c>
      <c r="CI17" s="77">
        <f t="shared" si="1"/>
        <v>6.0970000000000004</v>
      </c>
      <c r="CJ17" s="77">
        <f t="shared" si="1"/>
        <v>8.0879999999999992</v>
      </c>
      <c r="CK17" s="77">
        <f t="shared" si="1"/>
        <v>8.4659999999999993</v>
      </c>
      <c r="CL17" s="77">
        <f t="shared" si="1"/>
        <v>96.298999999999992</v>
      </c>
      <c r="CM17" s="77">
        <f t="shared" si="1"/>
        <v>11.564</v>
      </c>
      <c r="CN17" s="77">
        <f t="shared" si="1"/>
        <v>14.238</v>
      </c>
      <c r="CO17" s="77">
        <f t="shared" si="1"/>
        <v>15.667999999999999</v>
      </c>
      <c r="CP17" s="77">
        <f t="shared" si="1"/>
        <v>52.738</v>
      </c>
      <c r="CQ17" s="77">
        <f t="shared" si="1"/>
        <v>38.524000000000001</v>
      </c>
      <c r="CR17" s="77">
        <f t="shared" si="1"/>
        <v>13.132</v>
      </c>
      <c r="CS17" s="77">
        <f t="shared" si="1"/>
        <v>11.683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491.66049999999996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>
        <v>10</v>
      </c>
      <c r="D20" s="88">
        <v>10</v>
      </c>
      <c r="E20" s="88">
        <v>10</v>
      </c>
      <c r="F20" s="88">
        <v>10</v>
      </c>
      <c r="G20" s="88">
        <v>10</v>
      </c>
      <c r="H20" s="88">
        <v>10</v>
      </c>
      <c r="I20" s="88">
        <v>10</v>
      </c>
      <c r="J20" s="88">
        <v>10</v>
      </c>
      <c r="K20" s="88">
        <v>10</v>
      </c>
      <c r="L20" s="88">
        <v>10</v>
      </c>
      <c r="M20" s="88">
        <v>10</v>
      </c>
      <c r="N20" s="88">
        <v>10</v>
      </c>
      <c r="O20" s="88">
        <v>10</v>
      </c>
      <c r="P20" s="88">
        <v>10</v>
      </c>
      <c r="Q20" s="88">
        <v>10</v>
      </c>
      <c r="R20" s="88">
        <v>10</v>
      </c>
      <c r="S20" s="88">
        <v>10</v>
      </c>
      <c r="T20" s="88">
        <v>10</v>
      </c>
      <c r="U20" s="88">
        <v>10</v>
      </c>
      <c r="V20" s="88">
        <v>10</v>
      </c>
      <c r="W20" s="88">
        <v>10</v>
      </c>
      <c r="X20" s="88">
        <v>10</v>
      </c>
      <c r="Y20" s="88">
        <v>10</v>
      </c>
      <c r="Z20" s="88">
        <v>10</v>
      </c>
      <c r="AA20" s="88">
        <v>10</v>
      </c>
      <c r="AB20" s="88">
        <v>10</v>
      </c>
      <c r="AC20" s="88">
        <v>10</v>
      </c>
      <c r="AD20" s="88">
        <v>10</v>
      </c>
      <c r="AE20" s="88">
        <v>10</v>
      </c>
      <c r="AF20" s="88">
        <v>10</v>
      </c>
      <c r="AG20" s="88">
        <v>10</v>
      </c>
      <c r="AH20" s="88">
        <v>10</v>
      </c>
      <c r="AI20" s="88">
        <v>10</v>
      </c>
      <c r="AJ20" s="88">
        <v>10</v>
      </c>
      <c r="AK20" s="88">
        <v>10</v>
      </c>
      <c r="AL20" s="88">
        <v>10</v>
      </c>
      <c r="AM20" s="88">
        <v>10</v>
      </c>
      <c r="AN20" s="88">
        <v>10</v>
      </c>
      <c r="AO20" s="88">
        <v>10</v>
      </c>
      <c r="AP20" s="88">
        <v>10</v>
      </c>
      <c r="AQ20" s="88">
        <v>10</v>
      </c>
      <c r="AR20" s="88">
        <v>10</v>
      </c>
      <c r="AS20" s="88">
        <v>10</v>
      </c>
      <c r="AT20" s="88">
        <v>10</v>
      </c>
      <c r="AU20" s="88">
        <v>10</v>
      </c>
      <c r="AV20" s="88">
        <v>10</v>
      </c>
      <c r="AW20" s="88">
        <v>10</v>
      </c>
      <c r="AX20" s="88">
        <v>10</v>
      </c>
      <c r="AY20" s="88">
        <v>10</v>
      </c>
      <c r="AZ20" s="88">
        <v>10</v>
      </c>
      <c r="BA20" s="88">
        <v>10</v>
      </c>
      <c r="BB20" s="88">
        <v>10</v>
      </c>
      <c r="BC20" s="88">
        <v>10</v>
      </c>
      <c r="BD20" s="88">
        <v>10</v>
      </c>
      <c r="BE20" s="88">
        <v>10</v>
      </c>
      <c r="BF20" s="88">
        <v>10</v>
      </c>
      <c r="BG20" s="88">
        <v>10</v>
      </c>
      <c r="BH20" s="88">
        <v>10</v>
      </c>
      <c r="BI20" s="88">
        <v>10</v>
      </c>
      <c r="BJ20" s="88">
        <v>52</v>
      </c>
      <c r="BK20" s="88">
        <v>52</v>
      </c>
      <c r="BL20" s="88">
        <v>52</v>
      </c>
      <c r="BM20" s="88">
        <v>52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10</v>
      </c>
      <c r="CM20" s="88">
        <v>10</v>
      </c>
      <c r="CN20" s="88">
        <v>10</v>
      </c>
      <c r="CO20" s="88">
        <v>10</v>
      </c>
      <c r="CP20" s="88">
        <v>10</v>
      </c>
      <c r="CQ20" s="88">
        <v>10</v>
      </c>
      <c r="CR20" s="88">
        <v>10</v>
      </c>
      <c r="CS20" s="88">
        <v>10</v>
      </c>
      <c r="CT20" s="89"/>
      <c r="CU20" s="89"/>
      <c r="CV20" s="89"/>
      <c r="CW20" s="90"/>
      <c r="CX20" s="91">
        <f t="array" ref="CX20">SUMPRODUCT(B20:CW20*0.25)</f>
        <v>222</v>
      </c>
    </row>
    <row r="21" spans="1:102" ht="24.95" customHeight="1" x14ac:dyDescent="0.2">
      <c r="A21" s="92" t="s">
        <v>17</v>
      </c>
      <c r="B21" s="93">
        <v>7.8749999999999991</v>
      </c>
      <c r="C21" s="94">
        <v>0.79600000000000004</v>
      </c>
      <c r="D21" s="94">
        <v>0.85199999999999998</v>
      </c>
      <c r="E21" s="94">
        <v>0.92199999999999993</v>
      </c>
      <c r="F21" s="94">
        <v>3.5209999999999999</v>
      </c>
      <c r="G21" s="94">
        <v>3.548</v>
      </c>
      <c r="H21" s="94">
        <v>0.9</v>
      </c>
      <c r="I21" s="94">
        <v>4.992</v>
      </c>
      <c r="J21" s="94">
        <v>0.85000000000000009</v>
      </c>
      <c r="K21" s="94">
        <v>1.048</v>
      </c>
      <c r="L21" s="94">
        <v>1.0620000000000001</v>
      </c>
      <c r="M21" s="94">
        <v>2.641</v>
      </c>
      <c r="N21" s="94">
        <v>2.536</v>
      </c>
      <c r="O21" s="94">
        <v>2.44</v>
      </c>
      <c r="P21" s="94">
        <v>2.3280000000000003</v>
      </c>
      <c r="Q21" s="94">
        <v>2.12</v>
      </c>
      <c r="R21" s="94">
        <v>0.78800000000000003</v>
      </c>
      <c r="S21" s="94">
        <v>0.82799999999999996</v>
      </c>
      <c r="T21" s="94">
        <v>5.5369999999999999</v>
      </c>
      <c r="U21" s="94">
        <v>6.67</v>
      </c>
      <c r="V21" s="94">
        <v>0.93200000000000005</v>
      </c>
      <c r="W21" s="94">
        <v>6.2359999999999998</v>
      </c>
      <c r="X21" s="94">
        <v>9.5860000000000021</v>
      </c>
      <c r="Y21" s="94">
        <v>5.6970000000000001</v>
      </c>
      <c r="Z21" s="94">
        <v>7.2279999999999998</v>
      </c>
      <c r="AA21" s="94">
        <v>18.745000000000001</v>
      </c>
      <c r="AB21" s="94">
        <v>10.295999999999999</v>
      </c>
      <c r="AC21" s="94">
        <v>11.581999999999999</v>
      </c>
      <c r="AD21" s="94">
        <v>20.315000000000001</v>
      </c>
      <c r="AE21" s="94">
        <v>28.277000000000001</v>
      </c>
      <c r="AF21" s="94">
        <v>28.806000000000004</v>
      </c>
      <c r="AG21" s="94">
        <v>29.088000000000001</v>
      </c>
      <c r="AH21" s="94">
        <v>23.063000000000002</v>
      </c>
      <c r="AI21" s="94">
        <v>15.166</v>
      </c>
      <c r="AJ21" s="94">
        <v>16.168999999999997</v>
      </c>
      <c r="AK21" s="94">
        <v>22.951999999999998</v>
      </c>
      <c r="AL21" s="94">
        <v>16.875999999999998</v>
      </c>
      <c r="AM21" s="94">
        <v>14.492999999999999</v>
      </c>
      <c r="AN21" s="94">
        <v>15.634</v>
      </c>
      <c r="AO21" s="94">
        <v>15.629999999999999</v>
      </c>
      <c r="AP21" s="94">
        <v>16.606000000000002</v>
      </c>
      <c r="AQ21" s="94">
        <v>15.798</v>
      </c>
      <c r="AR21" s="94">
        <v>19.420999999999999</v>
      </c>
      <c r="AS21" s="94">
        <v>15.406000000000001</v>
      </c>
      <c r="AT21" s="94">
        <v>15.404999999999999</v>
      </c>
      <c r="AU21" s="94">
        <v>15.327999999999999</v>
      </c>
      <c r="AV21" s="94">
        <v>15.048999999999999</v>
      </c>
      <c r="AW21" s="94">
        <v>14.891999999999999</v>
      </c>
      <c r="AX21" s="94">
        <v>13.891999999999999</v>
      </c>
      <c r="AY21" s="94">
        <v>12.506</v>
      </c>
      <c r="AZ21" s="94">
        <v>12.791</v>
      </c>
      <c r="BA21" s="94">
        <v>6.1420000000000003</v>
      </c>
      <c r="BB21" s="94">
        <v>2.661</v>
      </c>
      <c r="BC21" s="94">
        <v>5.05</v>
      </c>
      <c r="BD21" s="94">
        <v>5.3890000000000002</v>
      </c>
      <c r="BE21" s="94">
        <v>9.8179999999999996</v>
      </c>
      <c r="BF21" s="94">
        <v>8.2569999999999997</v>
      </c>
      <c r="BG21" s="94">
        <v>8.0009999999999994</v>
      </c>
      <c r="BH21" s="94">
        <v>7.2809999999999997</v>
      </c>
      <c r="BI21" s="94">
        <v>13.068999999999999</v>
      </c>
      <c r="BJ21" s="94">
        <v>3.484</v>
      </c>
      <c r="BK21" s="94">
        <v>7.9539999999999997</v>
      </c>
      <c r="BL21" s="94">
        <v>7.91</v>
      </c>
      <c r="BM21" s="94">
        <v>13.524000000000001</v>
      </c>
      <c r="BN21" s="94">
        <v>18.491</v>
      </c>
      <c r="BO21" s="94">
        <v>17.148</v>
      </c>
      <c r="BP21" s="94">
        <v>20.327999999999999</v>
      </c>
      <c r="BQ21" s="94">
        <v>14.330000000000002</v>
      </c>
      <c r="BR21" s="94">
        <v>11.068</v>
      </c>
      <c r="BS21" s="94">
        <v>11.515000000000001</v>
      </c>
      <c r="BT21" s="94">
        <v>12.013999999999999</v>
      </c>
      <c r="BU21" s="94">
        <v>5.0110000000000001</v>
      </c>
      <c r="BV21" s="94">
        <v>13.758000000000001</v>
      </c>
      <c r="BW21" s="94">
        <v>7.7229999999999999</v>
      </c>
      <c r="BX21" s="94">
        <v>5.4939999999999998</v>
      </c>
      <c r="BY21" s="94">
        <v>2.0789999999999997</v>
      </c>
      <c r="BZ21" s="94">
        <v>8.42</v>
      </c>
      <c r="CA21" s="94">
        <v>2.1</v>
      </c>
      <c r="CB21" s="94">
        <v>12.368</v>
      </c>
      <c r="CC21" s="94">
        <v>12.244</v>
      </c>
      <c r="CD21" s="94">
        <v>8.1939999999999991</v>
      </c>
      <c r="CE21" s="94">
        <v>3.8559999999999999</v>
      </c>
      <c r="CF21" s="94">
        <v>9.3919999999999995</v>
      </c>
      <c r="CG21" s="94">
        <v>3.6709999999999998</v>
      </c>
      <c r="CH21" s="94">
        <v>8.4420000000000002</v>
      </c>
      <c r="CI21" s="94">
        <v>6.7689999999999992</v>
      </c>
      <c r="CJ21" s="94">
        <v>7.0440000000000005</v>
      </c>
      <c r="CK21" s="94">
        <v>3.4039999999999999</v>
      </c>
      <c r="CL21" s="94">
        <v>8.5129999999999999</v>
      </c>
      <c r="CM21" s="94">
        <v>9.2469999999999999</v>
      </c>
      <c r="CN21" s="94">
        <v>12.584</v>
      </c>
      <c r="CO21" s="94">
        <v>12.568</v>
      </c>
      <c r="CP21" s="94">
        <v>3.536</v>
      </c>
      <c r="CQ21" s="94">
        <v>3.9589999999999996</v>
      </c>
      <c r="CR21" s="94">
        <v>4.0640000000000001</v>
      </c>
      <c r="CS21" s="94">
        <v>4.7850000000000001</v>
      </c>
      <c r="CT21" s="95"/>
      <c r="CU21" s="95"/>
      <c r="CV21" s="95"/>
      <c r="CW21" s="96"/>
      <c r="CX21" s="97">
        <f t="array" ref="CX21">SUMPRODUCT(B21:CW21*0.25)</f>
        <v>229.69449999999986</v>
      </c>
    </row>
    <row r="22" spans="1:102" ht="24.95" customHeight="1" x14ac:dyDescent="0.2">
      <c r="A22" s="92" t="s">
        <v>18</v>
      </c>
      <c r="B22" s="98">
        <v>33.830999999999996</v>
      </c>
      <c r="C22" s="99">
        <v>11.91</v>
      </c>
      <c r="D22" s="99">
        <v>10.926</v>
      </c>
      <c r="E22" s="99">
        <v>11.355</v>
      </c>
      <c r="F22" s="99">
        <v>12.951000000000001</v>
      </c>
      <c r="G22" s="99">
        <v>15.948999999999998</v>
      </c>
      <c r="H22" s="99">
        <v>13.462999999999999</v>
      </c>
      <c r="I22" s="99">
        <v>16.536999999999999</v>
      </c>
      <c r="J22" s="99">
        <v>18.823</v>
      </c>
      <c r="K22" s="99">
        <v>20.806000000000001</v>
      </c>
      <c r="L22" s="99">
        <v>18.201999999999998</v>
      </c>
      <c r="M22" s="99">
        <v>18.140999999999998</v>
      </c>
      <c r="N22" s="99">
        <v>21.130999999999997</v>
      </c>
      <c r="O22" s="99">
        <v>20.201999999999998</v>
      </c>
      <c r="P22" s="99">
        <v>16.362000000000002</v>
      </c>
      <c r="Q22" s="99">
        <v>18.055</v>
      </c>
      <c r="R22" s="99">
        <v>17.972999999999999</v>
      </c>
      <c r="S22" s="99">
        <v>17.997</v>
      </c>
      <c r="T22" s="99">
        <v>12.558</v>
      </c>
      <c r="U22" s="99">
        <v>12.983999999999998</v>
      </c>
      <c r="V22" s="99">
        <v>6.6669999999999998</v>
      </c>
      <c r="W22" s="99">
        <v>9.8640000000000008</v>
      </c>
      <c r="X22" s="99">
        <v>11.209</v>
      </c>
      <c r="Y22" s="99">
        <v>3.9649999999999999</v>
      </c>
      <c r="Z22" s="99">
        <v>11.271999999999998</v>
      </c>
      <c r="AA22" s="99">
        <v>24.399000000000001</v>
      </c>
      <c r="AB22" s="99">
        <v>10.629999999999999</v>
      </c>
      <c r="AC22" s="99">
        <v>9.2579999999999991</v>
      </c>
      <c r="AD22" s="99">
        <v>7.9620000000000006</v>
      </c>
      <c r="AE22" s="99">
        <v>12.48</v>
      </c>
      <c r="AF22" s="99">
        <v>11.59</v>
      </c>
      <c r="AG22" s="99">
        <v>12.542999999999999</v>
      </c>
      <c r="AH22" s="99">
        <v>6.5919999999999996</v>
      </c>
      <c r="AI22" s="99">
        <v>11.064</v>
      </c>
      <c r="AJ22" s="99">
        <v>19.409000000000002</v>
      </c>
      <c r="AK22" s="99">
        <v>26.199000000000005</v>
      </c>
      <c r="AL22" s="99">
        <v>17.314999999999998</v>
      </c>
      <c r="AM22" s="99">
        <v>10.049999999999999</v>
      </c>
      <c r="AN22" s="99">
        <v>10.047000000000001</v>
      </c>
      <c r="AO22" s="99">
        <v>10.574</v>
      </c>
      <c r="AP22" s="99">
        <v>9.8130000000000006</v>
      </c>
      <c r="AQ22" s="99">
        <v>8.9820000000000011</v>
      </c>
      <c r="AR22" s="99">
        <v>13.782999999999998</v>
      </c>
      <c r="AS22" s="99">
        <v>8.1229999999999993</v>
      </c>
      <c r="AT22" s="99">
        <v>14.064</v>
      </c>
      <c r="AU22" s="99">
        <v>12.507999999999999</v>
      </c>
      <c r="AV22" s="99">
        <v>13.617000000000001</v>
      </c>
      <c r="AW22" s="99">
        <v>14.065000000000001</v>
      </c>
      <c r="AX22" s="99">
        <v>12.618</v>
      </c>
      <c r="AY22" s="99">
        <v>11.854000000000001</v>
      </c>
      <c r="AZ22" s="99">
        <v>8.088000000000001</v>
      </c>
      <c r="BA22" s="99">
        <v>6.7590000000000003</v>
      </c>
      <c r="BB22" s="99">
        <v>5.1509999999999998</v>
      </c>
      <c r="BC22" s="99">
        <v>5.1859999999999999</v>
      </c>
      <c r="BD22" s="99">
        <v>6.1440000000000001</v>
      </c>
      <c r="BE22" s="99">
        <v>11.361000000000001</v>
      </c>
      <c r="BF22" s="99">
        <v>7.0649999999999995</v>
      </c>
      <c r="BG22" s="99">
        <v>7.524</v>
      </c>
      <c r="BH22" s="99">
        <v>7.8230000000000004</v>
      </c>
      <c r="BI22" s="99">
        <v>22.302</v>
      </c>
      <c r="BJ22" s="99">
        <v>6.2509999999999994</v>
      </c>
      <c r="BK22" s="99">
        <v>19.071999999999999</v>
      </c>
      <c r="BL22" s="99">
        <v>15.680999999999999</v>
      </c>
      <c r="BM22" s="99">
        <v>23.555</v>
      </c>
      <c r="BN22" s="99">
        <v>10.69</v>
      </c>
      <c r="BO22" s="99">
        <v>17.756</v>
      </c>
      <c r="BP22" s="99">
        <v>17.347999999999999</v>
      </c>
      <c r="BQ22" s="99">
        <v>21.606999999999999</v>
      </c>
      <c r="BR22" s="99">
        <v>10.391999999999999</v>
      </c>
      <c r="BS22" s="99">
        <v>9.42</v>
      </c>
      <c r="BT22" s="99">
        <v>13.003</v>
      </c>
      <c r="BU22" s="99">
        <v>8.6</v>
      </c>
      <c r="BV22" s="99">
        <v>10.858000000000001</v>
      </c>
      <c r="BW22" s="99">
        <v>21.771000000000001</v>
      </c>
      <c r="BX22" s="99">
        <v>16.983999999999998</v>
      </c>
      <c r="BY22" s="99">
        <v>37.244999999999997</v>
      </c>
      <c r="BZ22" s="99">
        <v>22.753</v>
      </c>
      <c r="CA22" s="99">
        <v>29.747999999999998</v>
      </c>
      <c r="CB22" s="99">
        <v>23.158999999999999</v>
      </c>
      <c r="CC22" s="99">
        <v>19.192999999999998</v>
      </c>
      <c r="CD22" s="99">
        <v>13.611999999999998</v>
      </c>
      <c r="CE22" s="99">
        <v>13.870000000000001</v>
      </c>
      <c r="CF22" s="99">
        <v>23.174999999999997</v>
      </c>
      <c r="CG22" s="99">
        <v>19.768999999999998</v>
      </c>
      <c r="CH22" s="99">
        <v>26.425999999999998</v>
      </c>
      <c r="CI22" s="99">
        <v>43.680999999999997</v>
      </c>
      <c r="CJ22" s="99">
        <v>20.698</v>
      </c>
      <c r="CK22" s="99">
        <v>22.872</v>
      </c>
      <c r="CL22" s="99">
        <v>23.937999999999999</v>
      </c>
      <c r="CM22" s="99">
        <v>51.397999999999996</v>
      </c>
      <c r="CN22" s="99">
        <v>58.654000000000003</v>
      </c>
      <c r="CO22" s="99">
        <v>56.42</v>
      </c>
      <c r="CP22" s="99">
        <v>25.402999999999999</v>
      </c>
      <c r="CQ22" s="99">
        <v>33.012999999999998</v>
      </c>
      <c r="CR22" s="99">
        <v>33.185000000000002</v>
      </c>
      <c r="CS22" s="99">
        <v>32.469000000000001</v>
      </c>
      <c r="CT22" s="100"/>
      <c r="CU22" s="100"/>
      <c r="CV22" s="100"/>
      <c r="CW22" s="96"/>
      <c r="CX22" s="97">
        <f t="array" ref="CX22">SUMPRODUCT(B22:CW22*0.25)</f>
        <v>410.93599999999998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62.482999999999997</v>
      </c>
      <c r="BA23" s="99">
        <v>21.63</v>
      </c>
      <c r="BB23" s="99"/>
      <c r="BC23" s="99"/>
      <c r="BD23" s="99">
        <v>31.038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28.787749999999999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51.705999999999996</v>
      </c>
      <c r="C27" s="107">
        <f t="shared" ref="C27:BN27" si="2">SUM(C20:C26)</f>
        <v>22.706</v>
      </c>
      <c r="D27" s="107">
        <f t="shared" si="2"/>
        <v>21.777999999999999</v>
      </c>
      <c r="E27" s="107">
        <f t="shared" si="2"/>
        <v>22.277000000000001</v>
      </c>
      <c r="F27" s="107">
        <f t="shared" si="2"/>
        <v>26.472000000000001</v>
      </c>
      <c r="G27" s="107">
        <f t="shared" si="2"/>
        <v>29.497</v>
      </c>
      <c r="H27" s="107">
        <f t="shared" si="2"/>
        <v>24.363</v>
      </c>
      <c r="I27" s="107">
        <f t="shared" si="2"/>
        <v>31.529</v>
      </c>
      <c r="J27" s="107">
        <f t="shared" si="2"/>
        <v>29.673000000000002</v>
      </c>
      <c r="K27" s="107">
        <f t="shared" si="2"/>
        <v>31.853999999999999</v>
      </c>
      <c r="L27" s="107">
        <f t="shared" si="2"/>
        <v>29.263999999999996</v>
      </c>
      <c r="M27" s="107">
        <f t="shared" si="2"/>
        <v>30.781999999999996</v>
      </c>
      <c r="N27" s="107">
        <f t="shared" si="2"/>
        <v>33.666999999999994</v>
      </c>
      <c r="O27" s="107">
        <f t="shared" si="2"/>
        <v>32.641999999999996</v>
      </c>
      <c r="P27" s="107">
        <f t="shared" si="2"/>
        <v>28.69</v>
      </c>
      <c r="Q27" s="107">
        <f t="shared" si="2"/>
        <v>30.175000000000001</v>
      </c>
      <c r="R27" s="107">
        <f t="shared" si="2"/>
        <v>28.760999999999999</v>
      </c>
      <c r="S27" s="107">
        <f t="shared" si="2"/>
        <v>28.824999999999999</v>
      </c>
      <c r="T27" s="107">
        <f t="shared" si="2"/>
        <v>28.094999999999999</v>
      </c>
      <c r="U27" s="107">
        <f t="shared" si="2"/>
        <v>29.654</v>
      </c>
      <c r="V27" s="107">
        <f t="shared" si="2"/>
        <v>17.599</v>
      </c>
      <c r="W27" s="107">
        <f t="shared" si="2"/>
        <v>26.1</v>
      </c>
      <c r="X27" s="107">
        <f t="shared" si="2"/>
        <v>30.795000000000002</v>
      </c>
      <c r="Y27" s="107">
        <f t="shared" si="2"/>
        <v>19.661999999999999</v>
      </c>
      <c r="Z27" s="107">
        <f t="shared" si="2"/>
        <v>28.5</v>
      </c>
      <c r="AA27" s="107">
        <f t="shared" si="2"/>
        <v>53.144000000000005</v>
      </c>
      <c r="AB27" s="107">
        <f t="shared" si="2"/>
        <v>30.925999999999998</v>
      </c>
      <c r="AC27" s="107">
        <f t="shared" si="2"/>
        <v>30.84</v>
      </c>
      <c r="AD27" s="107">
        <f t="shared" si="2"/>
        <v>38.277000000000001</v>
      </c>
      <c r="AE27" s="107">
        <f t="shared" si="2"/>
        <v>50.757000000000005</v>
      </c>
      <c r="AF27" s="107">
        <f t="shared" si="2"/>
        <v>50.396000000000001</v>
      </c>
      <c r="AG27" s="107">
        <f t="shared" si="2"/>
        <v>51.631</v>
      </c>
      <c r="AH27" s="107">
        <f t="shared" si="2"/>
        <v>39.655000000000001</v>
      </c>
      <c r="AI27" s="107">
        <f t="shared" si="2"/>
        <v>36.230000000000004</v>
      </c>
      <c r="AJ27" s="107">
        <f t="shared" si="2"/>
        <v>45.578000000000003</v>
      </c>
      <c r="AK27" s="107">
        <f t="shared" si="2"/>
        <v>59.151000000000003</v>
      </c>
      <c r="AL27" s="107">
        <f t="shared" si="2"/>
        <v>44.190999999999995</v>
      </c>
      <c r="AM27" s="107">
        <f t="shared" si="2"/>
        <v>34.542999999999999</v>
      </c>
      <c r="AN27" s="107">
        <f t="shared" si="2"/>
        <v>35.680999999999997</v>
      </c>
      <c r="AO27" s="107">
        <f t="shared" si="2"/>
        <v>36.204000000000001</v>
      </c>
      <c r="AP27" s="107">
        <f t="shared" si="2"/>
        <v>36.419000000000004</v>
      </c>
      <c r="AQ27" s="107">
        <f t="shared" si="2"/>
        <v>34.78</v>
      </c>
      <c r="AR27" s="107">
        <f t="shared" si="2"/>
        <v>43.203999999999994</v>
      </c>
      <c r="AS27" s="107">
        <f t="shared" si="2"/>
        <v>33.528999999999996</v>
      </c>
      <c r="AT27" s="107">
        <f t="shared" si="2"/>
        <v>39.469000000000001</v>
      </c>
      <c r="AU27" s="107">
        <f t="shared" si="2"/>
        <v>37.835999999999999</v>
      </c>
      <c r="AV27" s="107">
        <f t="shared" si="2"/>
        <v>38.665999999999997</v>
      </c>
      <c r="AW27" s="107">
        <f t="shared" si="2"/>
        <v>38.957000000000001</v>
      </c>
      <c r="AX27" s="107">
        <f t="shared" si="2"/>
        <v>36.51</v>
      </c>
      <c r="AY27" s="107">
        <f t="shared" si="2"/>
        <v>34.36</v>
      </c>
      <c r="AZ27" s="107">
        <f t="shared" si="2"/>
        <v>93.361999999999995</v>
      </c>
      <c r="BA27" s="107">
        <f t="shared" si="2"/>
        <v>44.530999999999999</v>
      </c>
      <c r="BB27" s="107">
        <f t="shared" si="2"/>
        <v>17.811999999999998</v>
      </c>
      <c r="BC27" s="107">
        <f t="shared" si="2"/>
        <v>20.236000000000001</v>
      </c>
      <c r="BD27" s="107">
        <f t="shared" si="2"/>
        <v>52.570999999999998</v>
      </c>
      <c r="BE27" s="107">
        <f t="shared" si="2"/>
        <v>31.178999999999998</v>
      </c>
      <c r="BF27" s="107">
        <f t="shared" si="2"/>
        <v>25.321999999999996</v>
      </c>
      <c r="BG27" s="107">
        <f t="shared" si="2"/>
        <v>25.524999999999999</v>
      </c>
      <c r="BH27" s="107">
        <f t="shared" si="2"/>
        <v>25.103999999999999</v>
      </c>
      <c r="BI27" s="107">
        <f t="shared" si="2"/>
        <v>45.370999999999995</v>
      </c>
      <c r="BJ27" s="107">
        <f t="shared" si="2"/>
        <v>61.734999999999999</v>
      </c>
      <c r="BK27" s="107">
        <f t="shared" si="2"/>
        <v>79.025999999999996</v>
      </c>
      <c r="BL27" s="107">
        <f t="shared" si="2"/>
        <v>75.590999999999994</v>
      </c>
      <c r="BM27" s="107">
        <f t="shared" si="2"/>
        <v>89.079000000000008</v>
      </c>
      <c r="BN27" s="107">
        <f t="shared" si="2"/>
        <v>29.180999999999997</v>
      </c>
      <c r="BO27" s="107">
        <f t="shared" ref="BO27:CW27" si="3">SUM(BO20:BO26)</f>
        <v>34.903999999999996</v>
      </c>
      <c r="BP27" s="107">
        <f t="shared" si="3"/>
        <v>37.676000000000002</v>
      </c>
      <c r="BQ27" s="107">
        <f t="shared" si="3"/>
        <v>35.936999999999998</v>
      </c>
      <c r="BR27" s="107">
        <f t="shared" si="3"/>
        <v>21.46</v>
      </c>
      <c r="BS27" s="107">
        <f t="shared" si="3"/>
        <v>20.935000000000002</v>
      </c>
      <c r="BT27" s="107">
        <f t="shared" si="3"/>
        <v>25.016999999999999</v>
      </c>
      <c r="BU27" s="107">
        <f t="shared" si="3"/>
        <v>13.611000000000001</v>
      </c>
      <c r="BV27" s="107">
        <f t="shared" si="3"/>
        <v>24.616</v>
      </c>
      <c r="BW27" s="107">
        <f t="shared" si="3"/>
        <v>29.494</v>
      </c>
      <c r="BX27" s="107">
        <f t="shared" si="3"/>
        <v>22.477999999999998</v>
      </c>
      <c r="BY27" s="107">
        <f t="shared" si="3"/>
        <v>39.323999999999998</v>
      </c>
      <c r="BZ27" s="107">
        <f t="shared" si="3"/>
        <v>31.173000000000002</v>
      </c>
      <c r="CA27" s="107">
        <f t="shared" si="3"/>
        <v>31.847999999999999</v>
      </c>
      <c r="CB27" s="107">
        <f t="shared" si="3"/>
        <v>35.527000000000001</v>
      </c>
      <c r="CC27" s="107">
        <f t="shared" si="3"/>
        <v>31.436999999999998</v>
      </c>
      <c r="CD27" s="107">
        <f t="shared" si="3"/>
        <v>21.805999999999997</v>
      </c>
      <c r="CE27" s="107">
        <f t="shared" si="3"/>
        <v>17.725999999999999</v>
      </c>
      <c r="CF27" s="107">
        <f t="shared" si="3"/>
        <v>32.566999999999993</v>
      </c>
      <c r="CG27" s="107">
        <f t="shared" si="3"/>
        <v>23.439999999999998</v>
      </c>
      <c r="CH27" s="107">
        <f t="shared" si="3"/>
        <v>34.867999999999995</v>
      </c>
      <c r="CI27" s="107">
        <f t="shared" si="3"/>
        <v>50.449999999999996</v>
      </c>
      <c r="CJ27" s="107">
        <f t="shared" si="3"/>
        <v>27.742000000000001</v>
      </c>
      <c r="CK27" s="107">
        <f t="shared" si="3"/>
        <v>26.276</v>
      </c>
      <c r="CL27" s="107">
        <f t="shared" si="3"/>
        <v>42.450999999999993</v>
      </c>
      <c r="CM27" s="107">
        <f t="shared" si="3"/>
        <v>70.644999999999996</v>
      </c>
      <c r="CN27" s="107">
        <f t="shared" si="3"/>
        <v>81.238</v>
      </c>
      <c r="CO27" s="107">
        <f t="shared" si="3"/>
        <v>78.988</v>
      </c>
      <c r="CP27" s="107">
        <f t="shared" si="3"/>
        <v>38.939</v>
      </c>
      <c r="CQ27" s="107">
        <f t="shared" si="3"/>
        <v>46.971999999999994</v>
      </c>
      <c r="CR27" s="107">
        <f t="shared" si="3"/>
        <v>47.249000000000002</v>
      </c>
      <c r="CS27" s="107">
        <f t="shared" si="3"/>
        <v>47.254000000000005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891.41824999999972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82.813000000000002</v>
      </c>
      <c r="C31" s="94">
        <v>51.32</v>
      </c>
      <c r="D31" s="94">
        <v>46.673999999999999</v>
      </c>
      <c r="E31" s="94">
        <v>47.984000000000002</v>
      </c>
      <c r="F31" s="94">
        <v>50.33</v>
      </c>
      <c r="G31" s="94">
        <v>56.603000000000002</v>
      </c>
      <c r="H31" s="94">
        <v>51.844000000000001</v>
      </c>
      <c r="I31" s="94">
        <v>59.069000000000003</v>
      </c>
      <c r="J31" s="94">
        <v>61.81</v>
      </c>
      <c r="K31" s="94">
        <v>63.63</v>
      </c>
      <c r="L31" s="94">
        <v>60.09</v>
      </c>
      <c r="M31" s="94">
        <v>60.69</v>
      </c>
      <c r="N31" s="94">
        <v>64.674999999999997</v>
      </c>
      <c r="O31" s="94">
        <v>63.167999999999999</v>
      </c>
      <c r="P31" s="94">
        <v>57.372</v>
      </c>
      <c r="Q31" s="94">
        <v>59.125999999999998</v>
      </c>
      <c r="R31" s="94">
        <v>57.031999999999996</v>
      </c>
      <c r="S31" s="94">
        <v>54.83</v>
      </c>
      <c r="T31" s="94">
        <v>54.597000000000001</v>
      </c>
      <c r="U31" s="94">
        <v>53.951000000000001</v>
      </c>
      <c r="V31" s="94">
        <v>34.96</v>
      </c>
      <c r="W31" s="94">
        <v>41.951000000000001</v>
      </c>
      <c r="X31" s="94">
        <v>46.601999999999997</v>
      </c>
      <c r="Y31" s="94">
        <v>29.012</v>
      </c>
      <c r="Z31" s="94">
        <v>35.531999999999996</v>
      </c>
      <c r="AA31" s="94">
        <v>62.289000000000001</v>
      </c>
      <c r="AB31" s="94">
        <v>38.273000000000003</v>
      </c>
      <c r="AC31" s="94">
        <v>38.700000000000003</v>
      </c>
      <c r="AD31" s="94">
        <v>165.75700000000001</v>
      </c>
      <c r="AE31" s="94">
        <v>190.30099999999999</v>
      </c>
      <c r="AF31" s="94">
        <v>95.213999999999999</v>
      </c>
      <c r="AG31" s="94">
        <v>101.68600000000001</v>
      </c>
      <c r="AH31" s="94">
        <v>64.935000000000002</v>
      </c>
      <c r="AI31" s="94">
        <v>67.736000000000004</v>
      </c>
      <c r="AJ31" s="94">
        <v>85.622</v>
      </c>
      <c r="AK31" s="94">
        <v>100.1</v>
      </c>
      <c r="AL31" s="94">
        <v>57.298000000000002</v>
      </c>
      <c r="AM31" s="94">
        <v>44.593000000000004</v>
      </c>
      <c r="AN31" s="94">
        <v>46.210999999999999</v>
      </c>
      <c r="AO31" s="94">
        <v>47.064</v>
      </c>
      <c r="AP31" s="94">
        <v>44.277999999999999</v>
      </c>
      <c r="AQ31" s="94">
        <v>34.78</v>
      </c>
      <c r="AR31" s="94">
        <v>63.493000000000002</v>
      </c>
      <c r="AS31" s="94">
        <v>41.448</v>
      </c>
      <c r="AT31" s="94">
        <v>48.148000000000003</v>
      </c>
      <c r="AU31" s="94">
        <v>45.14</v>
      </c>
      <c r="AV31" s="94">
        <v>47.51</v>
      </c>
      <c r="AW31" s="94">
        <v>53.981000000000002</v>
      </c>
      <c r="AX31" s="94">
        <v>43.121000000000002</v>
      </c>
      <c r="AY31" s="94">
        <v>40.774999999999999</v>
      </c>
      <c r="AZ31" s="94">
        <v>93.361999999999995</v>
      </c>
      <c r="BA31" s="94">
        <v>50.911999999999999</v>
      </c>
      <c r="BB31" s="94">
        <v>24.300999999999998</v>
      </c>
      <c r="BC31" s="94">
        <v>26.856999999999999</v>
      </c>
      <c r="BD31" s="94">
        <v>58.014000000000003</v>
      </c>
      <c r="BE31" s="94">
        <v>37.966999999999999</v>
      </c>
      <c r="BF31" s="94">
        <v>25.321999999999999</v>
      </c>
      <c r="BG31" s="94">
        <v>25.524999999999999</v>
      </c>
      <c r="BH31" s="94">
        <v>32.124000000000002</v>
      </c>
      <c r="BI31" s="94">
        <v>59.027999999999999</v>
      </c>
      <c r="BJ31" s="94">
        <v>62.957999999999998</v>
      </c>
      <c r="BK31" s="94">
        <v>88.632000000000005</v>
      </c>
      <c r="BL31" s="94">
        <v>81.411000000000001</v>
      </c>
      <c r="BM31" s="94">
        <v>93.977000000000004</v>
      </c>
      <c r="BN31" s="94">
        <v>61.412999999999997</v>
      </c>
      <c r="BO31" s="94">
        <v>62.777000000000001</v>
      </c>
      <c r="BP31" s="94">
        <v>66.08</v>
      </c>
      <c r="BQ31" s="94">
        <v>66.08</v>
      </c>
      <c r="BR31" s="94">
        <v>77.093999999999994</v>
      </c>
      <c r="BS31" s="94">
        <v>78.831000000000003</v>
      </c>
      <c r="BT31" s="94">
        <v>30.577000000000002</v>
      </c>
      <c r="BU31" s="94">
        <v>13.766</v>
      </c>
      <c r="BV31" s="94">
        <v>34.878999999999998</v>
      </c>
      <c r="BW31" s="94">
        <v>35.014000000000003</v>
      </c>
      <c r="BX31" s="94">
        <v>24.533000000000001</v>
      </c>
      <c r="BY31" s="94">
        <v>40.057000000000002</v>
      </c>
      <c r="BZ31" s="94">
        <v>35.804000000000002</v>
      </c>
      <c r="CA31" s="94">
        <v>34.451000000000001</v>
      </c>
      <c r="CB31" s="94">
        <v>49.192999999999998</v>
      </c>
      <c r="CC31" s="94">
        <v>49.195999999999998</v>
      </c>
      <c r="CD31" s="94">
        <v>21.808</v>
      </c>
      <c r="CE31" s="94">
        <v>23.768000000000001</v>
      </c>
      <c r="CF31" s="94">
        <v>40.731999999999999</v>
      </c>
      <c r="CG31" s="94">
        <v>31.306000000000001</v>
      </c>
      <c r="CH31" s="94">
        <v>45.747</v>
      </c>
      <c r="CI31" s="94">
        <v>56.546999999999997</v>
      </c>
      <c r="CJ31" s="94">
        <v>35.83</v>
      </c>
      <c r="CK31" s="94">
        <v>34.741999999999997</v>
      </c>
      <c r="CL31" s="94">
        <v>138.75</v>
      </c>
      <c r="CM31" s="94">
        <v>82.209000000000003</v>
      </c>
      <c r="CN31" s="94">
        <v>95.475999999999999</v>
      </c>
      <c r="CO31" s="94">
        <v>94.656000000000006</v>
      </c>
      <c r="CP31" s="94">
        <v>91.677000000000007</v>
      </c>
      <c r="CQ31" s="94">
        <v>85.495999999999995</v>
      </c>
      <c r="CR31" s="94">
        <v>60.381</v>
      </c>
      <c r="CS31" s="94">
        <v>58.936999999999998</v>
      </c>
      <c r="CT31" s="95"/>
      <c r="CU31" s="95"/>
      <c r="CV31" s="95"/>
      <c r="CW31" s="96"/>
      <c r="CX31" s="97">
        <f t="array" ref="CX31">SUMPRODUCT(B31:CW31*0.25)</f>
        <v>1383.0787499999997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82.813000000000002</v>
      </c>
      <c r="C33" s="77">
        <f t="shared" ref="C33:BN33" si="4">SUM(C30:C32)</f>
        <v>51.32</v>
      </c>
      <c r="D33" s="77">
        <f t="shared" si="4"/>
        <v>46.673999999999999</v>
      </c>
      <c r="E33" s="77">
        <f t="shared" si="4"/>
        <v>47.984000000000002</v>
      </c>
      <c r="F33" s="77">
        <f t="shared" si="4"/>
        <v>50.33</v>
      </c>
      <c r="G33" s="77">
        <f t="shared" si="4"/>
        <v>56.603000000000002</v>
      </c>
      <c r="H33" s="77">
        <f t="shared" si="4"/>
        <v>51.844000000000001</v>
      </c>
      <c r="I33" s="77">
        <f t="shared" si="4"/>
        <v>59.069000000000003</v>
      </c>
      <c r="J33" s="77">
        <f t="shared" si="4"/>
        <v>61.81</v>
      </c>
      <c r="K33" s="77">
        <f t="shared" si="4"/>
        <v>63.63</v>
      </c>
      <c r="L33" s="77">
        <f t="shared" si="4"/>
        <v>60.09</v>
      </c>
      <c r="M33" s="77">
        <f t="shared" si="4"/>
        <v>60.69</v>
      </c>
      <c r="N33" s="77">
        <f t="shared" si="4"/>
        <v>64.674999999999997</v>
      </c>
      <c r="O33" s="77">
        <f t="shared" si="4"/>
        <v>63.167999999999999</v>
      </c>
      <c r="P33" s="77">
        <f t="shared" si="4"/>
        <v>57.372</v>
      </c>
      <c r="Q33" s="77">
        <f t="shared" si="4"/>
        <v>59.125999999999998</v>
      </c>
      <c r="R33" s="77">
        <f t="shared" si="4"/>
        <v>57.031999999999996</v>
      </c>
      <c r="S33" s="77">
        <f t="shared" si="4"/>
        <v>54.83</v>
      </c>
      <c r="T33" s="77">
        <f t="shared" si="4"/>
        <v>54.597000000000001</v>
      </c>
      <c r="U33" s="77">
        <f t="shared" si="4"/>
        <v>53.951000000000001</v>
      </c>
      <c r="V33" s="77">
        <f t="shared" si="4"/>
        <v>34.96</v>
      </c>
      <c r="W33" s="77">
        <f t="shared" si="4"/>
        <v>41.951000000000001</v>
      </c>
      <c r="X33" s="77">
        <f t="shared" si="4"/>
        <v>46.601999999999997</v>
      </c>
      <c r="Y33" s="77">
        <f t="shared" si="4"/>
        <v>29.012</v>
      </c>
      <c r="Z33" s="77">
        <f t="shared" si="4"/>
        <v>35.531999999999996</v>
      </c>
      <c r="AA33" s="77">
        <f t="shared" si="4"/>
        <v>62.289000000000001</v>
      </c>
      <c r="AB33" s="77">
        <f t="shared" si="4"/>
        <v>38.273000000000003</v>
      </c>
      <c r="AC33" s="77">
        <f t="shared" si="4"/>
        <v>38.700000000000003</v>
      </c>
      <c r="AD33" s="77">
        <f t="shared" si="4"/>
        <v>165.75700000000001</v>
      </c>
      <c r="AE33" s="77">
        <f t="shared" si="4"/>
        <v>190.30099999999999</v>
      </c>
      <c r="AF33" s="77">
        <f t="shared" si="4"/>
        <v>95.213999999999999</v>
      </c>
      <c r="AG33" s="77">
        <f t="shared" si="4"/>
        <v>101.68600000000001</v>
      </c>
      <c r="AH33" s="77">
        <f t="shared" si="4"/>
        <v>64.935000000000002</v>
      </c>
      <c r="AI33" s="77">
        <f t="shared" si="4"/>
        <v>67.736000000000004</v>
      </c>
      <c r="AJ33" s="77">
        <f t="shared" si="4"/>
        <v>85.622</v>
      </c>
      <c r="AK33" s="77">
        <f t="shared" si="4"/>
        <v>100.1</v>
      </c>
      <c r="AL33" s="77">
        <f t="shared" si="4"/>
        <v>57.298000000000002</v>
      </c>
      <c r="AM33" s="77">
        <f t="shared" si="4"/>
        <v>44.593000000000004</v>
      </c>
      <c r="AN33" s="77">
        <f t="shared" si="4"/>
        <v>46.210999999999999</v>
      </c>
      <c r="AO33" s="77">
        <f t="shared" si="4"/>
        <v>47.064</v>
      </c>
      <c r="AP33" s="77">
        <f t="shared" si="4"/>
        <v>44.277999999999999</v>
      </c>
      <c r="AQ33" s="77">
        <f t="shared" si="4"/>
        <v>34.78</v>
      </c>
      <c r="AR33" s="77">
        <f t="shared" si="4"/>
        <v>63.493000000000002</v>
      </c>
      <c r="AS33" s="77">
        <f t="shared" si="4"/>
        <v>41.448</v>
      </c>
      <c r="AT33" s="77">
        <f t="shared" si="4"/>
        <v>48.148000000000003</v>
      </c>
      <c r="AU33" s="77">
        <f t="shared" si="4"/>
        <v>45.14</v>
      </c>
      <c r="AV33" s="77">
        <f t="shared" si="4"/>
        <v>47.51</v>
      </c>
      <c r="AW33" s="77">
        <f t="shared" si="4"/>
        <v>53.981000000000002</v>
      </c>
      <c r="AX33" s="77">
        <f t="shared" si="4"/>
        <v>43.121000000000002</v>
      </c>
      <c r="AY33" s="77">
        <f t="shared" si="4"/>
        <v>40.774999999999999</v>
      </c>
      <c r="AZ33" s="77">
        <f t="shared" si="4"/>
        <v>93.361999999999995</v>
      </c>
      <c r="BA33" s="77">
        <f t="shared" si="4"/>
        <v>50.911999999999999</v>
      </c>
      <c r="BB33" s="77">
        <f t="shared" si="4"/>
        <v>24.300999999999998</v>
      </c>
      <c r="BC33" s="77">
        <f t="shared" si="4"/>
        <v>26.856999999999999</v>
      </c>
      <c r="BD33" s="77">
        <f t="shared" si="4"/>
        <v>58.014000000000003</v>
      </c>
      <c r="BE33" s="77">
        <f t="shared" si="4"/>
        <v>37.966999999999999</v>
      </c>
      <c r="BF33" s="77">
        <f t="shared" si="4"/>
        <v>25.321999999999999</v>
      </c>
      <c r="BG33" s="77">
        <f t="shared" si="4"/>
        <v>25.524999999999999</v>
      </c>
      <c r="BH33" s="77">
        <f t="shared" si="4"/>
        <v>32.124000000000002</v>
      </c>
      <c r="BI33" s="77">
        <f t="shared" si="4"/>
        <v>59.027999999999999</v>
      </c>
      <c r="BJ33" s="77">
        <f t="shared" si="4"/>
        <v>62.957999999999998</v>
      </c>
      <c r="BK33" s="77">
        <f t="shared" si="4"/>
        <v>88.632000000000005</v>
      </c>
      <c r="BL33" s="77">
        <f t="shared" si="4"/>
        <v>81.411000000000001</v>
      </c>
      <c r="BM33" s="77">
        <f t="shared" si="4"/>
        <v>93.977000000000004</v>
      </c>
      <c r="BN33" s="77">
        <f t="shared" si="4"/>
        <v>61.412999999999997</v>
      </c>
      <c r="BO33" s="77">
        <f t="shared" ref="BO33:CW33" si="5">SUM(BO30:BO32)</f>
        <v>62.777000000000001</v>
      </c>
      <c r="BP33" s="77">
        <f t="shared" si="5"/>
        <v>66.08</v>
      </c>
      <c r="BQ33" s="77">
        <f t="shared" si="5"/>
        <v>66.08</v>
      </c>
      <c r="BR33" s="77">
        <f t="shared" si="5"/>
        <v>77.093999999999994</v>
      </c>
      <c r="BS33" s="77">
        <f t="shared" si="5"/>
        <v>78.831000000000003</v>
      </c>
      <c r="BT33" s="77">
        <f t="shared" si="5"/>
        <v>30.577000000000002</v>
      </c>
      <c r="BU33" s="77">
        <f t="shared" si="5"/>
        <v>13.766</v>
      </c>
      <c r="BV33" s="77">
        <f t="shared" si="5"/>
        <v>34.878999999999998</v>
      </c>
      <c r="BW33" s="77">
        <f t="shared" si="5"/>
        <v>35.014000000000003</v>
      </c>
      <c r="BX33" s="77">
        <f t="shared" si="5"/>
        <v>24.533000000000001</v>
      </c>
      <c r="BY33" s="77">
        <f t="shared" si="5"/>
        <v>40.057000000000002</v>
      </c>
      <c r="BZ33" s="77">
        <f t="shared" si="5"/>
        <v>35.804000000000002</v>
      </c>
      <c r="CA33" s="77">
        <f t="shared" si="5"/>
        <v>34.451000000000001</v>
      </c>
      <c r="CB33" s="77">
        <f t="shared" si="5"/>
        <v>49.192999999999998</v>
      </c>
      <c r="CC33" s="77">
        <f t="shared" si="5"/>
        <v>49.195999999999998</v>
      </c>
      <c r="CD33" s="77">
        <f t="shared" si="5"/>
        <v>21.808</v>
      </c>
      <c r="CE33" s="77">
        <f t="shared" si="5"/>
        <v>23.768000000000001</v>
      </c>
      <c r="CF33" s="77">
        <f t="shared" si="5"/>
        <v>40.731999999999999</v>
      </c>
      <c r="CG33" s="77">
        <f t="shared" si="5"/>
        <v>31.306000000000001</v>
      </c>
      <c r="CH33" s="77">
        <f t="shared" si="5"/>
        <v>45.747</v>
      </c>
      <c r="CI33" s="77">
        <f t="shared" si="5"/>
        <v>56.546999999999997</v>
      </c>
      <c r="CJ33" s="77">
        <f t="shared" si="5"/>
        <v>35.83</v>
      </c>
      <c r="CK33" s="77">
        <f t="shared" si="5"/>
        <v>34.741999999999997</v>
      </c>
      <c r="CL33" s="77">
        <f t="shared" si="5"/>
        <v>138.75</v>
      </c>
      <c r="CM33" s="77">
        <f t="shared" si="5"/>
        <v>82.209000000000003</v>
      </c>
      <c r="CN33" s="77">
        <f t="shared" si="5"/>
        <v>95.475999999999999</v>
      </c>
      <c r="CO33" s="77">
        <f t="shared" si="5"/>
        <v>94.656000000000006</v>
      </c>
      <c r="CP33" s="77">
        <f t="shared" si="5"/>
        <v>91.677000000000007</v>
      </c>
      <c r="CQ33" s="77">
        <f t="shared" si="5"/>
        <v>85.495999999999995</v>
      </c>
      <c r="CR33" s="77">
        <f t="shared" si="5"/>
        <v>60.381</v>
      </c>
      <c r="CS33" s="77">
        <f t="shared" si="5"/>
        <v>58.936999999999998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1383.0787499999997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6.7</v>
      </c>
      <c r="E38" s="120">
        <v>7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15.9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59.9</v>
      </c>
      <c r="AL38" s="120">
        <v>0.7</v>
      </c>
      <c r="AM38" s="120"/>
      <c r="AN38" s="120"/>
      <c r="AO38" s="120"/>
      <c r="AP38" s="120"/>
      <c r="AQ38" s="120"/>
      <c r="AR38" s="120"/>
      <c r="AS38" s="120">
        <v>2.4</v>
      </c>
      <c r="AT38" s="120"/>
      <c r="AU38" s="120"/>
      <c r="AV38" s="120"/>
      <c r="AW38" s="120"/>
      <c r="AX38" s="120"/>
      <c r="AY38" s="120"/>
      <c r="AZ38" s="120"/>
      <c r="BA38" s="120">
        <v>0.2</v>
      </c>
      <c r="BB38" s="120">
        <v>0.4</v>
      </c>
      <c r="BC38" s="120">
        <v>0.5</v>
      </c>
      <c r="BD38" s="120">
        <v>0.3</v>
      </c>
      <c r="BE38" s="120">
        <v>0.8</v>
      </c>
      <c r="BF38" s="120">
        <v>6.5</v>
      </c>
      <c r="BG38" s="120">
        <v>5</v>
      </c>
      <c r="BH38" s="120"/>
      <c r="BI38" s="120"/>
      <c r="BJ38" s="120"/>
      <c r="BK38" s="120"/>
      <c r="BL38" s="120">
        <v>65.5</v>
      </c>
      <c r="BM38" s="120"/>
      <c r="BN38" s="120">
        <v>2.1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16</v>
      </c>
      <c r="BY38" s="120"/>
      <c r="BZ38" s="120">
        <v>20</v>
      </c>
      <c r="CA38" s="120">
        <v>22.9</v>
      </c>
      <c r="CB38" s="120"/>
      <c r="CC38" s="120"/>
      <c r="CD38" s="120"/>
      <c r="CE38" s="120"/>
      <c r="CF38" s="120"/>
      <c r="CG38" s="120">
        <v>21.3</v>
      </c>
      <c r="CH38" s="120"/>
      <c r="CI38" s="120"/>
      <c r="CJ38" s="120">
        <v>0.7</v>
      </c>
      <c r="CK38" s="120">
        <v>56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77.7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6.7</v>
      </c>
      <c r="E41" s="107">
        <f t="shared" si="6"/>
        <v>7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15.9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59.9</v>
      </c>
      <c r="AL41" s="107">
        <f t="shared" si="6"/>
        <v>0.7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2.4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0.2</v>
      </c>
      <c r="BB41" s="107">
        <f t="shared" si="6"/>
        <v>0.4</v>
      </c>
      <c r="BC41" s="107">
        <f t="shared" si="6"/>
        <v>0.5</v>
      </c>
      <c r="BD41" s="107">
        <f t="shared" si="6"/>
        <v>0.3</v>
      </c>
      <c r="BE41" s="107">
        <f t="shared" si="6"/>
        <v>0.8</v>
      </c>
      <c r="BF41" s="107">
        <f t="shared" si="6"/>
        <v>6.5</v>
      </c>
      <c r="BG41" s="107">
        <f t="shared" si="6"/>
        <v>5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65.5</v>
      </c>
      <c r="BM41" s="107">
        <f t="shared" si="6"/>
        <v>0</v>
      </c>
      <c r="BN41" s="107">
        <f t="shared" si="6"/>
        <v>2.1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16</v>
      </c>
      <c r="BY41" s="107">
        <f t="shared" si="7"/>
        <v>0</v>
      </c>
      <c r="BZ41" s="107">
        <f t="shared" si="7"/>
        <v>20</v>
      </c>
      <c r="CA41" s="107">
        <f t="shared" si="7"/>
        <v>22.9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21.3</v>
      </c>
      <c r="CH41" s="107">
        <f t="shared" si="7"/>
        <v>0</v>
      </c>
      <c r="CI41" s="107">
        <f t="shared" si="7"/>
        <v>0</v>
      </c>
      <c r="CJ41" s="107">
        <f t="shared" si="7"/>
        <v>0.7</v>
      </c>
      <c r="CK41" s="107">
        <f t="shared" si="7"/>
        <v>56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77.7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6.7</v>
      </c>
      <c r="E46" s="120">
        <v>7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15.9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59.9</v>
      </c>
      <c r="AL46" s="120">
        <v>0.7</v>
      </c>
      <c r="AM46" s="120"/>
      <c r="AN46" s="120"/>
      <c r="AO46" s="120"/>
      <c r="AP46" s="120"/>
      <c r="AQ46" s="120"/>
      <c r="AR46" s="120"/>
      <c r="AS46" s="120">
        <v>2.4</v>
      </c>
      <c r="AT46" s="120"/>
      <c r="AU46" s="120"/>
      <c r="AV46" s="120"/>
      <c r="AW46" s="120"/>
      <c r="AX46" s="120"/>
      <c r="AY46" s="120"/>
      <c r="AZ46" s="120"/>
      <c r="BA46" s="120">
        <v>0.2</v>
      </c>
      <c r="BB46" s="120">
        <v>0.4</v>
      </c>
      <c r="BC46" s="120">
        <v>0.5</v>
      </c>
      <c r="BD46" s="120">
        <v>0.3</v>
      </c>
      <c r="BE46" s="120">
        <v>0.8</v>
      </c>
      <c r="BF46" s="120">
        <v>6.5</v>
      </c>
      <c r="BG46" s="120">
        <v>5</v>
      </c>
      <c r="BH46" s="120"/>
      <c r="BI46" s="120"/>
      <c r="BJ46" s="120"/>
      <c r="BK46" s="120"/>
      <c r="BL46" s="120">
        <v>65.5</v>
      </c>
      <c r="BM46" s="120"/>
      <c r="BN46" s="120">
        <v>2.1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16</v>
      </c>
      <c r="BY46" s="120"/>
      <c r="BZ46" s="120">
        <v>20</v>
      </c>
      <c r="CA46" s="120">
        <v>22.9</v>
      </c>
      <c r="CB46" s="120"/>
      <c r="CC46" s="120"/>
      <c r="CD46" s="120"/>
      <c r="CE46" s="120"/>
      <c r="CF46" s="120"/>
      <c r="CG46" s="120">
        <v>21.3</v>
      </c>
      <c r="CH46" s="120"/>
      <c r="CI46" s="120"/>
      <c r="CJ46" s="120">
        <v>0.7</v>
      </c>
      <c r="CK46" s="120">
        <v>56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77.7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6.7</v>
      </c>
      <c r="E50" s="107">
        <f t="shared" si="8"/>
        <v>7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15.9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59.9</v>
      </c>
      <c r="AL50" s="107">
        <f t="shared" si="8"/>
        <v>0.7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2.4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0.2</v>
      </c>
      <c r="BB50" s="107">
        <f t="shared" si="8"/>
        <v>0.4</v>
      </c>
      <c r="BC50" s="107">
        <f t="shared" si="8"/>
        <v>0.5</v>
      </c>
      <c r="BD50" s="107">
        <f t="shared" si="8"/>
        <v>0.3</v>
      </c>
      <c r="BE50" s="107">
        <f t="shared" si="8"/>
        <v>0.8</v>
      </c>
      <c r="BF50" s="107">
        <f t="shared" si="8"/>
        <v>6.5</v>
      </c>
      <c r="BG50" s="107">
        <f t="shared" si="8"/>
        <v>5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65.5</v>
      </c>
      <c r="BM50" s="107">
        <f t="shared" si="8"/>
        <v>0</v>
      </c>
      <c r="BN50" s="107">
        <f t="shared" si="8"/>
        <v>2.1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16</v>
      </c>
      <c r="BY50" s="107">
        <f t="shared" si="9"/>
        <v>0</v>
      </c>
      <c r="BZ50" s="107">
        <f t="shared" si="9"/>
        <v>20</v>
      </c>
      <c r="CA50" s="107">
        <f t="shared" si="9"/>
        <v>22.9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21.3</v>
      </c>
      <c r="CH50" s="107">
        <f t="shared" si="9"/>
        <v>0</v>
      </c>
      <c r="CI50" s="107">
        <f t="shared" si="9"/>
        <v>0</v>
      </c>
      <c r="CJ50" s="107">
        <f t="shared" si="9"/>
        <v>0.7</v>
      </c>
      <c r="CK50" s="107">
        <f t="shared" si="9"/>
        <v>56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77.7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82.812999999999988</v>
      </c>
      <c r="C53" s="107">
        <f t="shared" ref="C53:BN53" si="12">C17+C27+C41</f>
        <v>51.32</v>
      </c>
      <c r="D53" s="107">
        <f t="shared" si="12"/>
        <v>53.374000000000002</v>
      </c>
      <c r="E53" s="107">
        <f t="shared" si="12"/>
        <v>54.984000000000002</v>
      </c>
      <c r="F53" s="107">
        <f t="shared" si="12"/>
        <v>50.33</v>
      </c>
      <c r="G53" s="107">
        <f t="shared" si="12"/>
        <v>56.603000000000002</v>
      </c>
      <c r="H53" s="107">
        <f t="shared" si="12"/>
        <v>51.844000000000001</v>
      </c>
      <c r="I53" s="107">
        <f t="shared" si="12"/>
        <v>59.069000000000003</v>
      </c>
      <c r="J53" s="107">
        <f t="shared" si="12"/>
        <v>61.81</v>
      </c>
      <c r="K53" s="107">
        <f t="shared" si="12"/>
        <v>63.629999999999995</v>
      </c>
      <c r="L53" s="107">
        <f t="shared" si="12"/>
        <v>60.089999999999996</v>
      </c>
      <c r="M53" s="107">
        <f t="shared" si="12"/>
        <v>60.69</v>
      </c>
      <c r="N53" s="107">
        <f t="shared" si="12"/>
        <v>64.674999999999997</v>
      </c>
      <c r="O53" s="107">
        <f t="shared" si="12"/>
        <v>63.167999999999992</v>
      </c>
      <c r="P53" s="107">
        <f t="shared" si="12"/>
        <v>57.372</v>
      </c>
      <c r="Q53" s="107">
        <f t="shared" si="12"/>
        <v>59.126000000000005</v>
      </c>
      <c r="R53" s="107">
        <f t="shared" si="12"/>
        <v>57.031999999999996</v>
      </c>
      <c r="S53" s="107">
        <f t="shared" si="12"/>
        <v>54.83</v>
      </c>
      <c r="T53" s="107">
        <f t="shared" si="12"/>
        <v>54.596999999999994</v>
      </c>
      <c r="U53" s="107">
        <f t="shared" si="12"/>
        <v>53.951000000000001</v>
      </c>
      <c r="V53" s="107">
        <f t="shared" si="12"/>
        <v>50.86</v>
      </c>
      <c r="W53" s="107">
        <f t="shared" si="12"/>
        <v>41.951000000000001</v>
      </c>
      <c r="X53" s="107">
        <f t="shared" si="12"/>
        <v>46.602000000000004</v>
      </c>
      <c r="Y53" s="107">
        <f t="shared" si="12"/>
        <v>29.012</v>
      </c>
      <c r="Z53" s="107">
        <f t="shared" si="12"/>
        <v>35.531999999999996</v>
      </c>
      <c r="AA53" s="107">
        <f t="shared" si="12"/>
        <v>62.289000000000001</v>
      </c>
      <c r="AB53" s="107">
        <f t="shared" si="12"/>
        <v>38.272999999999996</v>
      </c>
      <c r="AC53" s="107">
        <f t="shared" si="12"/>
        <v>38.700000000000003</v>
      </c>
      <c r="AD53" s="107">
        <f t="shared" si="12"/>
        <v>165.75700000000001</v>
      </c>
      <c r="AE53" s="107">
        <f t="shared" si="12"/>
        <v>190.30099999999999</v>
      </c>
      <c r="AF53" s="107">
        <f t="shared" si="12"/>
        <v>95.213999999999999</v>
      </c>
      <c r="AG53" s="107">
        <f t="shared" si="12"/>
        <v>101.68600000000001</v>
      </c>
      <c r="AH53" s="107">
        <f t="shared" si="12"/>
        <v>64.935000000000002</v>
      </c>
      <c r="AI53" s="107">
        <f t="shared" si="12"/>
        <v>67.736000000000004</v>
      </c>
      <c r="AJ53" s="107">
        <f t="shared" si="12"/>
        <v>85.622</v>
      </c>
      <c r="AK53" s="107">
        <f t="shared" si="12"/>
        <v>160</v>
      </c>
      <c r="AL53" s="107">
        <f t="shared" si="12"/>
        <v>57.997999999999998</v>
      </c>
      <c r="AM53" s="107">
        <f t="shared" si="12"/>
        <v>44.593000000000004</v>
      </c>
      <c r="AN53" s="107">
        <f t="shared" si="12"/>
        <v>46.210999999999999</v>
      </c>
      <c r="AO53" s="107">
        <f t="shared" si="12"/>
        <v>47.064</v>
      </c>
      <c r="AP53" s="107">
        <f t="shared" si="12"/>
        <v>44.278000000000006</v>
      </c>
      <c r="AQ53" s="107">
        <f t="shared" si="12"/>
        <v>34.78</v>
      </c>
      <c r="AR53" s="107">
        <f t="shared" si="12"/>
        <v>63.492999999999995</v>
      </c>
      <c r="AS53" s="107">
        <f t="shared" si="12"/>
        <v>43.847999999999992</v>
      </c>
      <c r="AT53" s="107">
        <f t="shared" si="12"/>
        <v>48.148000000000003</v>
      </c>
      <c r="AU53" s="107">
        <f t="shared" si="12"/>
        <v>45.14</v>
      </c>
      <c r="AV53" s="107">
        <f t="shared" si="12"/>
        <v>47.51</v>
      </c>
      <c r="AW53" s="107">
        <f t="shared" si="12"/>
        <v>53.981000000000002</v>
      </c>
      <c r="AX53" s="107">
        <f t="shared" si="12"/>
        <v>43.120999999999995</v>
      </c>
      <c r="AY53" s="107">
        <f t="shared" si="12"/>
        <v>40.774999999999999</v>
      </c>
      <c r="AZ53" s="107">
        <f t="shared" si="12"/>
        <v>93.361999999999995</v>
      </c>
      <c r="BA53" s="107">
        <f t="shared" si="12"/>
        <v>51.112000000000002</v>
      </c>
      <c r="BB53" s="107">
        <f t="shared" si="12"/>
        <v>24.700999999999997</v>
      </c>
      <c r="BC53" s="107">
        <f t="shared" si="12"/>
        <v>27.356999999999999</v>
      </c>
      <c r="BD53" s="107">
        <f t="shared" si="12"/>
        <v>58.313999999999993</v>
      </c>
      <c r="BE53" s="107">
        <f t="shared" si="12"/>
        <v>38.766999999999996</v>
      </c>
      <c r="BF53" s="107">
        <f t="shared" si="12"/>
        <v>31.821999999999996</v>
      </c>
      <c r="BG53" s="107">
        <f t="shared" si="12"/>
        <v>30.524999999999999</v>
      </c>
      <c r="BH53" s="107">
        <f t="shared" si="12"/>
        <v>32.123999999999995</v>
      </c>
      <c r="BI53" s="107">
        <f t="shared" si="12"/>
        <v>59.027999999999992</v>
      </c>
      <c r="BJ53" s="107">
        <f t="shared" si="12"/>
        <v>62.957999999999998</v>
      </c>
      <c r="BK53" s="107">
        <f t="shared" si="12"/>
        <v>88.631999999999991</v>
      </c>
      <c r="BL53" s="107">
        <f t="shared" si="12"/>
        <v>146.911</v>
      </c>
      <c r="BM53" s="107">
        <f t="shared" si="12"/>
        <v>93.977000000000004</v>
      </c>
      <c r="BN53" s="107">
        <f t="shared" si="12"/>
        <v>63.512999999999998</v>
      </c>
      <c r="BO53" s="107">
        <f t="shared" ref="BO53:CX53" si="13">BO17+BO27+BO41</f>
        <v>62.777000000000001</v>
      </c>
      <c r="BP53" s="107">
        <f t="shared" si="13"/>
        <v>66.08</v>
      </c>
      <c r="BQ53" s="107">
        <f t="shared" si="13"/>
        <v>66.08</v>
      </c>
      <c r="BR53" s="107">
        <f t="shared" si="13"/>
        <v>77.093999999999994</v>
      </c>
      <c r="BS53" s="107">
        <f t="shared" si="13"/>
        <v>78.831000000000003</v>
      </c>
      <c r="BT53" s="107">
        <f t="shared" si="13"/>
        <v>30.576999999999998</v>
      </c>
      <c r="BU53" s="107">
        <f t="shared" si="13"/>
        <v>13.766</v>
      </c>
      <c r="BV53" s="107">
        <f t="shared" si="13"/>
        <v>34.878999999999998</v>
      </c>
      <c r="BW53" s="107">
        <f t="shared" si="13"/>
        <v>35.013999999999996</v>
      </c>
      <c r="BX53" s="107">
        <f t="shared" si="13"/>
        <v>40.533000000000001</v>
      </c>
      <c r="BY53" s="107">
        <f t="shared" si="13"/>
        <v>40.056999999999995</v>
      </c>
      <c r="BZ53" s="107">
        <f t="shared" si="13"/>
        <v>55.804000000000002</v>
      </c>
      <c r="CA53" s="107">
        <f t="shared" si="13"/>
        <v>57.350999999999999</v>
      </c>
      <c r="CB53" s="107">
        <f t="shared" si="13"/>
        <v>49.192999999999998</v>
      </c>
      <c r="CC53" s="107">
        <f t="shared" si="13"/>
        <v>49.195999999999998</v>
      </c>
      <c r="CD53" s="107">
        <f t="shared" si="13"/>
        <v>21.807999999999996</v>
      </c>
      <c r="CE53" s="107">
        <f t="shared" si="13"/>
        <v>23.768000000000001</v>
      </c>
      <c r="CF53" s="107">
        <f t="shared" si="13"/>
        <v>40.731999999999992</v>
      </c>
      <c r="CG53" s="107">
        <f t="shared" si="13"/>
        <v>52.605999999999995</v>
      </c>
      <c r="CH53" s="107">
        <f t="shared" si="13"/>
        <v>45.746999999999993</v>
      </c>
      <c r="CI53" s="107">
        <f t="shared" si="13"/>
        <v>56.546999999999997</v>
      </c>
      <c r="CJ53" s="107">
        <f t="shared" si="13"/>
        <v>36.53</v>
      </c>
      <c r="CK53" s="107">
        <f t="shared" si="13"/>
        <v>90.74199999999999</v>
      </c>
      <c r="CL53" s="107">
        <f t="shared" si="13"/>
        <v>138.75</v>
      </c>
      <c r="CM53" s="107">
        <f t="shared" si="13"/>
        <v>82.209000000000003</v>
      </c>
      <c r="CN53" s="107">
        <f t="shared" si="13"/>
        <v>95.475999999999999</v>
      </c>
      <c r="CO53" s="107">
        <f t="shared" si="13"/>
        <v>94.656000000000006</v>
      </c>
      <c r="CP53" s="107">
        <f t="shared" si="13"/>
        <v>91.676999999999992</v>
      </c>
      <c r="CQ53" s="107">
        <f t="shared" si="13"/>
        <v>85.495999999999995</v>
      </c>
      <c r="CR53" s="107">
        <f t="shared" si="13"/>
        <v>60.381</v>
      </c>
      <c r="CS53" s="107">
        <f t="shared" si="13"/>
        <v>58.937000000000005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1460.7787499999997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-80.099999999999994</v>
      </c>
      <c r="C5" s="25">
        <v>-43.1</v>
      </c>
      <c r="D5" s="25">
        <v>6.7</v>
      </c>
      <c r="E5" s="25">
        <v>7</v>
      </c>
      <c r="F5" s="25">
        <v>-21.6</v>
      </c>
      <c r="G5" s="25">
        <v>-26.8</v>
      </c>
      <c r="H5" s="25">
        <v>-36.9</v>
      </c>
      <c r="I5" s="25">
        <v>-47.2</v>
      </c>
      <c r="J5" s="25">
        <v>-45.9</v>
      </c>
      <c r="K5" s="25">
        <v>-47.4</v>
      </c>
      <c r="L5" s="25">
        <v>-24.8</v>
      </c>
      <c r="M5" s="25"/>
      <c r="N5" s="25">
        <v>-51.3</v>
      </c>
      <c r="O5" s="25">
        <v>-63.1</v>
      </c>
      <c r="P5" s="25">
        <v>-57.4</v>
      </c>
      <c r="Q5" s="25">
        <v>-59</v>
      </c>
      <c r="R5" s="25">
        <v>-56.2</v>
      </c>
      <c r="S5" s="25">
        <v>-54</v>
      </c>
      <c r="T5" s="25">
        <v>-53.4</v>
      </c>
      <c r="U5" s="25">
        <v>-36.4</v>
      </c>
      <c r="V5" s="25">
        <v>15.9</v>
      </c>
      <c r="W5" s="25">
        <v>-9.1</v>
      </c>
      <c r="X5" s="25">
        <v>-38.9</v>
      </c>
      <c r="Y5" s="25"/>
      <c r="Z5" s="25">
        <v>-28.4</v>
      </c>
      <c r="AA5" s="25">
        <v>-58.3</v>
      </c>
      <c r="AB5" s="25"/>
      <c r="AC5" s="25"/>
      <c r="AD5" s="25"/>
      <c r="AE5" s="25"/>
      <c r="AF5" s="25"/>
      <c r="AG5" s="25"/>
      <c r="AH5" s="25"/>
      <c r="AI5" s="25"/>
      <c r="AJ5" s="25"/>
      <c r="AK5" s="25">
        <v>59.9</v>
      </c>
      <c r="AL5" s="25">
        <v>0.7</v>
      </c>
      <c r="AM5" s="25">
        <v>-6.3</v>
      </c>
      <c r="AN5" s="25">
        <v>-30.1</v>
      </c>
      <c r="AO5" s="25">
        <v>-37</v>
      </c>
      <c r="AP5" s="25">
        <v>-30.2</v>
      </c>
      <c r="AQ5" s="25">
        <v>-2.9</v>
      </c>
      <c r="AR5" s="25">
        <v>-52.2</v>
      </c>
      <c r="AS5" s="25">
        <v>2.4</v>
      </c>
      <c r="AT5" s="25">
        <v>-32.4</v>
      </c>
      <c r="AU5" s="25">
        <v>-9.3000000000000007</v>
      </c>
      <c r="AV5" s="25">
        <v>-32.799999999999997</v>
      </c>
      <c r="AW5" s="25">
        <v>-34.200000000000003</v>
      </c>
      <c r="AX5" s="25">
        <v>-1.3</v>
      </c>
      <c r="AY5" s="25">
        <v>-0.8</v>
      </c>
      <c r="AZ5" s="25">
        <v>-9.6</v>
      </c>
      <c r="BA5" s="25">
        <v>0.2</v>
      </c>
      <c r="BB5" s="25">
        <v>0.4</v>
      </c>
      <c r="BC5" s="25">
        <v>0.5</v>
      </c>
      <c r="BD5" s="25">
        <v>0.3</v>
      </c>
      <c r="BE5" s="25">
        <v>0.8</v>
      </c>
      <c r="BF5" s="25">
        <v>6.5</v>
      </c>
      <c r="BG5" s="25">
        <v>5</v>
      </c>
      <c r="BH5" s="25">
        <v>-22</v>
      </c>
      <c r="BI5" s="25">
        <v>-34.6</v>
      </c>
      <c r="BJ5" s="25">
        <v>-61</v>
      </c>
      <c r="BK5" s="25">
        <v>-87.6</v>
      </c>
      <c r="BL5" s="25">
        <v>65.5</v>
      </c>
      <c r="BM5" s="25">
        <v>-51.7</v>
      </c>
      <c r="BN5" s="25">
        <v>2.1</v>
      </c>
      <c r="BO5" s="25"/>
      <c r="BP5" s="25"/>
      <c r="BQ5" s="25"/>
      <c r="BR5" s="25"/>
      <c r="BS5" s="25"/>
      <c r="BT5" s="25"/>
      <c r="BU5" s="25"/>
      <c r="BV5" s="25">
        <v>-11.4</v>
      </c>
      <c r="BW5" s="25">
        <v>-11.4</v>
      </c>
      <c r="BX5" s="25">
        <v>4.5999999999999996</v>
      </c>
      <c r="BY5" s="25">
        <v>-11.4</v>
      </c>
      <c r="BZ5" s="25">
        <v>-29.1</v>
      </c>
      <c r="CA5" s="25">
        <v>-26.200000000000003</v>
      </c>
      <c r="CB5" s="25">
        <v>-49.1</v>
      </c>
      <c r="CC5" s="25">
        <v>-49.1</v>
      </c>
      <c r="CD5" s="25">
        <v>-12.7</v>
      </c>
      <c r="CE5" s="25">
        <v>-12.7</v>
      </c>
      <c r="CF5" s="25">
        <v>-12.7</v>
      </c>
      <c r="CG5" s="25">
        <v>8.6000000000000014</v>
      </c>
      <c r="CH5" s="25">
        <v>-45.1</v>
      </c>
      <c r="CI5" s="25">
        <v>-49.6</v>
      </c>
      <c r="CJ5" s="25">
        <v>-26.8</v>
      </c>
      <c r="CK5" s="25">
        <v>28.5</v>
      </c>
      <c r="CL5" s="25">
        <v>-130.69999999999999</v>
      </c>
      <c r="CM5" s="25">
        <v>-81.400000000000006</v>
      </c>
      <c r="CN5" s="25">
        <v>-95.2</v>
      </c>
      <c r="CO5" s="25">
        <v>-93.9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-502.05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122.56</v>
      </c>
      <c r="C8" s="138">
        <v>109.58</v>
      </c>
      <c r="D8" s="138">
        <v>109.77</v>
      </c>
      <c r="E8" s="138">
        <v>108</v>
      </c>
      <c r="F8" s="138">
        <v>113.18</v>
      </c>
      <c r="G8" s="138">
        <v>107.62</v>
      </c>
      <c r="H8" s="138">
        <v>105.7</v>
      </c>
      <c r="I8" s="138">
        <v>105.02</v>
      </c>
      <c r="J8" s="138">
        <v>105.66</v>
      </c>
      <c r="K8" s="138">
        <v>105.69</v>
      </c>
      <c r="L8" s="138">
        <v>104.85</v>
      </c>
      <c r="M8" s="138">
        <v>103.89</v>
      </c>
      <c r="N8" s="138">
        <v>105.52</v>
      </c>
      <c r="O8" s="138">
        <v>104.25</v>
      </c>
      <c r="P8" s="138">
        <v>106</v>
      </c>
      <c r="Q8" s="138">
        <v>104.15</v>
      </c>
      <c r="R8" s="138">
        <v>103.89</v>
      </c>
      <c r="S8" s="138">
        <v>104</v>
      </c>
      <c r="T8" s="138">
        <v>104.09</v>
      </c>
      <c r="U8" s="138">
        <v>108.49</v>
      </c>
      <c r="V8" s="138">
        <v>106.99</v>
      </c>
      <c r="W8" s="138">
        <v>114.3</v>
      </c>
      <c r="X8" s="138">
        <v>138</v>
      </c>
      <c r="Y8" s="138">
        <v>148.62</v>
      </c>
      <c r="Z8" s="138">
        <v>123.58</v>
      </c>
      <c r="AA8" s="138">
        <v>150.56</v>
      </c>
      <c r="AB8" s="138">
        <v>139.09</v>
      </c>
      <c r="AC8" s="138">
        <v>136.91</v>
      </c>
      <c r="AD8" s="138">
        <v>114.01</v>
      </c>
      <c r="AE8" s="138">
        <v>99.12</v>
      </c>
      <c r="AF8" s="138">
        <v>99.4</v>
      </c>
      <c r="AG8" s="138">
        <v>97.47</v>
      </c>
      <c r="AH8" s="138">
        <v>112.72</v>
      </c>
      <c r="AI8" s="138">
        <v>108.78</v>
      </c>
      <c r="AJ8" s="138">
        <v>100.38</v>
      </c>
      <c r="AK8" s="138">
        <v>95.92</v>
      </c>
      <c r="AL8" s="138">
        <v>131.58000000000001</v>
      </c>
      <c r="AM8" s="138">
        <v>101.9</v>
      </c>
      <c r="AN8" s="138">
        <v>92</v>
      </c>
      <c r="AO8" s="138">
        <v>71.97</v>
      </c>
      <c r="AP8" s="138">
        <v>103</v>
      </c>
      <c r="AQ8" s="138">
        <v>68.849999999999994</v>
      </c>
      <c r="AR8" s="138">
        <v>59.17</v>
      </c>
      <c r="AS8" s="138">
        <v>16.22</v>
      </c>
      <c r="AT8" s="138">
        <v>53.33</v>
      </c>
      <c r="AU8" s="138">
        <v>17.559999999999999</v>
      </c>
      <c r="AV8" s="138">
        <v>13.01</v>
      </c>
      <c r="AW8" s="138">
        <v>4.5</v>
      </c>
      <c r="AX8" s="138">
        <v>13.34</v>
      </c>
      <c r="AY8" s="138">
        <v>11.44</v>
      </c>
      <c r="AZ8" s="138">
        <v>13.19</v>
      </c>
      <c r="BA8" s="138">
        <v>10.87</v>
      </c>
      <c r="BB8" s="138">
        <v>0.79</v>
      </c>
      <c r="BC8" s="138">
        <v>5.1100000000000003</v>
      </c>
      <c r="BD8" s="138">
        <v>11</v>
      </c>
      <c r="BE8" s="138">
        <v>22.55</v>
      </c>
      <c r="BF8" s="138">
        <v>50.33</v>
      </c>
      <c r="BG8" s="138">
        <v>41.48</v>
      </c>
      <c r="BH8" s="138">
        <v>39.86</v>
      </c>
      <c r="BI8" s="138">
        <v>68.69</v>
      </c>
      <c r="BJ8" s="138">
        <v>57.99</v>
      </c>
      <c r="BK8" s="138">
        <v>81.47</v>
      </c>
      <c r="BL8" s="138">
        <v>94.59</v>
      </c>
      <c r="BM8" s="138">
        <v>115.29</v>
      </c>
      <c r="BN8" s="138">
        <v>67.98</v>
      </c>
      <c r="BO8" s="138">
        <v>72.23</v>
      </c>
      <c r="BP8" s="138">
        <v>76.989999999999995</v>
      </c>
      <c r="BQ8" s="138">
        <v>84.52</v>
      </c>
      <c r="BR8" s="138">
        <v>114.45</v>
      </c>
      <c r="BS8" s="138">
        <v>108.22</v>
      </c>
      <c r="BT8" s="138">
        <v>121.13</v>
      </c>
      <c r="BU8" s="138">
        <v>138.66999999999999</v>
      </c>
      <c r="BV8" s="138">
        <v>115.32</v>
      </c>
      <c r="BW8" s="138">
        <v>159.03</v>
      </c>
      <c r="BX8" s="138">
        <v>212.7</v>
      </c>
      <c r="BY8" s="138">
        <v>211.19</v>
      </c>
      <c r="BZ8" s="138">
        <v>198.42</v>
      </c>
      <c r="CA8" s="138">
        <v>202.28</v>
      </c>
      <c r="CB8" s="138">
        <v>142.49</v>
      </c>
      <c r="CC8" s="138">
        <v>114.88</v>
      </c>
      <c r="CD8" s="138">
        <v>202.07</v>
      </c>
      <c r="CE8" s="138">
        <v>152.72999999999999</v>
      </c>
      <c r="CF8" s="138">
        <v>138.51</v>
      </c>
      <c r="CG8" s="138">
        <v>137.49</v>
      </c>
      <c r="CH8" s="138">
        <v>156.88999999999999</v>
      </c>
      <c r="CI8" s="138">
        <v>170.71</v>
      </c>
      <c r="CJ8" s="138">
        <v>132.61000000000001</v>
      </c>
      <c r="CK8" s="138">
        <v>110.68</v>
      </c>
      <c r="CL8" s="138">
        <v>141.24</v>
      </c>
      <c r="CM8" s="138">
        <v>129.6</v>
      </c>
      <c r="CN8" s="138">
        <v>124.81</v>
      </c>
      <c r="CO8" s="138">
        <v>120.75</v>
      </c>
      <c r="CP8" s="138">
        <v>100.99</v>
      </c>
      <c r="CQ8" s="138">
        <v>94.38</v>
      </c>
      <c r="CR8" s="138">
        <v>89.26</v>
      </c>
      <c r="CS8" s="138">
        <v>88.03</v>
      </c>
      <c r="CT8" s="139"/>
      <c r="CU8" s="139"/>
      <c r="CV8" s="139"/>
      <c r="CW8" s="140"/>
      <c r="CX8" s="141">
        <f>IF(SUM(B8:CW8)&lt;&gt;0,AVERAGEIF(B8:CW8,"&lt;&gt;"""),"")</f>
        <v>100.31343749999996</v>
      </c>
    </row>
    <row r="9" spans="1:102" ht="24.95" customHeight="1" thickBot="1" x14ac:dyDescent="0.25">
      <c r="A9" s="133" t="s">
        <v>6</v>
      </c>
      <c r="B9" s="42">
        <v>112.47750000000001</v>
      </c>
      <c r="C9" s="43">
        <v>112.47750000000001</v>
      </c>
      <c r="D9" s="43">
        <v>112.47750000000001</v>
      </c>
      <c r="E9" s="43">
        <v>112.47750000000001</v>
      </c>
      <c r="F9" s="43">
        <v>107.88</v>
      </c>
      <c r="G9" s="43">
        <v>107.88</v>
      </c>
      <c r="H9" s="43">
        <v>107.88</v>
      </c>
      <c r="I9" s="43">
        <v>107.88</v>
      </c>
      <c r="J9" s="43">
        <v>105.02249999999999</v>
      </c>
      <c r="K9" s="43">
        <v>105.02249999999999</v>
      </c>
      <c r="L9" s="43">
        <v>105.02249999999999</v>
      </c>
      <c r="M9" s="43">
        <v>105.02249999999999</v>
      </c>
      <c r="N9" s="43">
        <v>104.98</v>
      </c>
      <c r="O9" s="43">
        <v>104.98</v>
      </c>
      <c r="P9" s="43">
        <v>104.98</v>
      </c>
      <c r="Q9" s="43">
        <v>104.98</v>
      </c>
      <c r="R9" s="43">
        <v>105.11750000000001</v>
      </c>
      <c r="S9" s="43">
        <v>105.11750000000001</v>
      </c>
      <c r="T9" s="43">
        <v>105.11750000000001</v>
      </c>
      <c r="U9" s="43">
        <v>105.11750000000001</v>
      </c>
      <c r="V9" s="43">
        <v>126.97750000000001</v>
      </c>
      <c r="W9" s="43">
        <v>126.97750000000001</v>
      </c>
      <c r="X9" s="43">
        <v>126.97750000000001</v>
      </c>
      <c r="Y9" s="43">
        <v>126.97750000000001</v>
      </c>
      <c r="Z9" s="43">
        <v>137.535</v>
      </c>
      <c r="AA9" s="43">
        <v>137.535</v>
      </c>
      <c r="AB9" s="43">
        <v>137.535</v>
      </c>
      <c r="AC9" s="43">
        <v>137.535</v>
      </c>
      <c r="AD9" s="43">
        <v>102.5</v>
      </c>
      <c r="AE9" s="43">
        <v>102.5</v>
      </c>
      <c r="AF9" s="43">
        <v>102.5</v>
      </c>
      <c r="AG9" s="43">
        <v>102.5</v>
      </c>
      <c r="AH9" s="43">
        <v>104.45</v>
      </c>
      <c r="AI9" s="43">
        <v>104.45</v>
      </c>
      <c r="AJ9" s="43">
        <v>104.45</v>
      </c>
      <c r="AK9" s="43">
        <v>104.45</v>
      </c>
      <c r="AL9" s="43">
        <v>99.362499999999997</v>
      </c>
      <c r="AM9" s="43">
        <v>99.362499999999997</v>
      </c>
      <c r="AN9" s="43">
        <v>99.362499999999997</v>
      </c>
      <c r="AO9" s="43">
        <v>99.362499999999997</v>
      </c>
      <c r="AP9" s="43">
        <v>61.81</v>
      </c>
      <c r="AQ9" s="43">
        <v>61.81</v>
      </c>
      <c r="AR9" s="43">
        <v>61.81</v>
      </c>
      <c r="AS9" s="43">
        <v>61.81</v>
      </c>
      <c r="AT9" s="43">
        <v>22.1</v>
      </c>
      <c r="AU9" s="43">
        <v>22.1</v>
      </c>
      <c r="AV9" s="43">
        <v>22.1</v>
      </c>
      <c r="AW9" s="43">
        <v>22.1</v>
      </c>
      <c r="AX9" s="43">
        <v>12.21</v>
      </c>
      <c r="AY9" s="43">
        <v>12.21</v>
      </c>
      <c r="AZ9" s="43">
        <v>12.21</v>
      </c>
      <c r="BA9" s="43">
        <v>12.21</v>
      </c>
      <c r="BB9" s="43">
        <v>9.8625000000000007</v>
      </c>
      <c r="BC9" s="43">
        <v>9.8625000000000007</v>
      </c>
      <c r="BD9" s="43">
        <v>9.8625000000000007</v>
      </c>
      <c r="BE9" s="43">
        <v>9.8625000000000007</v>
      </c>
      <c r="BF9" s="43">
        <v>50.09</v>
      </c>
      <c r="BG9" s="43">
        <v>50.09</v>
      </c>
      <c r="BH9" s="43">
        <v>50.09</v>
      </c>
      <c r="BI9" s="43">
        <v>50.09</v>
      </c>
      <c r="BJ9" s="43">
        <v>87.334999999999994</v>
      </c>
      <c r="BK9" s="43">
        <v>87.334999999999994</v>
      </c>
      <c r="BL9" s="43">
        <v>87.334999999999994</v>
      </c>
      <c r="BM9" s="43">
        <v>87.334999999999994</v>
      </c>
      <c r="BN9" s="43">
        <v>75.430000000000007</v>
      </c>
      <c r="BO9" s="43">
        <v>75.430000000000007</v>
      </c>
      <c r="BP9" s="43">
        <v>75.430000000000007</v>
      </c>
      <c r="BQ9" s="43">
        <v>75.430000000000007</v>
      </c>
      <c r="BR9" s="43">
        <v>120.61750000000001</v>
      </c>
      <c r="BS9" s="43">
        <v>120.61750000000001</v>
      </c>
      <c r="BT9" s="43">
        <v>120.61750000000001</v>
      </c>
      <c r="BU9" s="43">
        <v>120.61750000000001</v>
      </c>
      <c r="BV9" s="43">
        <v>174.56</v>
      </c>
      <c r="BW9" s="43">
        <v>174.56</v>
      </c>
      <c r="BX9" s="43">
        <v>174.56</v>
      </c>
      <c r="BY9" s="43">
        <v>174.56</v>
      </c>
      <c r="BZ9" s="43">
        <v>164.51750000000001</v>
      </c>
      <c r="CA9" s="43">
        <v>164.51750000000001</v>
      </c>
      <c r="CB9" s="43">
        <v>164.51750000000001</v>
      </c>
      <c r="CC9" s="43">
        <v>164.51750000000001</v>
      </c>
      <c r="CD9" s="43">
        <v>157.69999999999999</v>
      </c>
      <c r="CE9" s="43">
        <v>157.69999999999999</v>
      </c>
      <c r="CF9" s="43">
        <v>157.69999999999999</v>
      </c>
      <c r="CG9" s="43">
        <v>157.69999999999999</v>
      </c>
      <c r="CH9" s="43">
        <v>142.7225</v>
      </c>
      <c r="CI9" s="43">
        <v>142.7225</v>
      </c>
      <c r="CJ9" s="43">
        <v>142.7225</v>
      </c>
      <c r="CK9" s="43">
        <v>142.7225</v>
      </c>
      <c r="CL9" s="43">
        <v>129.1</v>
      </c>
      <c r="CM9" s="43">
        <v>129.1</v>
      </c>
      <c r="CN9" s="43">
        <v>129.1</v>
      </c>
      <c r="CO9" s="43">
        <v>129.1</v>
      </c>
      <c r="CP9" s="43">
        <v>93.165000000000006</v>
      </c>
      <c r="CQ9" s="43">
        <v>93.165000000000006</v>
      </c>
      <c r="CR9" s="43">
        <v>93.165000000000006</v>
      </c>
      <c r="CS9" s="43">
        <v>93.165000000000006</v>
      </c>
      <c r="CT9" s="44"/>
      <c r="CU9" s="44"/>
      <c r="CV9" s="44"/>
      <c r="CW9" s="45"/>
      <c r="CX9" s="142">
        <f>IF(SUM(B9:CW9)&lt;&gt;0,AVERAGEIF(B9:CW9,"&lt;&gt;"""),"")</f>
        <v>100.31343750000012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80.099999999999994</v>
      </c>
      <c r="C14" s="149">
        <v>43.1</v>
      </c>
      <c r="D14" s="149"/>
      <c r="E14" s="149"/>
      <c r="F14" s="149">
        <v>21.6</v>
      </c>
      <c r="G14" s="149">
        <v>26.8</v>
      </c>
      <c r="H14" s="149">
        <v>36.9</v>
      </c>
      <c r="I14" s="149">
        <v>47.2</v>
      </c>
      <c r="J14" s="149">
        <v>45.9</v>
      </c>
      <c r="K14" s="149">
        <v>47.4</v>
      </c>
      <c r="L14" s="149">
        <v>24.8</v>
      </c>
      <c r="M14" s="149"/>
      <c r="N14" s="149">
        <v>51.3</v>
      </c>
      <c r="O14" s="149">
        <v>63.1</v>
      </c>
      <c r="P14" s="149">
        <v>57.4</v>
      </c>
      <c r="Q14" s="149">
        <v>59</v>
      </c>
      <c r="R14" s="149">
        <v>56.2</v>
      </c>
      <c r="S14" s="149">
        <v>54</v>
      </c>
      <c r="T14" s="149">
        <v>53.4</v>
      </c>
      <c r="U14" s="149">
        <v>36.4</v>
      </c>
      <c r="V14" s="149"/>
      <c r="W14" s="149">
        <v>9.1</v>
      </c>
      <c r="X14" s="149">
        <v>38.9</v>
      </c>
      <c r="Y14" s="149"/>
      <c r="Z14" s="149">
        <v>28.4</v>
      </c>
      <c r="AA14" s="149">
        <v>58.3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>
        <v>6.3</v>
      </c>
      <c r="AN14" s="149">
        <v>30.1</v>
      </c>
      <c r="AO14" s="149">
        <v>37</v>
      </c>
      <c r="AP14" s="149">
        <v>30.2</v>
      </c>
      <c r="AQ14" s="149">
        <v>2.9</v>
      </c>
      <c r="AR14" s="149">
        <v>52.2</v>
      </c>
      <c r="AS14" s="149"/>
      <c r="AT14" s="149">
        <v>32.4</v>
      </c>
      <c r="AU14" s="149">
        <v>9.3000000000000007</v>
      </c>
      <c r="AV14" s="149">
        <v>32.799999999999997</v>
      </c>
      <c r="AW14" s="149">
        <v>34.200000000000003</v>
      </c>
      <c r="AX14" s="149">
        <v>1.3</v>
      </c>
      <c r="AY14" s="149">
        <v>0.8</v>
      </c>
      <c r="AZ14" s="149">
        <v>9.6</v>
      </c>
      <c r="BA14" s="149"/>
      <c r="BB14" s="149"/>
      <c r="BC14" s="149"/>
      <c r="BD14" s="149"/>
      <c r="BE14" s="149"/>
      <c r="BF14" s="149"/>
      <c r="BG14" s="149"/>
      <c r="BH14" s="149">
        <v>22</v>
      </c>
      <c r="BI14" s="149">
        <v>34.6</v>
      </c>
      <c r="BJ14" s="149">
        <v>61</v>
      </c>
      <c r="BK14" s="149">
        <v>87.6</v>
      </c>
      <c r="BL14" s="149"/>
      <c r="BM14" s="149">
        <v>51.7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17.600000000000001</v>
      </c>
      <c r="CI14" s="149">
        <v>22.1</v>
      </c>
      <c r="CJ14" s="149"/>
      <c r="CK14" s="149"/>
      <c r="CL14" s="149">
        <v>130.69999999999999</v>
      </c>
      <c r="CM14" s="149">
        <v>81.400000000000006</v>
      </c>
      <c r="CN14" s="149">
        <v>95.2</v>
      </c>
      <c r="CO14" s="149">
        <v>93.9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479.04999999999995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11.4</v>
      </c>
      <c r="BW16" s="155">
        <v>11.4</v>
      </c>
      <c r="BX16" s="155">
        <v>11.4</v>
      </c>
      <c r="BY16" s="155">
        <v>11.4</v>
      </c>
      <c r="BZ16" s="155">
        <v>49.1</v>
      </c>
      <c r="CA16" s="155">
        <v>49.1</v>
      </c>
      <c r="CB16" s="155">
        <v>49.1</v>
      </c>
      <c r="CC16" s="155">
        <v>49.1</v>
      </c>
      <c r="CD16" s="155">
        <v>12.7</v>
      </c>
      <c r="CE16" s="155">
        <v>12.7</v>
      </c>
      <c r="CF16" s="155">
        <v>12.7</v>
      </c>
      <c r="CG16" s="155">
        <v>12.7</v>
      </c>
      <c r="CH16" s="155">
        <v>27.5</v>
      </c>
      <c r="CI16" s="155">
        <v>27.5</v>
      </c>
      <c r="CJ16" s="155">
        <v>27.5</v>
      </c>
      <c r="CK16" s="155">
        <v>27.5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100.69999999999999</v>
      </c>
    </row>
    <row r="17" spans="1:102" ht="30" customHeight="1" thickBot="1" x14ac:dyDescent="0.25">
      <c r="A17" s="105" t="s">
        <v>53</v>
      </c>
      <c r="B17" s="159">
        <f>SUM(B12:B16)</f>
        <v>80.099999999999994</v>
      </c>
      <c r="C17" s="160">
        <f t="shared" ref="C17:BN17" si="0">SUM(C12:C16)</f>
        <v>43.1</v>
      </c>
      <c r="D17" s="160">
        <f t="shared" si="0"/>
        <v>0</v>
      </c>
      <c r="E17" s="160">
        <f t="shared" si="0"/>
        <v>0</v>
      </c>
      <c r="F17" s="160">
        <f t="shared" si="0"/>
        <v>21.6</v>
      </c>
      <c r="G17" s="160">
        <f t="shared" si="0"/>
        <v>26.8</v>
      </c>
      <c r="H17" s="160">
        <f t="shared" si="0"/>
        <v>36.9</v>
      </c>
      <c r="I17" s="160">
        <f t="shared" si="0"/>
        <v>47.2</v>
      </c>
      <c r="J17" s="160">
        <f t="shared" si="0"/>
        <v>45.9</v>
      </c>
      <c r="K17" s="160">
        <f t="shared" si="0"/>
        <v>47.4</v>
      </c>
      <c r="L17" s="160">
        <f t="shared" si="0"/>
        <v>24.8</v>
      </c>
      <c r="M17" s="160">
        <f t="shared" si="0"/>
        <v>0</v>
      </c>
      <c r="N17" s="160">
        <f t="shared" si="0"/>
        <v>51.3</v>
      </c>
      <c r="O17" s="160">
        <f t="shared" si="0"/>
        <v>63.1</v>
      </c>
      <c r="P17" s="160">
        <f t="shared" si="0"/>
        <v>57.4</v>
      </c>
      <c r="Q17" s="160">
        <f t="shared" si="0"/>
        <v>59</v>
      </c>
      <c r="R17" s="160">
        <f t="shared" si="0"/>
        <v>56.2</v>
      </c>
      <c r="S17" s="160">
        <f t="shared" si="0"/>
        <v>54</v>
      </c>
      <c r="T17" s="160">
        <f t="shared" si="0"/>
        <v>53.4</v>
      </c>
      <c r="U17" s="160">
        <f t="shared" si="0"/>
        <v>36.4</v>
      </c>
      <c r="V17" s="160">
        <f t="shared" si="0"/>
        <v>0</v>
      </c>
      <c r="W17" s="160">
        <f t="shared" si="0"/>
        <v>9.1</v>
      </c>
      <c r="X17" s="160">
        <f t="shared" si="0"/>
        <v>38.9</v>
      </c>
      <c r="Y17" s="160">
        <f t="shared" si="0"/>
        <v>0</v>
      </c>
      <c r="Z17" s="160">
        <f t="shared" si="0"/>
        <v>28.4</v>
      </c>
      <c r="AA17" s="160">
        <f t="shared" si="0"/>
        <v>58.3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6.3</v>
      </c>
      <c r="AN17" s="160">
        <f t="shared" si="0"/>
        <v>30.1</v>
      </c>
      <c r="AO17" s="160">
        <f t="shared" si="0"/>
        <v>37</v>
      </c>
      <c r="AP17" s="160">
        <f t="shared" si="0"/>
        <v>30.2</v>
      </c>
      <c r="AQ17" s="160">
        <f t="shared" si="0"/>
        <v>2.9</v>
      </c>
      <c r="AR17" s="160">
        <f t="shared" si="0"/>
        <v>52.2</v>
      </c>
      <c r="AS17" s="160">
        <f t="shared" si="0"/>
        <v>0</v>
      </c>
      <c r="AT17" s="160">
        <f t="shared" si="0"/>
        <v>32.4</v>
      </c>
      <c r="AU17" s="160">
        <f t="shared" si="0"/>
        <v>9.3000000000000007</v>
      </c>
      <c r="AV17" s="160">
        <f t="shared" si="0"/>
        <v>32.799999999999997</v>
      </c>
      <c r="AW17" s="160">
        <f t="shared" si="0"/>
        <v>34.200000000000003</v>
      </c>
      <c r="AX17" s="160">
        <f t="shared" si="0"/>
        <v>1.3</v>
      </c>
      <c r="AY17" s="160">
        <f t="shared" si="0"/>
        <v>0.8</v>
      </c>
      <c r="AZ17" s="160">
        <f t="shared" si="0"/>
        <v>9.6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22</v>
      </c>
      <c r="BI17" s="160">
        <f t="shared" si="0"/>
        <v>34.6</v>
      </c>
      <c r="BJ17" s="160">
        <f t="shared" si="0"/>
        <v>61</v>
      </c>
      <c r="BK17" s="160">
        <f t="shared" si="0"/>
        <v>87.6</v>
      </c>
      <c r="BL17" s="160">
        <f t="shared" si="0"/>
        <v>0</v>
      </c>
      <c r="BM17" s="160">
        <f t="shared" si="0"/>
        <v>51.7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11.4</v>
      </c>
      <c r="BW17" s="160">
        <f t="shared" si="1"/>
        <v>11.4</v>
      </c>
      <c r="BX17" s="160">
        <f t="shared" si="1"/>
        <v>11.4</v>
      </c>
      <c r="BY17" s="160">
        <f t="shared" si="1"/>
        <v>11.4</v>
      </c>
      <c r="BZ17" s="160">
        <f t="shared" si="1"/>
        <v>49.1</v>
      </c>
      <c r="CA17" s="160">
        <f t="shared" si="1"/>
        <v>49.1</v>
      </c>
      <c r="CB17" s="160">
        <f t="shared" si="1"/>
        <v>49.1</v>
      </c>
      <c r="CC17" s="160">
        <f t="shared" si="1"/>
        <v>49.1</v>
      </c>
      <c r="CD17" s="160">
        <f t="shared" si="1"/>
        <v>12.7</v>
      </c>
      <c r="CE17" s="160">
        <f t="shared" si="1"/>
        <v>12.7</v>
      </c>
      <c r="CF17" s="160">
        <f t="shared" si="1"/>
        <v>12.7</v>
      </c>
      <c r="CG17" s="160">
        <f t="shared" si="1"/>
        <v>12.7</v>
      </c>
      <c r="CH17" s="160">
        <f t="shared" si="1"/>
        <v>45.1</v>
      </c>
      <c r="CI17" s="160">
        <f t="shared" si="1"/>
        <v>49.6</v>
      </c>
      <c r="CJ17" s="160">
        <f t="shared" si="1"/>
        <v>27.5</v>
      </c>
      <c r="CK17" s="160">
        <f t="shared" si="1"/>
        <v>27.5</v>
      </c>
      <c r="CL17" s="160">
        <f t="shared" si="1"/>
        <v>130.69999999999999</v>
      </c>
      <c r="CM17" s="160">
        <f t="shared" si="1"/>
        <v>81.400000000000006</v>
      </c>
      <c r="CN17" s="160">
        <f t="shared" si="1"/>
        <v>95.2</v>
      </c>
      <c r="CO17" s="160">
        <f t="shared" si="1"/>
        <v>93.9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579.75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6.7</v>
      </c>
      <c r="E22" s="149">
        <v>7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15.9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59.9</v>
      </c>
      <c r="AL22" s="149">
        <v>0.7</v>
      </c>
      <c r="AM22" s="149"/>
      <c r="AN22" s="149"/>
      <c r="AO22" s="149"/>
      <c r="AP22" s="149"/>
      <c r="AQ22" s="149"/>
      <c r="AR22" s="149"/>
      <c r="AS22" s="149">
        <v>2.4</v>
      </c>
      <c r="AT22" s="149"/>
      <c r="AU22" s="149"/>
      <c r="AV22" s="149"/>
      <c r="AW22" s="149"/>
      <c r="AX22" s="149"/>
      <c r="AY22" s="149"/>
      <c r="AZ22" s="149"/>
      <c r="BA22" s="149">
        <v>0.2</v>
      </c>
      <c r="BB22" s="149">
        <v>0.4</v>
      </c>
      <c r="BC22" s="149">
        <v>0.5</v>
      </c>
      <c r="BD22" s="149">
        <v>0.3</v>
      </c>
      <c r="BE22" s="149">
        <v>0.8</v>
      </c>
      <c r="BF22" s="149">
        <v>6.5</v>
      </c>
      <c r="BG22" s="149">
        <v>5</v>
      </c>
      <c r="BH22" s="149"/>
      <c r="BI22" s="149"/>
      <c r="BJ22" s="149"/>
      <c r="BK22" s="149"/>
      <c r="BL22" s="149">
        <v>65.5</v>
      </c>
      <c r="BM22" s="149"/>
      <c r="BN22" s="149">
        <v>2.1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16</v>
      </c>
      <c r="BY22" s="149"/>
      <c r="BZ22" s="149">
        <v>20</v>
      </c>
      <c r="CA22" s="149">
        <v>22.9</v>
      </c>
      <c r="CB22" s="149"/>
      <c r="CC22" s="149"/>
      <c r="CD22" s="149"/>
      <c r="CE22" s="149"/>
      <c r="CF22" s="149"/>
      <c r="CG22" s="149">
        <v>21.3</v>
      </c>
      <c r="CH22" s="149"/>
      <c r="CI22" s="149"/>
      <c r="CJ22" s="149">
        <v>0.7</v>
      </c>
      <c r="CK22" s="149">
        <v>56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77.7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6.7</v>
      </c>
      <c r="E25" s="160">
        <f t="shared" si="2"/>
        <v>7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15.9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59.9</v>
      </c>
      <c r="AL25" s="160">
        <f t="shared" si="2"/>
        <v>0.7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2.4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0.2</v>
      </c>
      <c r="BB25" s="160">
        <f t="shared" si="2"/>
        <v>0.4</v>
      </c>
      <c r="BC25" s="160">
        <f t="shared" si="2"/>
        <v>0.5</v>
      </c>
      <c r="BD25" s="160">
        <f t="shared" si="2"/>
        <v>0.3</v>
      </c>
      <c r="BE25" s="160">
        <f t="shared" si="2"/>
        <v>0.8</v>
      </c>
      <c r="BF25" s="160">
        <f t="shared" si="2"/>
        <v>6.5</v>
      </c>
      <c r="BG25" s="160">
        <f t="shared" si="2"/>
        <v>5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65.5</v>
      </c>
      <c r="BM25" s="160">
        <f t="shared" si="2"/>
        <v>0</v>
      </c>
      <c r="BN25" s="160">
        <f t="shared" si="2"/>
        <v>2.1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16</v>
      </c>
      <c r="BY25" s="160">
        <f t="shared" si="3"/>
        <v>0</v>
      </c>
      <c r="BZ25" s="160">
        <f t="shared" si="3"/>
        <v>20</v>
      </c>
      <c r="CA25" s="160">
        <f t="shared" si="3"/>
        <v>22.9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21.3</v>
      </c>
      <c r="CH25" s="160">
        <f t="shared" si="3"/>
        <v>0</v>
      </c>
      <c r="CI25" s="160">
        <f t="shared" si="3"/>
        <v>0</v>
      </c>
      <c r="CJ25" s="160">
        <f t="shared" si="3"/>
        <v>0.7</v>
      </c>
      <c r="CK25" s="160">
        <f t="shared" si="3"/>
        <v>56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77.7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2026-03-04T14:26:15Z</dcterms:created>
  <dcterms:modified xsi:type="dcterms:W3CDTF">2026-03-04T14:26:17Z</dcterms:modified>
</cp:coreProperties>
</file>