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<sst xmlns="http://schemas.openxmlformats.org/spreadsheetml/2006/main" count="124" uniqueCount="57">
  <si>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02/06/2026 16:27:29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</si>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</sst>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8D2-43F9-BE33-D56F25A351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4.2</c:v>
                </c:pt>
                <c:pt idx="1">
                  <c:v>4.2</c:v>
                </c:pt>
                <c:pt idx="2">
                  <c:v>4.2</c:v>
                </c:pt>
                <c:pt idx="3">
                  <c:v>4.2</c:v>
                </c:pt>
                <c:pt idx="4">
                  <c:v>4.2</c:v>
                </c:pt>
                <c:pt idx="5">
                  <c:v>4.2</c:v>
                </c:pt>
                <c:pt idx="6">
                  <c:v>4.2</c:v>
                </c:pt>
                <c:pt idx="7">
                  <c:v>4.2</c:v>
                </c:pt>
                <c:pt idx="8">
                  <c:v>4.2</c:v>
                </c:pt>
                <c:pt idx="9">
                  <c:v>4.2</c:v>
                </c:pt>
                <c:pt idx="10">
                  <c:v>4.2</c:v>
                </c:pt>
                <c:pt idx="11">
                  <c:v>4.2</c:v>
                </c:pt>
                <c:pt idx="12">
                  <c:v>4.2</c:v>
                </c:pt>
                <c:pt idx="13">
                  <c:v>4.2</c:v>
                </c:pt>
                <c:pt idx="14">
                  <c:v>4.2</c:v>
                </c:pt>
                <c:pt idx="15">
                  <c:v>4.2</c:v>
                </c:pt>
                <c:pt idx="16">
                  <c:v>4.2</c:v>
                </c:pt>
                <c:pt idx="17">
                  <c:v>4.2</c:v>
                </c:pt>
                <c:pt idx="18">
                  <c:v>4.2</c:v>
                </c:pt>
                <c:pt idx="19">
                  <c:v>4.2</c:v>
                </c:pt>
                <c:pt idx="20">
                  <c:v>4.2</c:v>
                </c:pt>
                <c:pt idx="21">
                  <c:v>4.2</c:v>
                </c:pt>
                <c:pt idx="22">
                  <c:v>4.2</c:v>
                </c:pt>
                <c:pt idx="23">
                  <c:v>4.2</c:v>
                </c:pt>
                <c:pt idx="24">
                  <c:v>4.2</c:v>
                </c:pt>
                <c:pt idx="25">
                  <c:v>4.2</c:v>
                </c:pt>
                <c:pt idx="26">
                  <c:v>4.2</c:v>
                </c:pt>
                <c:pt idx="27">
                  <c:v>4.2</c:v>
                </c:pt>
                <c:pt idx="28">
                  <c:v>4.2</c:v>
                </c:pt>
                <c:pt idx="29">
                  <c:v>4.2</c:v>
                </c:pt>
                <c:pt idx="30">
                  <c:v>4.2</c:v>
                </c:pt>
                <c:pt idx="31">
                  <c:v>4.2</c:v>
                </c:pt>
                <c:pt idx="32">
                  <c:v>4.2</c:v>
                </c:pt>
                <c:pt idx="33">
                  <c:v>4.2</c:v>
                </c:pt>
                <c:pt idx="34">
                  <c:v>4.2</c:v>
                </c:pt>
                <c:pt idx="35">
                  <c:v>4.2</c:v>
                </c:pt>
                <c:pt idx="36">
                  <c:v>9.8000000000000007</c:v>
                </c:pt>
                <c:pt idx="37">
                  <c:v>9.8000000000000007</c:v>
                </c:pt>
                <c:pt idx="38">
                  <c:v>2.2000000000000002</c:v>
                </c:pt>
                <c:pt idx="44">
                  <c:v>9.8000000000000007</c:v>
                </c:pt>
                <c:pt idx="45">
                  <c:v>9.8000000000000007</c:v>
                </c:pt>
                <c:pt idx="46">
                  <c:v>9.8000000000000007</c:v>
                </c:pt>
                <c:pt idx="47">
                  <c:v>4.2</c:v>
                </c:pt>
                <c:pt idx="48">
                  <c:v>9.8000000000000007</c:v>
                </c:pt>
                <c:pt idx="49">
                  <c:v>4.2</c:v>
                </c:pt>
                <c:pt idx="50">
                  <c:v>4.2</c:v>
                </c:pt>
                <c:pt idx="51">
                  <c:v>4.2</c:v>
                </c:pt>
                <c:pt idx="52">
                  <c:v>4.2</c:v>
                </c:pt>
                <c:pt idx="53">
                  <c:v>2.2000000000000002</c:v>
                </c:pt>
                <c:pt idx="54">
                  <c:v>2.6949999999999998</c:v>
                </c:pt>
                <c:pt idx="55">
                  <c:v>2.2000000000000002</c:v>
                </c:pt>
                <c:pt idx="56">
                  <c:v>2.2000000000000002</c:v>
                </c:pt>
                <c:pt idx="57">
                  <c:v>2.2000000000000002</c:v>
                </c:pt>
                <c:pt idx="58">
                  <c:v>4.2</c:v>
                </c:pt>
                <c:pt idx="59">
                  <c:v>2.2000000000000002</c:v>
                </c:pt>
                <c:pt idx="60">
                  <c:v>4.2</c:v>
                </c:pt>
                <c:pt idx="61">
                  <c:v>7.3120000000000003</c:v>
                </c:pt>
                <c:pt idx="62">
                  <c:v>10</c:v>
                </c:pt>
                <c:pt idx="63">
                  <c:v>4.2</c:v>
                </c:pt>
                <c:pt idx="64">
                  <c:v>46.2</c:v>
                </c:pt>
                <c:pt idx="65">
                  <c:v>46.2</c:v>
                </c:pt>
                <c:pt idx="66">
                  <c:v>46.2</c:v>
                </c:pt>
                <c:pt idx="67">
                  <c:v>46.2</c:v>
                </c:pt>
                <c:pt idx="68">
                  <c:v>46.2</c:v>
                </c:pt>
                <c:pt idx="69">
                  <c:v>46.2</c:v>
                </c:pt>
                <c:pt idx="70">
                  <c:v>46.2</c:v>
                </c:pt>
                <c:pt idx="71">
                  <c:v>46.2</c:v>
                </c:pt>
                <c:pt idx="72">
                  <c:v>4.2</c:v>
                </c:pt>
                <c:pt idx="73">
                  <c:v>4.2</c:v>
                </c:pt>
                <c:pt idx="74">
                  <c:v>4.2</c:v>
                </c:pt>
                <c:pt idx="75">
                  <c:v>4.2</c:v>
                </c:pt>
                <c:pt idx="76">
                  <c:v>4.2</c:v>
                </c:pt>
                <c:pt idx="77">
                  <c:v>4.2</c:v>
                </c:pt>
                <c:pt idx="78">
                  <c:v>4.2</c:v>
                </c:pt>
                <c:pt idx="79">
                  <c:v>4.2</c:v>
                </c:pt>
                <c:pt idx="80">
                  <c:v>4.2</c:v>
                </c:pt>
                <c:pt idx="81">
                  <c:v>4.2</c:v>
                </c:pt>
                <c:pt idx="82">
                  <c:v>4.2</c:v>
                </c:pt>
                <c:pt idx="83">
                  <c:v>4.2</c:v>
                </c:pt>
                <c:pt idx="84">
                  <c:v>4.2</c:v>
                </c:pt>
                <c:pt idx="85">
                  <c:v>2.2000000000000002</c:v>
                </c:pt>
                <c:pt idx="86">
                  <c:v>4.2</c:v>
                </c:pt>
                <c:pt idx="87">
                  <c:v>4.2</c:v>
                </c:pt>
                <c:pt idx="88">
                  <c:v>4.2</c:v>
                </c:pt>
                <c:pt idx="89">
                  <c:v>4.2</c:v>
                </c:pt>
                <c:pt idx="90">
                  <c:v>4.2</c:v>
                </c:pt>
                <c:pt idx="91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D2-43F9-BE33-D56F25A351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7">
                  <c:v>10.023999999999999</c:v>
                </c:pt>
                <c:pt idx="38">
                  <c:v>4.4999999999999998E-2</c:v>
                </c:pt>
                <c:pt idx="39">
                  <c:v>8.7999999999999995E-2</c:v>
                </c:pt>
                <c:pt idx="40">
                  <c:v>9.1999999999999998E-2</c:v>
                </c:pt>
                <c:pt idx="41">
                  <c:v>0.28299999999999997</c:v>
                </c:pt>
                <c:pt idx="42">
                  <c:v>0.32</c:v>
                </c:pt>
                <c:pt idx="43">
                  <c:v>0.35299999999999998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0.23300000000000001</c:v>
                </c:pt>
                <c:pt idx="48">
                  <c:v>10.303000000000001</c:v>
                </c:pt>
                <c:pt idx="49">
                  <c:v>0.28100000000000003</c:v>
                </c:pt>
                <c:pt idx="50">
                  <c:v>0.27300000000000002</c:v>
                </c:pt>
                <c:pt idx="51">
                  <c:v>0.191</c:v>
                </c:pt>
                <c:pt idx="52">
                  <c:v>0.04</c:v>
                </c:pt>
                <c:pt idx="53">
                  <c:v>5.0999999999999997E-2</c:v>
                </c:pt>
                <c:pt idx="54">
                  <c:v>2.9000000000000001E-2</c:v>
                </c:pt>
                <c:pt idx="55">
                  <c:v>0.16600000000000001</c:v>
                </c:pt>
                <c:pt idx="56">
                  <c:v>4.5679999999999996</c:v>
                </c:pt>
                <c:pt idx="57">
                  <c:v>5.5620000000000003</c:v>
                </c:pt>
                <c:pt idx="58">
                  <c:v>6.5679999999999996</c:v>
                </c:pt>
                <c:pt idx="59">
                  <c:v>7.67</c:v>
                </c:pt>
                <c:pt idx="60">
                  <c:v>1.7010000000000001</c:v>
                </c:pt>
                <c:pt idx="61">
                  <c:v>10.7</c:v>
                </c:pt>
                <c:pt idx="62">
                  <c:v>10</c:v>
                </c:pt>
                <c:pt idx="64">
                  <c:v>12.8</c:v>
                </c:pt>
                <c:pt idx="65">
                  <c:v>12.6</c:v>
                </c:pt>
                <c:pt idx="66">
                  <c:v>2</c:v>
                </c:pt>
                <c:pt idx="67">
                  <c:v>2.7</c:v>
                </c:pt>
                <c:pt idx="68">
                  <c:v>9.9</c:v>
                </c:pt>
                <c:pt idx="69">
                  <c:v>11.4</c:v>
                </c:pt>
                <c:pt idx="70">
                  <c:v>11.2</c:v>
                </c:pt>
                <c:pt idx="71">
                  <c:v>10.4</c:v>
                </c:pt>
                <c:pt idx="72">
                  <c:v>5.5</c:v>
                </c:pt>
                <c:pt idx="73">
                  <c:v>2.5</c:v>
                </c:pt>
                <c:pt idx="74">
                  <c:v>1.8</c:v>
                </c:pt>
                <c:pt idx="7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D2-43F9-BE33-D56F25A351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9.1110000000000007</c:v>
                </c:pt>
                <c:pt idx="1">
                  <c:v>0.52</c:v>
                </c:pt>
                <c:pt idx="2">
                  <c:v>0.56000000000000005</c:v>
                </c:pt>
                <c:pt idx="3">
                  <c:v>1.1200000000000001</c:v>
                </c:pt>
                <c:pt idx="4">
                  <c:v>1.64</c:v>
                </c:pt>
                <c:pt idx="5">
                  <c:v>2.2400000000000002</c:v>
                </c:pt>
                <c:pt idx="6">
                  <c:v>2.2000000000000002</c:v>
                </c:pt>
                <c:pt idx="7">
                  <c:v>1.68</c:v>
                </c:pt>
                <c:pt idx="8">
                  <c:v>1.1200000000000001</c:v>
                </c:pt>
                <c:pt idx="9">
                  <c:v>1.1200000000000001</c:v>
                </c:pt>
                <c:pt idx="10">
                  <c:v>1.1200000000000001</c:v>
                </c:pt>
                <c:pt idx="11">
                  <c:v>1.1200000000000001</c:v>
                </c:pt>
                <c:pt idx="12">
                  <c:v>1.68</c:v>
                </c:pt>
                <c:pt idx="13">
                  <c:v>2.2400000000000002</c:v>
                </c:pt>
                <c:pt idx="14">
                  <c:v>1.64</c:v>
                </c:pt>
                <c:pt idx="15">
                  <c:v>2.2000000000000002</c:v>
                </c:pt>
                <c:pt idx="16">
                  <c:v>1.64</c:v>
                </c:pt>
                <c:pt idx="17">
                  <c:v>27.213999999999999</c:v>
                </c:pt>
                <c:pt idx="18">
                  <c:v>27.158999999999999</c:v>
                </c:pt>
                <c:pt idx="19">
                  <c:v>26.209</c:v>
                </c:pt>
                <c:pt idx="20">
                  <c:v>1.1599999999999999</c:v>
                </c:pt>
                <c:pt idx="21">
                  <c:v>1.72</c:v>
                </c:pt>
                <c:pt idx="22">
                  <c:v>9.5719999999999992</c:v>
                </c:pt>
                <c:pt idx="23">
                  <c:v>2.2799999999999998</c:v>
                </c:pt>
                <c:pt idx="24">
                  <c:v>2.2000000000000002</c:v>
                </c:pt>
                <c:pt idx="25">
                  <c:v>2.2000000000000002</c:v>
                </c:pt>
                <c:pt idx="26">
                  <c:v>2.2400000000000002</c:v>
                </c:pt>
                <c:pt idx="27">
                  <c:v>3.86</c:v>
                </c:pt>
                <c:pt idx="28">
                  <c:v>28.099</c:v>
                </c:pt>
                <c:pt idx="29">
                  <c:v>15.231</c:v>
                </c:pt>
                <c:pt idx="30">
                  <c:v>26.667000000000002</c:v>
                </c:pt>
                <c:pt idx="31">
                  <c:v>25.722000000000001</c:v>
                </c:pt>
                <c:pt idx="32">
                  <c:v>33.765999999999998</c:v>
                </c:pt>
                <c:pt idx="33">
                  <c:v>13.661</c:v>
                </c:pt>
                <c:pt idx="34">
                  <c:v>22.625</c:v>
                </c:pt>
                <c:pt idx="35">
                  <c:v>32.866999999999997</c:v>
                </c:pt>
                <c:pt idx="36">
                  <c:v>14.794</c:v>
                </c:pt>
                <c:pt idx="37">
                  <c:v>17.986999999999998</c:v>
                </c:pt>
                <c:pt idx="38">
                  <c:v>4.38</c:v>
                </c:pt>
                <c:pt idx="39">
                  <c:v>4.68</c:v>
                </c:pt>
                <c:pt idx="40">
                  <c:v>5.14</c:v>
                </c:pt>
                <c:pt idx="41">
                  <c:v>5.62</c:v>
                </c:pt>
                <c:pt idx="42">
                  <c:v>5.16</c:v>
                </c:pt>
                <c:pt idx="43">
                  <c:v>4.7</c:v>
                </c:pt>
                <c:pt idx="44">
                  <c:v>22.593</c:v>
                </c:pt>
                <c:pt idx="45">
                  <c:v>34.271999999999998</c:v>
                </c:pt>
                <c:pt idx="46">
                  <c:v>31.986000000000001</c:v>
                </c:pt>
                <c:pt idx="47">
                  <c:v>5.5</c:v>
                </c:pt>
                <c:pt idx="48">
                  <c:v>23.274999999999999</c:v>
                </c:pt>
                <c:pt idx="49">
                  <c:v>20.545000000000002</c:v>
                </c:pt>
                <c:pt idx="50">
                  <c:v>8.14</c:v>
                </c:pt>
                <c:pt idx="51">
                  <c:v>9.24</c:v>
                </c:pt>
                <c:pt idx="52">
                  <c:v>7.64</c:v>
                </c:pt>
                <c:pt idx="53">
                  <c:v>7.8</c:v>
                </c:pt>
                <c:pt idx="54">
                  <c:v>8.4</c:v>
                </c:pt>
                <c:pt idx="55">
                  <c:v>8.74</c:v>
                </c:pt>
                <c:pt idx="56">
                  <c:v>12.94</c:v>
                </c:pt>
                <c:pt idx="57">
                  <c:v>13.98</c:v>
                </c:pt>
                <c:pt idx="58">
                  <c:v>13.64</c:v>
                </c:pt>
                <c:pt idx="59">
                  <c:v>14</c:v>
                </c:pt>
                <c:pt idx="60">
                  <c:v>6.26</c:v>
                </c:pt>
                <c:pt idx="61">
                  <c:v>23.148</c:v>
                </c:pt>
                <c:pt idx="62">
                  <c:v>44.098999999999997</c:v>
                </c:pt>
                <c:pt idx="63">
                  <c:v>7.42</c:v>
                </c:pt>
                <c:pt idx="64">
                  <c:v>42.682000000000002</c:v>
                </c:pt>
                <c:pt idx="65">
                  <c:v>44.32</c:v>
                </c:pt>
                <c:pt idx="66">
                  <c:v>10.32</c:v>
                </c:pt>
                <c:pt idx="67">
                  <c:v>10.38</c:v>
                </c:pt>
                <c:pt idx="68">
                  <c:v>14.34</c:v>
                </c:pt>
                <c:pt idx="69">
                  <c:v>15.24</c:v>
                </c:pt>
                <c:pt idx="70">
                  <c:v>14.34</c:v>
                </c:pt>
                <c:pt idx="71">
                  <c:v>14.18</c:v>
                </c:pt>
                <c:pt idx="72">
                  <c:v>37.813000000000002</c:v>
                </c:pt>
                <c:pt idx="73">
                  <c:v>5.22</c:v>
                </c:pt>
                <c:pt idx="74">
                  <c:v>4.5199999999999996</c:v>
                </c:pt>
                <c:pt idx="75">
                  <c:v>3.36</c:v>
                </c:pt>
                <c:pt idx="76">
                  <c:v>3.36</c:v>
                </c:pt>
                <c:pt idx="77">
                  <c:v>2.76</c:v>
                </c:pt>
                <c:pt idx="78">
                  <c:v>2.54</c:v>
                </c:pt>
                <c:pt idx="79">
                  <c:v>3.9</c:v>
                </c:pt>
                <c:pt idx="80">
                  <c:v>15.127000000000001</c:v>
                </c:pt>
                <c:pt idx="81">
                  <c:v>36.216999999999999</c:v>
                </c:pt>
                <c:pt idx="82">
                  <c:v>1.64</c:v>
                </c:pt>
                <c:pt idx="83">
                  <c:v>2.2400000000000002</c:v>
                </c:pt>
                <c:pt idx="84">
                  <c:v>10.089</c:v>
                </c:pt>
                <c:pt idx="85">
                  <c:v>2.2400000000000002</c:v>
                </c:pt>
                <c:pt idx="86">
                  <c:v>2.2400000000000002</c:v>
                </c:pt>
                <c:pt idx="87">
                  <c:v>2.2400000000000002</c:v>
                </c:pt>
                <c:pt idx="88">
                  <c:v>3.7</c:v>
                </c:pt>
                <c:pt idx="89">
                  <c:v>2.2000000000000002</c:v>
                </c:pt>
                <c:pt idx="90">
                  <c:v>2.2799999999999998</c:v>
                </c:pt>
                <c:pt idx="91">
                  <c:v>1.68</c:v>
                </c:pt>
                <c:pt idx="92">
                  <c:v>30.963000000000001</c:v>
                </c:pt>
                <c:pt idx="93">
                  <c:v>1.68</c:v>
                </c:pt>
                <c:pt idx="94">
                  <c:v>14.62</c:v>
                </c:pt>
                <c:pt idx="95">
                  <c:v>1.1599999999999999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D2-43F9-BE33-D56F25A351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8D2-43F9-BE33-D56F25A351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8D2-43F9-BE33-D56F25A351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8D2-43F9-BE33-D56F25A351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9">
                  <c:v>79</c:v>
                </c:pt>
                <c:pt idx="7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D2-43F9-BE33-D56F25A351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8D2-43F9-BE33-D56F25A351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141.71199999999999</c:v>
                </c:pt>
                <c:pt idx="1">
                  <c:v>167.71700000000001</c:v>
                </c:pt>
                <c:pt idx="2">
                  <c:v>248.21</c:v>
                </c:pt>
                <c:pt idx="3">
                  <c:v>222.14099999999999</c:v>
                </c:pt>
                <c:pt idx="4">
                  <c:v>345</c:v>
                </c:pt>
                <c:pt idx="5">
                  <c:v>385.005</c:v>
                </c:pt>
                <c:pt idx="6">
                  <c:v>387.541</c:v>
                </c:pt>
                <c:pt idx="7">
                  <c:v>377.48399999999998</c:v>
                </c:pt>
                <c:pt idx="8">
                  <c:v>236</c:v>
                </c:pt>
                <c:pt idx="9">
                  <c:v>270.16899999999998</c:v>
                </c:pt>
                <c:pt idx="69">
                  <c:v>40.14</c:v>
                </c:pt>
                <c:pt idx="70">
                  <c:v>48.94</c:v>
                </c:pt>
                <c:pt idx="71">
                  <c:v>75.540000000000006</c:v>
                </c:pt>
                <c:pt idx="72">
                  <c:v>68</c:v>
                </c:pt>
                <c:pt idx="73">
                  <c:v>100</c:v>
                </c:pt>
                <c:pt idx="74">
                  <c:v>120.95</c:v>
                </c:pt>
                <c:pt idx="75">
                  <c:v>90.170999999999992</c:v>
                </c:pt>
                <c:pt idx="76">
                  <c:v>115.488</c:v>
                </c:pt>
                <c:pt idx="77">
                  <c:v>96.882000000000005</c:v>
                </c:pt>
                <c:pt idx="78">
                  <c:v>100.205</c:v>
                </c:pt>
                <c:pt idx="79">
                  <c:v>93.57</c:v>
                </c:pt>
                <c:pt idx="80">
                  <c:v>30.57</c:v>
                </c:pt>
                <c:pt idx="83">
                  <c:v>95.823000000000008</c:v>
                </c:pt>
                <c:pt idx="84">
                  <c:v>19.399000000000001</c:v>
                </c:pt>
                <c:pt idx="87">
                  <c:v>89.408999999999992</c:v>
                </c:pt>
                <c:pt idx="88">
                  <c:v>89.863</c:v>
                </c:pt>
                <c:pt idx="89">
                  <c:v>38.000999999999998</c:v>
                </c:pt>
                <c:pt idx="90">
                  <c:v>94.938999999999993</c:v>
                </c:pt>
                <c:pt idx="91">
                  <c:v>171.673</c:v>
                </c:pt>
                <c:pt idx="93">
                  <c:v>109.67</c:v>
                </c:pt>
                <c:pt idx="94">
                  <c:v>34.298000000000002</c:v>
                </c:pt>
                <c:pt idx="95">
                  <c:v>106.46899999999999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D2-43F9-BE33-D56F25A3514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32.9</c:v>
                </c:pt>
                <c:pt idx="11">
                  <c:v>34</c:v>
                </c:pt>
                <c:pt idx="12">
                  <c:v>34.1</c:v>
                </c:pt>
                <c:pt idx="13">
                  <c:v>34.299999999999997</c:v>
                </c:pt>
                <c:pt idx="14">
                  <c:v>34.700000000000003</c:v>
                </c:pt>
                <c:pt idx="15">
                  <c:v>48.7</c:v>
                </c:pt>
                <c:pt idx="16">
                  <c:v>37.4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121.7</c:v>
                </c:pt>
                <c:pt idx="21">
                  <c:v>114.2</c:v>
                </c:pt>
                <c:pt idx="22">
                  <c:v>62.5</c:v>
                </c:pt>
                <c:pt idx="23">
                  <c:v>127.8</c:v>
                </c:pt>
                <c:pt idx="24">
                  <c:v>79.900000000000006</c:v>
                </c:pt>
                <c:pt idx="25">
                  <c:v>114.9</c:v>
                </c:pt>
                <c:pt idx="26">
                  <c:v>65</c:v>
                </c:pt>
                <c:pt idx="27">
                  <c:v>42.8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</c:v>
                </c:pt>
                <c:pt idx="81">
                  <c:v>8</c:v>
                </c:pt>
                <c:pt idx="82">
                  <c:v>66.900000000000006</c:v>
                </c:pt>
                <c:pt idx="83">
                  <c:v>0</c:v>
                </c:pt>
                <c:pt idx="84">
                  <c:v>28</c:v>
                </c:pt>
                <c:pt idx="85">
                  <c:v>109</c:v>
                </c:pt>
                <c:pt idx="86">
                  <c:v>94.2</c:v>
                </c:pt>
                <c:pt idx="87">
                  <c:v>5.0999999999999996</c:v>
                </c:pt>
                <c:pt idx="88">
                  <c:v>0</c:v>
                </c:pt>
                <c:pt idx="89">
                  <c:v>56.1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D2-43F9-BE33-D56F25A3514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8D2-43F9-BE33-D56F25A3514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2.5649999999999999</c:v>
                </c:pt>
                <c:pt idx="1">
                  <c:v>0.80400000000000005</c:v>
                </c:pt>
                <c:pt idx="2">
                  <c:v>0.8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0.8</c:v>
                </c:pt>
                <c:pt idx="17">
                  <c:v>23.149000000000001</c:v>
                </c:pt>
                <c:pt idx="18">
                  <c:v>23.457000000000001</c:v>
                </c:pt>
                <c:pt idx="19">
                  <c:v>24.765999999999998</c:v>
                </c:pt>
                <c:pt idx="28">
                  <c:v>31.335999999999999</c:v>
                </c:pt>
                <c:pt idx="29">
                  <c:v>0.92100000000000004</c:v>
                </c:pt>
                <c:pt idx="30">
                  <c:v>2.2080000000000002</c:v>
                </c:pt>
                <c:pt idx="32">
                  <c:v>13.21</c:v>
                </c:pt>
                <c:pt idx="33">
                  <c:v>17.518999999999998</c:v>
                </c:pt>
                <c:pt idx="34">
                  <c:v>20.12</c:v>
                </c:pt>
                <c:pt idx="35">
                  <c:v>29.492999999999999</c:v>
                </c:pt>
                <c:pt idx="36">
                  <c:v>47.372999999999998</c:v>
                </c:pt>
                <c:pt idx="37">
                  <c:v>51.139000000000003</c:v>
                </c:pt>
                <c:pt idx="38">
                  <c:v>147.44200000000001</c:v>
                </c:pt>
                <c:pt idx="39">
                  <c:v>143.25800000000001</c:v>
                </c:pt>
                <c:pt idx="40">
                  <c:v>139.14400000000001</c:v>
                </c:pt>
                <c:pt idx="41">
                  <c:v>141.28200000000001</c:v>
                </c:pt>
                <c:pt idx="42">
                  <c:v>140.35400000000001</c:v>
                </c:pt>
                <c:pt idx="43">
                  <c:v>153.52500000000001</c:v>
                </c:pt>
                <c:pt idx="44">
                  <c:v>23.100999999999999</c:v>
                </c:pt>
                <c:pt idx="45">
                  <c:v>50.996000000000002</c:v>
                </c:pt>
                <c:pt idx="46">
                  <c:v>48.484999999999999</c:v>
                </c:pt>
                <c:pt idx="47">
                  <c:v>71.796000000000006</c:v>
                </c:pt>
                <c:pt idx="48">
                  <c:v>25.44</c:v>
                </c:pt>
                <c:pt idx="49">
                  <c:v>46.32</c:v>
                </c:pt>
                <c:pt idx="50">
                  <c:v>73.263000000000005</c:v>
                </c:pt>
                <c:pt idx="51">
                  <c:v>93.704999999999998</c:v>
                </c:pt>
                <c:pt idx="52">
                  <c:v>98.691000000000003</c:v>
                </c:pt>
                <c:pt idx="53">
                  <c:v>105.911</c:v>
                </c:pt>
                <c:pt idx="54">
                  <c:v>105.08799999999999</c:v>
                </c:pt>
                <c:pt idx="55">
                  <c:v>103.455</c:v>
                </c:pt>
                <c:pt idx="56">
                  <c:v>96.197999999999993</c:v>
                </c:pt>
                <c:pt idx="57">
                  <c:v>94.397999999999996</c:v>
                </c:pt>
                <c:pt idx="58">
                  <c:v>80.64</c:v>
                </c:pt>
                <c:pt idx="59">
                  <c:v>91.358999999999995</c:v>
                </c:pt>
                <c:pt idx="60">
                  <c:v>59.28</c:v>
                </c:pt>
                <c:pt idx="61">
                  <c:v>9.6620000000000008</c:v>
                </c:pt>
                <c:pt idx="62">
                  <c:v>20.18</c:v>
                </c:pt>
                <c:pt idx="63">
                  <c:v>42.887999999999998</c:v>
                </c:pt>
                <c:pt idx="64">
                  <c:v>12.859</c:v>
                </c:pt>
                <c:pt idx="65">
                  <c:v>12.361000000000001</c:v>
                </c:pt>
                <c:pt idx="66">
                  <c:v>1.008</c:v>
                </c:pt>
                <c:pt idx="67">
                  <c:v>0.95899999999999996</c:v>
                </c:pt>
                <c:pt idx="68">
                  <c:v>1.046</c:v>
                </c:pt>
                <c:pt idx="69">
                  <c:v>0.83099999999999996</c:v>
                </c:pt>
                <c:pt idx="70">
                  <c:v>0.83399999999999996</c:v>
                </c:pt>
                <c:pt idx="71">
                  <c:v>0.8</c:v>
                </c:pt>
                <c:pt idx="72">
                  <c:v>10.888</c:v>
                </c:pt>
                <c:pt idx="73">
                  <c:v>0.82799999999999996</c:v>
                </c:pt>
                <c:pt idx="74">
                  <c:v>0.82499999999999996</c:v>
                </c:pt>
                <c:pt idx="75">
                  <c:v>0.8</c:v>
                </c:pt>
                <c:pt idx="76">
                  <c:v>0.81799999999999995</c:v>
                </c:pt>
                <c:pt idx="77">
                  <c:v>0.8</c:v>
                </c:pt>
                <c:pt idx="78">
                  <c:v>0.80100000000000005</c:v>
                </c:pt>
                <c:pt idx="79">
                  <c:v>0.8</c:v>
                </c:pt>
                <c:pt idx="80">
                  <c:v>0.8</c:v>
                </c:pt>
                <c:pt idx="81">
                  <c:v>3.601</c:v>
                </c:pt>
                <c:pt idx="82">
                  <c:v>0.84599999999999997</c:v>
                </c:pt>
                <c:pt idx="83">
                  <c:v>0.8</c:v>
                </c:pt>
                <c:pt idx="84">
                  <c:v>1.2230000000000001</c:v>
                </c:pt>
                <c:pt idx="85">
                  <c:v>0.8</c:v>
                </c:pt>
                <c:pt idx="86">
                  <c:v>0.83699999999999997</c:v>
                </c:pt>
                <c:pt idx="87">
                  <c:v>0.83599999999999997</c:v>
                </c:pt>
                <c:pt idx="88">
                  <c:v>0.83699999999999997</c:v>
                </c:pt>
                <c:pt idx="89">
                  <c:v>0.81</c:v>
                </c:pt>
                <c:pt idx="90">
                  <c:v>0.81699999999999995</c:v>
                </c:pt>
                <c:pt idx="91">
                  <c:v>0.82399999999999995</c:v>
                </c:pt>
                <c:pt idx="92">
                  <c:v>21.376000000000001</c:v>
                </c:pt>
                <c:pt idx="93">
                  <c:v>0.8</c:v>
                </c:pt>
                <c:pt idx="94">
                  <c:v>8.3640000000000008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D2-43F9-BE33-D56F25A3514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8D2-43F9-BE33-D56F25A3514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8D2-43F9-BE33-D56F25A35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130.21</c:v>
                </c:pt>
                <c:pt idx="1">
                  <c:v>127.72</c:v>
                </c:pt>
                <c:pt idx="2">
                  <c:v>119.58</c:v>
                </c:pt>
                <c:pt idx="3">
                  <c:v>116.55</c:v>
                </c:pt>
                <c:pt idx="4">
                  <c:v>119.62</c:v>
                </c:pt>
                <c:pt idx="5">
                  <c:v>114.24</c:v>
                </c:pt>
                <c:pt idx="6">
                  <c:v>113.36</c:v>
                </c:pt>
                <c:pt idx="7">
                  <c:v>111.31</c:v>
                </c:pt>
                <c:pt idx="8">
                  <c:v>111.73</c:v>
                </c:pt>
                <c:pt idx="9">
                  <c:v>109.22</c:v>
                </c:pt>
                <c:pt idx="10">
                  <c:v>111.85</c:v>
                </c:pt>
                <c:pt idx="11">
                  <c:v>111.86</c:v>
                </c:pt>
                <c:pt idx="12">
                  <c:v>109.34</c:v>
                </c:pt>
                <c:pt idx="13">
                  <c:v>109.52</c:v>
                </c:pt>
                <c:pt idx="14">
                  <c:v>110.08</c:v>
                </c:pt>
                <c:pt idx="15">
                  <c:v>110.71</c:v>
                </c:pt>
                <c:pt idx="16">
                  <c:v>110.52</c:v>
                </c:pt>
                <c:pt idx="17">
                  <c:v>121.09</c:v>
                </c:pt>
                <c:pt idx="18">
                  <c:v>122.67</c:v>
                </c:pt>
                <c:pt idx="19">
                  <c:v>122.02</c:v>
                </c:pt>
                <c:pt idx="20">
                  <c:v>110.42</c:v>
                </c:pt>
                <c:pt idx="21">
                  <c:v>114.88</c:v>
                </c:pt>
                <c:pt idx="22">
                  <c:v>122.67</c:v>
                </c:pt>
                <c:pt idx="23">
                  <c:v>125.15</c:v>
                </c:pt>
                <c:pt idx="24">
                  <c:v>128.71</c:v>
                </c:pt>
                <c:pt idx="25">
                  <c:v>133.22</c:v>
                </c:pt>
                <c:pt idx="26">
                  <c:v>134.69999999999999</c:v>
                </c:pt>
                <c:pt idx="27">
                  <c:v>135.5</c:v>
                </c:pt>
                <c:pt idx="28">
                  <c:v>145.54</c:v>
                </c:pt>
                <c:pt idx="29">
                  <c:v>125.29</c:v>
                </c:pt>
                <c:pt idx="30">
                  <c:v>117.57</c:v>
                </c:pt>
                <c:pt idx="31">
                  <c:v>111</c:v>
                </c:pt>
                <c:pt idx="32">
                  <c:v>113</c:v>
                </c:pt>
                <c:pt idx="33">
                  <c:v>114.68</c:v>
                </c:pt>
                <c:pt idx="34">
                  <c:v>94.71</c:v>
                </c:pt>
                <c:pt idx="35">
                  <c:v>68.239999999999995</c:v>
                </c:pt>
                <c:pt idx="36">
                  <c:v>58.09</c:v>
                </c:pt>
                <c:pt idx="37">
                  <c:v>3.01</c:v>
                </c:pt>
                <c:pt idx="38">
                  <c:v>-5.73</c:v>
                </c:pt>
                <c:pt idx="39">
                  <c:v>-8.86</c:v>
                </c:pt>
                <c:pt idx="40">
                  <c:v>-9.4</c:v>
                </c:pt>
                <c:pt idx="41">
                  <c:v>-10.09</c:v>
                </c:pt>
                <c:pt idx="42">
                  <c:v>-9.3800000000000008</c:v>
                </c:pt>
                <c:pt idx="43">
                  <c:v>-9.25</c:v>
                </c:pt>
                <c:pt idx="44">
                  <c:v>8.5399999999999991</c:v>
                </c:pt>
                <c:pt idx="45">
                  <c:v>9.16</c:v>
                </c:pt>
                <c:pt idx="46">
                  <c:v>8.6199999999999992</c:v>
                </c:pt>
                <c:pt idx="47">
                  <c:v>-0.31</c:v>
                </c:pt>
                <c:pt idx="48">
                  <c:v>3.01</c:v>
                </c:pt>
                <c:pt idx="49">
                  <c:v>1.1299999999999999</c:v>
                </c:pt>
                <c:pt idx="50">
                  <c:v>-1.85</c:v>
                </c:pt>
                <c:pt idx="51">
                  <c:v>-3.44</c:v>
                </c:pt>
                <c:pt idx="52">
                  <c:v>-4.99</c:v>
                </c:pt>
                <c:pt idx="53">
                  <c:v>-5.0599999999999996</c:v>
                </c:pt>
                <c:pt idx="54">
                  <c:v>-4.99</c:v>
                </c:pt>
                <c:pt idx="55">
                  <c:v>-5.34</c:v>
                </c:pt>
                <c:pt idx="56">
                  <c:v>-5.99</c:v>
                </c:pt>
                <c:pt idx="57">
                  <c:v>-5.59</c:v>
                </c:pt>
                <c:pt idx="58">
                  <c:v>-4.99</c:v>
                </c:pt>
                <c:pt idx="59">
                  <c:v>-5.26</c:v>
                </c:pt>
                <c:pt idx="60">
                  <c:v>-1.99</c:v>
                </c:pt>
                <c:pt idx="61">
                  <c:v>2.0099999999999998</c:v>
                </c:pt>
                <c:pt idx="62">
                  <c:v>3.02</c:v>
                </c:pt>
                <c:pt idx="63">
                  <c:v>-0.8</c:v>
                </c:pt>
                <c:pt idx="64">
                  <c:v>2.1</c:v>
                </c:pt>
                <c:pt idx="65">
                  <c:v>2.5099999999999998</c:v>
                </c:pt>
                <c:pt idx="66">
                  <c:v>78</c:v>
                </c:pt>
                <c:pt idx="67">
                  <c:v>111.01</c:v>
                </c:pt>
                <c:pt idx="68">
                  <c:v>87.29</c:v>
                </c:pt>
                <c:pt idx="69">
                  <c:v>103.43</c:v>
                </c:pt>
                <c:pt idx="70">
                  <c:v>115.99</c:v>
                </c:pt>
                <c:pt idx="71">
                  <c:v>132.34</c:v>
                </c:pt>
                <c:pt idx="72">
                  <c:v>120.17</c:v>
                </c:pt>
                <c:pt idx="73">
                  <c:v>126.01</c:v>
                </c:pt>
                <c:pt idx="74">
                  <c:v>133.4</c:v>
                </c:pt>
                <c:pt idx="75">
                  <c:v>134.9</c:v>
                </c:pt>
                <c:pt idx="76">
                  <c:v>132.32</c:v>
                </c:pt>
                <c:pt idx="77">
                  <c:v>133.18</c:v>
                </c:pt>
                <c:pt idx="78">
                  <c:v>132.78</c:v>
                </c:pt>
                <c:pt idx="79">
                  <c:v>135.87</c:v>
                </c:pt>
                <c:pt idx="80">
                  <c:v>149.19999999999999</c:v>
                </c:pt>
                <c:pt idx="81">
                  <c:v>154.37</c:v>
                </c:pt>
                <c:pt idx="82">
                  <c:v>149.84</c:v>
                </c:pt>
                <c:pt idx="83">
                  <c:v>135.6</c:v>
                </c:pt>
                <c:pt idx="84">
                  <c:v>149.28</c:v>
                </c:pt>
                <c:pt idx="85">
                  <c:v>139.65</c:v>
                </c:pt>
                <c:pt idx="86">
                  <c:v>129.63999999999999</c:v>
                </c:pt>
                <c:pt idx="87">
                  <c:v>122</c:v>
                </c:pt>
                <c:pt idx="88">
                  <c:v>132.46</c:v>
                </c:pt>
                <c:pt idx="89">
                  <c:v>128.12</c:v>
                </c:pt>
                <c:pt idx="90">
                  <c:v>119.37</c:v>
                </c:pt>
                <c:pt idx="91">
                  <c:v>111.65</c:v>
                </c:pt>
                <c:pt idx="92">
                  <c:v>144.72999999999999</c:v>
                </c:pt>
                <c:pt idx="93">
                  <c:v>120.26</c:v>
                </c:pt>
                <c:pt idx="94">
                  <c:v>132.61000000000001</c:v>
                </c:pt>
                <c:pt idx="95">
                  <c:v>122.08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8D2-43F9-BE33-D56F25A35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B00-4E3F-B8C4-9B57F6D0A7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7.3</c:v>
                </c:pt>
                <c:pt idx="71">
                  <c:v>7.3</c:v>
                </c:pt>
                <c:pt idx="72">
                  <c:v>1.5</c:v>
                </c:pt>
                <c:pt idx="73">
                  <c:v>1.5</c:v>
                </c:pt>
                <c:pt idx="74">
                  <c:v>7.3</c:v>
                </c:pt>
                <c:pt idx="75">
                  <c:v>7.3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00-4E3F-B8C4-9B57F6D0A7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7.641</c:v>
                </c:pt>
                <c:pt idx="1">
                  <c:v>7.4359999999999999</c:v>
                </c:pt>
                <c:pt idx="2">
                  <c:v>7.2409999999999997</c:v>
                </c:pt>
                <c:pt idx="3">
                  <c:v>7.4009999999999998</c:v>
                </c:pt>
                <c:pt idx="4">
                  <c:v>8.0530000000000008</c:v>
                </c:pt>
                <c:pt idx="5">
                  <c:v>8.3610000000000007</c:v>
                </c:pt>
                <c:pt idx="6">
                  <c:v>8.5850000000000009</c:v>
                </c:pt>
                <c:pt idx="7">
                  <c:v>8.84</c:v>
                </c:pt>
                <c:pt idx="8">
                  <c:v>8.891</c:v>
                </c:pt>
                <c:pt idx="9">
                  <c:v>9.0389999999999997</c:v>
                </c:pt>
                <c:pt idx="10">
                  <c:v>8.9420000000000002</c:v>
                </c:pt>
                <c:pt idx="11">
                  <c:v>9.0679999999999996</c:v>
                </c:pt>
                <c:pt idx="12">
                  <c:v>9.0489999999999995</c:v>
                </c:pt>
                <c:pt idx="13">
                  <c:v>8.94</c:v>
                </c:pt>
                <c:pt idx="14">
                  <c:v>8.9489999999999998</c:v>
                </c:pt>
                <c:pt idx="15">
                  <c:v>15.862</c:v>
                </c:pt>
                <c:pt idx="16">
                  <c:v>10.007</c:v>
                </c:pt>
                <c:pt idx="17">
                  <c:v>9.14</c:v>
                </c:pt>
                <c:pt idx="18">
                  <c:v>7.8840000000000003</c:v>
                </c:pt>
                <c:pt idx="19">
                  <c:v>7.7770000000000001</c:v>
                </c:pt>
                <c:pt idx="20">
                  <c:v>7.1859999999999999</c:v>
                </c:pt>
                <c:pt idx="21">
                  <c:v>7.7469999999999999</c:v>
                </c:pt>
                <c:pt idx="22">
                  <c:v>7.9770000000000003</c:v>
                </c:pt>
                <c:pt idx="23">
                  <c:v>13.048</c:v>
                </c:pt>
                <c:pt idx="24">
                  <c:v>20.263000000000002</c:v>
                </c:pt>
                <c:pt idx="25">
                  <c:v>23.94</c:v>
                </c:pt>
                <c:pt idx="26">
                  <c:v>25.736000000000001</c:v>
                </c:pt>
                <c:pt idx="27">
                  <c:v>19.974</c:v>
                </c:pt>
                <c:pt idx="28">
                  <c:v>8.2360000000000007</c:v>
                </c:pt>
                <c:pt idx="29">
                  <c:v>7.8440000000000003</c:v>
                </c:pt>
                <c:pt idx="30">
                  <c:v>2.2850000000000001</c:v>
                </c:pt>
                <c:pt idx="31">
                  <c:v>2.4809999999999999</c:v>
                </c:pt>
                <c:pt idx="32">
                  <c:v>7.6929999999999996</c:v>
                </c:pt>
                <c:pt idx="33">
                  <c:v>8.2940000000000005</c:v>
                </c:pt>
                <c:pt idx="34">
                  <c:v>8.6010000000000009</c:v>
                </c:pt>
                <c:pt idx="35">
                  <c:v>14.090999999999999</c:v>
                </c:pt>
                <c:pt idx="36">
                  <c:v>18.850000000000001</c:v>
                </c:pt>
                <c:pt idx="37">
                  <c:v>14.996</c:v>
                </c:pt>
                <c:pt idx="38">
                  <c:v>20.334</c:v>
                </c:pt>
                <c:pt idx="39">
                  <c:v>19.652999999999999</c:v>
                </c:pt>
                <c:pt idx="40">
                  <c:v>18.417000000000002</c:v>
                </c:pt>
                <c:pt idx="41">
                  <c:v>17.623000000000001</c:v>
                </c:pt>
                <c:pt idx="42">
                  <c:v>17.248999999999999</c:v>
                </c:pt>
                <c:pt idx="43">
                  <c:v>16.137</c:v>
                </c:pt>
                <c:pt idx="44">
                  <c:v>10.215</c:v>
                </c:pt>
                <c:pt idx="45">
                  <c:v>9.9280000000000008</c:v>
                </c:pt>
                <c:pt idx="46">
                  <c:v>10.345000000000001</c:v>
                </c:pt>
                <c:pt idx="47">
                  <c:v>10.032</c:v>
                </c:pt>
                <c:pt idx="48">
                  <c:v>5.4180000000000001</c:v>
                </c:pt>
                <c:pt idx="49">
                  <c:v>4.9509999999999996</c:v>
                </c:pt>
                <c:pt idx="50">
                  <c:v>4.7450000000000001</c:v>
                </c:pt>
                <c:pt idx="51">
                  <c:v>9.657</c:v>
                </c:pt>
                <c:pt idx="52">
                  <c:v>9.2530000000000001</c:v>
                </c:pt>
                <c:pt idx="53">
                  <c:v>9.0820000000000007</c:v>
                </c:pt>
                <c:pt idx="54">
                  <c:v>8.952</c:v>
                </c:pt>
                <c:pt idx="55">
                  <c:v>7.8540000000000001</c:v>
                </c:pt>
                <c:pt idx="56">
                  <c:v>5.4489999999999998</c:v>
                </c:pt>
                <c:pt idx="57">
                  <c:v>5.4160000000000004</c:v>
                </c:pt>
                <c:pt idx="58">
                  <c:v>5.4139999999999997</c:v>
                </c:pt>
                <c:pt idx="59">
                  <c:v>5.4139999999999997</c:v>
                </c:pt>
                <c:pt idx="60">
                  <c:v>0.39400000000000002</c:v>
                </c:pt>
                <c:pt idx="61">
                  <c:v>0.378</c:v>
                </c:pt>
                <c:pt idx="62">
                  <c:v>1.173</c:v>
                </c:pt>
                <c:pt idx="63">
                  <c:v>1.972</c:v>
                </c:pt>
                <c:pt idx="64">
                  <c:v>0.377</c:v>
                </c:pt>
                <c:pt idx="65">
                  <c:v>0.376</c:v>
                </c:pt>
                <c:pt idx="66">
                  <c:v>6.3860000000000001</c:v>
                </c:pt>
                <c:pt idx="67">
                  <c:v>11.803000000000001</c:v>
                </c:pt>
                <c:pt idx="68">
                  <c:v>1.413</c:v>
                </c:pt>
                <c:pt idx="69">
                  <c:v>5.7569999999999997</c:v>
                </c:pt>
                <c:pt idx="70">
                  <c:v>18.021000000000001</c:v>
                </c:pt>
                <c:pt idx="71">
                  <c:v>22.824999999999999</c:v>
                </c:pt>
                <c:pt idx="72">
                  <c:v>0.36</c:v>
                </c:pt>
                <c:pt idx="73">
                  <c:v>0.95799999999999996</c:v>
                </c:pt>
                <c:pt idx="74">
                  <c:v>8.6630000000000003</c:v>
                </c:pt>
                <c:pt idx="75">
                  <c:v>9.0370000000000008</c:v>
                </c:pt>
                <c:pt idx="76">
                  <c:v>4.3739999999999997</c:v>
                </c:pt>
                <c:pt idx="77">
                  <c:v>1.869</c:v>
                </c:pt>
                <c:pt idx="78">
                  <c:v>2.1909999999999998</c:v>
                </c:pt>
                <c:pt idx="79">
                  <c:v>2.6789999999999998</c:v>
                </c:pt>
                <c:pt idx="80">
                  <c:v>6.5810000000000004</c:v>
                </c:pt>
                <c:pt idx="81">
                  <c:v>5.7910000000000004</c:v>
                </c:pt>
                <c:pt idx="82">
                  <c:v>6.3419999999999996</c:v>
                </c:pt>
                <c:pt idx="83">
                  <c:v>5.5640000000000001</c:v>
                </c:pt>
                <c:pt idx="84">
                  <c:v>5.0410000000000004</c:v>
                </c:pt>
                <c:pt idx="85">
                  <c:v>10.268000000000001</c:v>
                </c:pt>
                <c:pt idx="86">
                  <c:v>6.0110000000000001</c:v>
                </c:pt>
                <c:pt idx="87">
                  <c:v>6.1539999999999999</c:v>
                </c:pt>
                <c:pt idx="88">
                  <c:v>5.95</c:v>
                </c:pt>
                <c:pt idx="89">
                  <c:v>5.9020000000000001</c:v>
                </c:pt>
                <c:pt idx="90">
                  <c:v>6.4720000000000004</c:v>
                </c:pt>
                <c:pt idx="91">
                  <c:v>6.891</c:v>
                </c:pt>
                <c:pt idx="92">
                  <c:v>6.399</c:v>
                </c:pt>
                <c:pt idx="93">
                  <c:v>7.2850000000000001</c:v>
                </c:pt>
                <c:pt idx="94">
                  <c:v>11.942</c:v>
                </c:pt>
                <c:pt idx="95">
                  <c:v>12.007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00-4E3F-B8C4-9B57F6D0A7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2.3340000000000001</c:v>
                </c:pt>
                <c:pt idx="1">
                  <c:v>3.71</c:v>
                </c:pt>
                <c:pt idx="2">
                  <c:v>5.0179999999999998</c:v>
                </c:pt>
                <c:pt idx="3">
                  <c:v>4.7140000000000004</c:v>
                </c:pt>
                <c:pt idx="4">
                  <c:v>5.7729999999999997</c:v>
                </c:pt>
                <c:pt idx="5">
                  <c:v>5.7729999999999997</c:v>
                </c:pt>
                <c:pt idx="6">
                  <c:v>6.141</c:v>
                </c:pt>
                <c:pt idx="7">
                  <c:v>6.3529999999999998</c:v>
                </c:pt>
                <c:pt idx="8">
                  <c:v>7.8520000000000003</c:v>
                </c:pt>
                <c:pt idx="9">
                  <c:v>7.3710000000000004</c:v>
                </c:pt>
                <c:pt idx="10">
                  <c:v>7.3680000000000003</c:v>
                </c:pt>
                <c:pt idx="11">
                  <c:v>7.7549999999999999</c:v>
                </c:pt>
                <c:pt idx="12">
                  <c:v>7.7370000000000001</c:v>
                </c:pt>
                <c:pt idx="13">
                  <c:v>7.1139999999999999</c:v>
                </c:pt>
                <c:pt idx="14">
                  <c:v>7.7370000000000001</c:v>
                </c:pt>
                <c:pt idx="15">
                  <c:v>11.83</c:v>
                </c:pt>
                <c:pt idx="16">
                  <c:v>8.0719999999999992</c:v>
                </c:pt>
                <c:pt idx="17">
                  <c:v>3.706</c:v>
                </c:pt>
                <c:pt idx="18">
                  <c:v>3.206</c:v>
                </c:pt>
                <c:pt idx="19">
                  <c:v>3.5059999999999998</c:v>
                </c:pt>
                <c:pt idx="20">
                  <c:v>4.28</c:v>
                </c:pt>
                <c:pt idx="21">
                  <c:v>3.8570000000000002</c:v>
                </c:pt>
                <c:pt idx="22">
                  <c:v>1.44</c:v>
                </c:pt>
                <c:pt idx="23">
                  <c:v>6.2569999999999997</c:v>
                </c:pt>
                <c:pt idx="24">
                  <c:v>34.408999999999999</c:v>
                </c:pt>
                <c:pt idx="25">
                  <c:v>39.161000000000001</c:v>
                </c:pt>
                <c:pt idx="26">
                  <c:v>20.506</c:v>
                </c:pt>
                <c:pt idx="27">
                  <c:v>6.3970000000000002</c:v>
                </c:pt>
                <c:pt idx="28">
                  <c:v>5.0090000000000003</c:v>
                </c:pt>
                <c:pt idx="29">
                  <c:v>6.2309999999999999</c:v>
                </c:pt>
                <c:pt idx="30">
                  <c:v>0.92300000000000004</c:v>
                </c:pt>
                <c:pt idx="31">
                  <c:v>1.0029999999999999</c:v>
                </c:pt>
                <c:pt idx="32">
                  <c:v>1.4999999999999999E-2</c:v>
                </c:pt>
                <c:pt idx="33">
                  <c:v>1.4999999999999999E-2</c:v>
                </c:pt>
                <c:pt idx="34">
                  <c:v>1.4999999999999999E-2</c:v>
                </c:pt>
                <c:pt idx="35">
                  <c:v>6.1449999999999996</c:v>
                </c:pt>
                <c:pt idx="36">
                  <c:v>16.140999999999998</c:v>
                </c:pt>
                <c:pt idx="37">
                  <c:v>21.242999999999999</c:v>
                </c:pt>
                <c:pt idx="38">
                  <c:v>19.045000000000002</c:v>
                </c:pt>
                <c:pt idx="39">
                  <c:v>14.404999999999999</c:v>
                </c:pt>
                <c:pt idx="40">
                  <c:v>16.899999999999999</c:v>
                </c:pt>
                <c:pt idx="41">
                  <c:v>17.5</c:v>
                </c:pt>
                <c:pt idx="42">
                  <c:v>16.731999999999999</c:v>
                </c:pt>
                <c:pt idx="43">
                  <c:v>16.689</c:v>
                </c:pt>
                <c:pt idx="44">
                  <c:v>1.4999999999999999E-2</c:v>
                </c:pt>
                <c:pt idx="45">
                  <c:v>1.4999999999999999E-2</c:v>
                </c:pt>
                <c:pt idx="46">
                  <c:v>1.4999999999999999E-2</c:v>
                </c:pt>
                <c:pt idx="47">
                  <c:v>10.869</c:v>
                </c:pt>
                <c:pt idx="48">
                  <c:v>6.673</c:v>
                </c:pt>
                <c:pt idx="49">
                  <c:v>6.6879999999999997</c:v>
                </c:pt>
                <c:pt idx="50">
                  <c:v>13.058999999999999</c:v>
                </c:pt>
                <c:pt idx="51">
                  <c:v>13.898</c:v>
                </c:pt>
                <c:pt idx="52">
                  <c:v>14.629</c:v>
                </c:pt>
                <c:pt idx="53">
                  <c:v>14.461</c:v>
                </c:pt>
                <c:pt idx="54">
                  <c:v>14.503</c:v>
                </c:pt>
                <c:pt idx="55">
                  <c:v>14.731999999999999</c:v>
                </c:pt>
                <c:pt idx="56">
                  <c:v>13.718999999999999</c:v>
                </c:pt>
                <c:pt idx="57">
                  <c:v>13.083</c:v>
                </c:pt>
                <c:pt idx="58">
                  <c:v>12.218</c:v>
                </c:pt>
                <c:pt idx="59">
                  <c:v>12.162000000000001</c:v>
                </c:pt>
                <c:pt idx="60">
                  <c:v>8.8889999999999993</c:v>
                </c:pt>
                <c:pt idx="61">
                  <c:v>1.4999999999999999E-2</c:v>
                </c:pt>
                <c:pt idx="62">
                  <c:v>1.4999999999999999E-2</c:v>
                </c:pt>
                <c:pt idx="63">
                  <c:v>1.4999999999999999E-2</c:v>
                </c:pt>
                <c:pt idx="64">
                  <c:v>10.015000000000001</c:v>
                </c:pt>
                <c:pt idx="65">
                  <c:v>15.015000000000001</c:v>
                </c:pt>
                <c:pt idx="66">
                  <c:v>5.7750000000000004</c:v>
                </c:pt>
                <c:pt idx="67">
                  <c:v>12.734999999999999</c:v>
                </c:pt>
                <c:pt idx="68">
                  <c:v>2.105</c:v>
                </c:pt>
                <c:pt idx="69">
                  <c:v>9.17</c:v>
                </c:pt>
                <c:pt idx="70">
                  <c:v>22.326000000000001</c:v>
                </c:pt>
                <c:pt idx="71">
                  <c:v>34.658000000000001</c:v>
                </c:pt>
                <c:pt idx="72">
                  <c:v>1.4999999999999999E-2</c:v>
                </c:pt>
                <c:pt idx="73">
                  <c:v>17.521000000000001</c:v>
                </c:pt>
                <c:pt idx="74">
                  <c:v>27.013000000000002</c:v>
                </c:pt>
                <c:pt idx="75">
                  <c:v>26.901</c:v>
                </c:pt>
                <c:pt idx="76">
                  <c:v>25.619</c:v>
                </c:pt>
                <c:pt idx="77">
                  <c:v>22.847999999999999</c:v>
                </c:pt>
                <c:pt idx="78">
                  <c:v>10.954000000000001</c:v>
                </c:pt>
                <c:pt idx="79">
                  <c:v>10.981999999999999</c:v>
                </c:pt>
                <c:pt idx="80">
                  <c:v>2.4550000000000001</c:v>
                </c:pt>
                <c:pt idx="81">
                  <c:v>1.615</c:v>
                </c:pt>
                <c:pt idx="82">
                  <c:v>11.438000000000001</c:v>
                </c:pt>
                <c:pt idx="83">
                  <c:v>13.375999999999999</c:v>
                </c:pt>
                <c:pt idx="84">
                  <c:v>11.96</c:v>
                </c:pt>
                <c:pt idx="85">
                  <c:v>29.797000000000001</c:v>
                </c:pt>
                <c:pt idx="86">
                  <c:v>24.404</c:v>
                </c:pt>
                <c:pt idx="87">
                  <c:v>24.384</c:v>
                </c:pt>
                <c:pt idx="88">
                  <c:v>27.85</c:v>
                </c:pt>
                <c:pt idx="89">
                  <c:v>28.326000000000001</c:v>
                </c:pt>
                <c:pt idx="90">
                  <c:v>29.495999999999999</c:v>
                </c:pt>
                <c:pt idx="91">
                  <c:v>30.777000000000001</c:v>
                </c:pt>
                <c:pt idx="92">
                  <c:v>2.4060000000000001</c:v>
                </c:pt>
                <c:pt idx="93">
                  <c:v>19.416</c:v>
                </c:pt>
                <c:pt idx="94">
                  <c:v>7.827</c:v>
                </c:pt>
                <c:pt idx="95">
                  <c:v>40.597999999999999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00-4E3F-B8C4-9B57F6D0A7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B00-4E3F-B8C4-9B57F6D0A7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B00-4E3F-B8C4-9B57F6D0A7B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B00-4E3F-B8C4-9B57F6D0A7B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4">
                  <c:v>13.974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00-4E3F-B8C4-9B57F6D0A7B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5">
                  <c:v>27.815000000000001</c:v>
                </c:pt>
                <c:pt idx="28">
                  <c:v>25</c:v>
                </c:pt>
                <c:pt idx="74">
                  <c:v>36.819000000000003</c:v>
                </c:pt>
                <c:pt idx="92">
                  <c:v>11.076000000000001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B00-4E3F-B8C4-9B57F6D0A7B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B00-4E3F-B8C4-9B57F6D0A7B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8.827</c:v>
                </c:pt>
                <c:pt idx="2">
                  <c:v>70</c:v>
                </c:pt>
                <c:pt idx="3">
                  <c:v>70</c:v>
                </c:pt>
                <c:pt idx="4">
                  <c:v>57.027000000000001</c:v>
                </c:pt>
                <c:pt idx="5">
                  <c:v>70</c:v>
                </c:pt>
                <c:pt idx="6">
                  <c:v>70</c:v>
                </c:pt>
                <c:pt idx="7">
                  <c:v>41.372</c:v>
                </c:pt>
                <c:pt idx="8">
                  <c:v>70</c:v>
                </c:pt>
                <c:pt idx="9">
                  <c:v>53.972000000000001</c:v>
                </c:pt>
                <c:pt idx="20">
                  <c:v>89</c:v>
                </c:pt>
                <c:pt idx="21">
                  <c:v>89</c:v>
                </c:pt>
                <c:pt idx="22">
                  <c:v>48.331000000000003</c:v>
                </c:pt>
                <c:pt idx="23">
                  <c:v>89</c:v>
                </c:pt>
                <c:pt idx="29">
                  <c:v>54.878</c:v>
                </c:pt>
                <c:pt idx="31">
                  <c:v>2.2050000000000001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00-4E3F-B8C4-9B57F6D0A7B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134.1</c:v>
                </c:pt>
                <c:pt idx="1">
                  <c:v>134.80000000000001</c:v>
                </c:pt>
                <c:pt idx="2">
                  <c:v>150.30000000000001</c:v>
                </c:pt>
                <c:pt idx="3">
                  <c:v>125.5</c:v>
                </c:pt>
                <c:pt idx="4">
                  <c:v>262</c:v>
                </c:pt>
                <c:pt idx="5">
                  <c:v>287.2</c:v>
                </c:pt>
                <c:pt idx="6">
                  <c:v>288.60000000000002</c:v>
                </c:pt>
                <c:pt idx="7">
                  <c:v>305.2</c:v>
                </c:pt>
                <c:pt idx="8">
                  <c:v>131.30000000000001</c:v>
                </c:pt>
                <c:pt idx="9">
                  <c:v>178.6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28.2</c:v>
                </c:pt>
                <c:pt idx="18">
                  <c:v>30.2</c:v>
                </c:pt>
                <c:pt idx="19">
                  <c:v>30.4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60.1</c:v>
                </c:pt>
                <c:pt idx="69">
                  <c:v>78.2</c:v>
                </c:pt>
                <c:pt idx="70">
                  <c:v>32.5</c:v>
                </c:pt>
                <c:pt idx="71">
                  <c:v>45.5</c:v>
                </c:pt>
                <c:pt idx="72">
                  <c:v>112.4</c:v>
                </c:pt>
                <c:pt idx="73">
                  <c:v>117.1</c:v>
                </c:pt>
                <c:pt idx="74">
                  <c:v>0</c:v>
                </c:pt>
                <c:pt idx="75">
                  <c:v>0</c:v>
                </c:pt>
                <c:pt idx="76">
                  <c:v>11.9</c:v>
                </c:pt>
                <c:pt idx="77">
                  <c:v>0</c:v>
                </c:pt>
                <c:pt idx="78">
                  <c:v>10.3</c:v>
                </c:pt>
                <c:pt idx="79">
                  <c:v>7.6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6.6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3.6</c:v>
                </c:pt>
                <c:pt idx="91">
                  <c:v>76.2</c:v>
                </c:pt>
                <c:pt idx="92">
                  <c:v>0</c:v>
                </c:pt>
                <c:pt idx="93">
                  <c:v>25</c:v>
                </c:pt>
                <c:pt idx="94">
                  <c:v>1.5</c:v>
                </c:pt>
                <c:pt idx="95">
                  <c:v>18.7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00-4E3F-B8C4-9B57F6D0A7B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12.013</c:v>
                </c:pt>
                <c:pt idx="1">
                  <c:v>17</c:v>
                </c:pt>
                <c:pt idx="2">
                  <c:v>19.754000000000001</c:v>
                </c:pt>
                <c:pt idx="3">
                  <c:v>19.143999999999998</c:v>
                </c:pt>
                <c:pt idx="4">
                  <c:v>17.286999999999999</c:v>
                </c:pt>
                <c:pt idx="5">
                  <c:v>19.408000000000001</c:v>
                </c:pt>
                <c:pt idx="6">
                  <c:v>19.91</c:v>
                </c:pt>
                <c:pt idx="7">
                  <c:v>20.92</c:v>
                </c:pt>
                <c:pt idx="8">
                  <c:v>22.562000000000001</c:v>
                </c:pt>
                <c:pt idx="9">
                  <c:v>25.856000000000002</c:v>
                </c:pt>
                <c:pt idx="10">
                  <c:v>21.24</c:v>
                </c:pt>
                <c:pt idx="11">
                  <c:v>21.831</c:v>
                </c:pt>
                <c:pt idx="12">
                  <c:v>22.477</c:v>
                </c:pt>
                <c:pt idx="13">
                  <c:v>24.016999999999999</c:v>
                </c:pt>
                <c:pt idx="14">
                  <c:v>23.137</c:v>
                </c:pt>
                <c:pt idx="15">
                  <c:v>26.709</c:v>
                </c:pt>
                <c:pt idx="16">
                  <c:v>23.661000000000001</c:v>
                </c:pt>
                <c:pt idx="17">
                  <c:v>12.022</c:v>
                </c:pt>
                <c:pt idx="18">
                  <c:v>12.013999999999999</c:v>
                </c:pt>
                <c:pt idx="19">
                  <c:v>12.032</c:v>
                </c:pt>
                <c:pt idx="20">
                  <c:v>25.138999999999999</c:v>
                </c:pt>
                <c:pt idx="21">
                  <c:v>18.061</c:v>
                </c:pt>
                <c:pt idx="22">
                  <c:v>17.006</c:v>
                </c:pt>
                <c:pt idx="23">
                  <c:v>24.475000000000001</c:v>
                </c:pt>
                <c:pt idx="24">
                  <c:v>30.143000000000001</c:v>
                </c:pt>
                <c:pt idx="25">
                  <c:v>28.843</c:v>
                </c:pt>
                <c:pt idx="26">
                  <c:v>23.721</c:v>
                </c:pt>
                <c:pt idx="27">
                  <c:v>22.965</c:v>
                </c:pt>
                <c:pt idx="28">
                  <c:v>23.89</c:v>
                </c:pt>
                <c:pt idx="29">
                  <c:v>28.899000000000001</c:v>
                </c:pt>
                <c:pt idx="30">
                  <c:v>28.367000000000001</c:v>
                </c:pt>
                <c:pt idx="31">
                  <c:v>22.733000000000001</c:v>
                </c:pt>
                <c:pt idx="32">
                  <c:v>41.968000000000004</c:v>
                </c:pt>
                <c:pt idx="33">
                  <c:v>25.571000000000002</c:v>
                </c:pt>
                <c:pt idx="34">
                  <c:v>28.829000000000001</c:v>
                </c:pt>
                <c:pt idx="35">
                  <c:v>36.823999999999998</c:v>
                </c:pt>
                <c:pt idx="36">
                  <c:v>35.475999999999999</c:v>
                </c:pt>
                <c:pt idx="37">
                  <c:v>43.210999999999999</c:v>
                </c:pt>
                <c:pt idx="38">
                  <c:v>105.188</c:v>
                </c:pt>
                <c:pt idx="39">
                  <c:v>104.468</c:v>
                </c:pt>
                <c:pt idx="40">
                  <c:v>99.558999999999997</c:v>
                </c:pt>
                <c:pt idx="41">
                  <c:v>102.562</c:v>
                </c:pt>
                <c:pt idx="42">
                  <c:v>102.35299999999999</c:v>
                </c:pt>
                <c:pt idx="43">
                  <c:v>116.252</c:v>
                </c:pt>
                <c:pt idx="44">
                  <c:v>31.79</c:v>
                </c:pt>
                <c:pt idx="45">
                  <c:v>85.625</c:v>
                </c:pt>
                <c:pt idx="46">
                  <c:v>80.411000000000001</c:v>
                </c:pt>
                <c:pt idx="47">
                  <c:v>51.328000000000003</c:v>
                </c:pt>
                <c:pt idx="48">
                  <c:v>47.226999999999997</c:v>
                </c:pt>
                <c:pt idx="49">
                  <c:v>50.207000000000001</c:v>
                </c:pt>
                <c:pt idx="50">
                  <c:v>58.572000000000003</c:v>
                </c:pt>
                <c:pt idx="51">
                  <c:v>74.281000000000006</c:v>
                </c:pt>
                <c:pt idx="52">
                  <c:v>77.188999999999993</c:v>
                </c:pt>
                <c:pt idx="53">
                  <c:v>82.918999999999997</c:v>
                </c:pt>
                <c:pt idx="54">
                  <c:v>83.257000000000005</c:v>
                </c:pt>
                <c:pt idx="55">
                  <c:v>82.474999999999994</c:v>
                </c:pt>
                <c:pt idx="56">
                  <c:v>87.238</c:v>
                </c:pt>
                <c:pt idx="57">
                  <c:v>88.141000000000005</c:v>
                </c:pt>
                <c:pt idx="58">
                  <c:v>77.915999999999997</c:v>
                </c:pt>
                <c:pt idx="59">
                  <c:v>88.153000000000006</c:v>
                </c:pt>
                <c:pt idx="60">
                  <c:v>52.658000000000001</c:v>
                </c:pt>
                <c:pt idx="61">
                  <c:v>40.929000000000002</c:v>
                </c:pt>
                <c:pt idx="62">
                  <c:v>73.590999999999994</c:v>
                </c:pt>
                <c:pt idx="63">
                  <c:v>43.021000000000001</c:v>
                </c:pt>
                <c:pt idx="64">
                  <c:v>94.649000000000001</c:v>
                </c:pt>
                <c:pt idx="65">
                  <c:v>90.59</c:v>
                </c:pt>
                <c:pt idx="66">
                  <c:v>37.866999999999997</c:v>
                </c:pt>
                <c:pt idx="67">
                  <c:v>26.201000000000001</c:v>
                </c:pt>
                <c:pt idx="68">
                  <c:v>6.3540000000000001</c:v>
                </c:pt>
                <c:pt idx="69">
                  <c:v>19.213999999999999</c:v>
                </c:pt>
                <c:pt idx="70">
                  <c:v>41.320999999999998</c:v>
                </c:pt>
                <c:pt idx="71">
                  <c:v>36.823999999999998</c:v>
                </c:pt>
                <c:pt idx="72">
                  <c:v>12.132999999999999</c:v>
                </c:pt>
                <c:pt idx="73">
                  <c:v>25.655000000000001</c:v>
                </c:pt>
                <c:pt idx="74">
                  <c:v>52.5</c:v>
                </c:pt>
                <c:pt idx="75">
                  <c:v>56.692999999999998</c:v>
                </c:pt>
                <c:pt idx="76">
                  <c:v>80.488</c:v>
                </c:pt>
                <c:pt idx="77">
                  <c:v>78.424999999999997</c:v>
                </c:pt>
                <c:pt idx="78">
                  <c:v>82.834000000000003</c:v>
                </c:pt>
                <c:pt idx="79">
                  <c:v>79.683999999999997</c:v>
                </c:pt>
                <c:pt idx="80">
                  <c:v>41.13</c:v>
                </c:pt>
                <c:pt idx="81">
                  <c:v>43.152999999999999</c:v>
                </c:pt>
                <c:pt idx="82">
                  <c:v>54.287999999999997</c:v>
                </c:pt>
                <c:pt idx="83">
                  <c:v>76.025000000000006</c:v>
                </c:pt>
                <c:pt idx="84">
                  <c:v>44.38</c:v>
                </c:pt>
                <c:pt idx="85">
                  <c:v>72.638000000000005</c:v>
                </c:pt>
                <c:pt idx="86">
                  <c:v>69.558000000000007</c:v>
                </c:pt>
                <c:pt idx="87">
                  <c:v>69.775000000000006</c:v>
                </c:pt>
                <c:pt idx="88">
                  <c:v>63.3</c:v>
                </c:pt>
                <c:pt idx="89">
                  <c:v>65.623999999999995</c:v>
                </c:pt>
                <c:pt idx="90">
                  <c:v>61.161000000000001</c:v>
                </c:pt>
                <c:pt idx="91">
                  <c:v>62.985999999999997</c:v>
                </c:pt>
                <c:pt idx="92">
                  <c:v>30.957999999999998</c:v>
                </c:pt>
                <c:pt idx="93">
                  <c:v>58.9</c:v>
                </c:pt>
                <c:pt idx="94">
                  <c:v>34.56</c:v>
                </c:pt>
                <c:pt idx="95">
                  <c:v>35.655999999999999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B00-4E3F-B8C4-9B57F6D0A7B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B00-4E3F-B8C4-9B57F6D0A7B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4">
                  <c:v>8</c:v>
                </c:pt>
                <c:pt idx="35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8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B00-4E3F-B8C4-9B57F6D0A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130.21</c:v>
                </c:pt>
                <c:pt idx="1">
                  <c:v>127.72</c:v>
                </c:pt>
                <c:pt idx="2">
                  <c:v>119.58</c:v>
                </c:pt>
                <c:pt idx="3">
                  <c:v>116.55</c:v>
                </c:pt>
                <c:pt idx="4">
                  <c:v>119.62</c:v>
                </c:pt>
                <c:pt idx="5">
                  <c:v>114.24</c:v>
                </c:pt>
                <c:pt idx="6">
                  <c:v>113.36</c:v>
                </c:pt>
                <c:pt idx="7">
                  <c:v>111.31</c:v>
                </c:pt>
                <c:pt idx="8">
                  <c:v>111.73</c:v>
                </c:pt>
                <c:pt idx="9">
                  <c:v>109.22</c:v>
                </c:pt>
                <c:pt idx="10">
                  <c:v>111.85</c:v>
                </c:pt>
                <c:pt idx="11">
                  <c:v>111.86</c:v>
                </c:pt>
                <c:pt idx="12">
                  <c:v>109.34</c:v>
                </c:pt>
                <c:pt idx="13">
                  <c:v>109.52</c:v>
                </c:pt>
                <c:pt idx="14">
                  <c:v>110.08</c:v>
                </c:pt>
                <c:pt idx="15">
                  <c:v>110.71</c:v>
                </c:pt>
                <c:pt idx="16">
                  <c:v>110.52</c:v>
                </c:pt>
                <c:pt idx="17">
                  <c:v>121.09</c:v>
                </c:pt>
                <c:pt idx="18">
                  <c:v>122.67</c:v>
                </c:pt>
                <c:pt idx="19">
                  <c:v>122.02</c:v>
                </c:pt>
                <c:pt idx="20">
                  <c:v>110.42</c:v>
                </c:pt>
                <c:pt idx="21">
                  <c:v>114.88</c:v>
                </c:pt>
                <c:pt idx="22">
                  <c:v>122.67</c:v>
                </c:pt>
                <c:pt idx="23">
                  <c:v>125.15</c:v>
                </c:pt>
                <c:pt idx="24">
                  <c:v>128.71</c:v>
                </c:pt>
                <c:pt idx="25">
                  <c:v>133.22</c:v>
                </c:pt>
                <c:pt idx="26">
                  <c:v>134.69999999999999</c:v>
                </c:pt>
                <c:pt idx="27">
                  <c:v>135.5</c:v>
                </c:pt>
                <c:pt idx="28">
                  <c:v>145.54</c:v>
                </c:pt>
                <c:pt idx="29">
                  <c:v>125.29</c:v>
                </c:pt>
                <c:pt idx="30">
                  <c:v>117.57</c:v>
                </c:pt>
                <c:pt idx="31">
                  <c:v>111</c:v>
                </c:pt>
                <c:pt idx="32">
                  <c:v>113</c:v>
                </c:pt>
                <c:pt idx="33">
                  <c:v>114.68</c:v>
                </c:pt>
                <c:pt idx="34">
                  <c:v>94.71</c:v>
                </c:pt>
                <c:pt idx="35">
                  <c:v>68.239999999999995</c:v>
                </c:pt>
                <c:pt idx="36">
                  <c:v>58.09</c:v>
                </c:pt>
                <c:pt idx="37">
                  <c:v>3.01</c:v>
                </c:pt>
                <c:pt idx="38">
                  <c:v>-5.73</c:v>
                </c:pt>
                <c:pt idx="39">
                  <c:v>-8.86</c:v>
                </c:pt>
                <c:pt idx="40">
                  <c:v>-9.4</c:v>
                </c:pt>
                <c:pt idx="41">
                  <c:v>-10.09</c:v>
                </c:pt>
                <c:pt idx="42">
                  <c:v>-9.3800000000000008</c:v>
                </c:pt>
                <c:pt idx="43">
                  <c:v>-9.25</c:v>
                </c:pt>
                <c:pt idx="44">
                  <c:v>8.5399999999999991</c:v>
                </c:pt>
                <c:pt idx="45">
                  <c:v>9.16</c:v>
                </c:pt>
                <c:pt idx="46">
                  <c:v>8.6199999999999992</c:v>
                </c:pt>
                <c:pt idx="47">
                  <c:v>-0.31</c:v>
                </c:pt>
                <c:pt idx="48">
                  <c:v>3.01</c:v>
                </c:pt>
                <c:pt idx="49">
                  <c:v>1.1299999999999999</c:v>
                </c:pt>
                <c:pt idx="50">
                  <c:v>-1.85</c:v>
                </c:pt>
                <c:pt idx="51">
                  <c:v>-3.44</c:v>
                </c:pt>
                <c:pt idx="52">
                  <c:v>-4.99</c:v>
                </c:pt>
                <c:pt idx="53">
                  <c:v>-5.0599999999999996</c:v>
                </c:pt>
                <c:pt idx="54">
                  <c:v>-4.99</c:v>
                </c:pt>
                <c:pt idx="55">
                  <c:v>-5.34</c:v>
                </c:pt>
                <c:pt idx="56">
                  <c:v>-5.99</c:v>
                </c:pt>
                <c:pt idx="57">
                  <c:v>-5.59</c:v>
                </c:pt>
                <c:pt idx="58">
                  <c:v>-4.99</c:v>
                </c:pt>
                <c:pt idx="59">
                  <c:v>-5.26</c:v>
                </c:pt>
                <c:pt idx="60">
                  <c:v>-1.99</c:v>
                </c:pt>
                <c:pt idx="61">
                  <c:v>2.0099999999999998</c:v>
                </c:pt>
                <c:pt idx="62">
                  <c:v>3.02</c:v>
                </c:pt>
                <c:pt idx="63">
                  <c:v>-0.8</c:v>
                </c:pt>
                <c:pt idx="64">
                  <c:v>2.1</c:v>
                </c:pt>
                <c:pt idx="65">
                  <c:v>2.5099999999999998</c:v>
                </c:pt>
                <c:pt idx="66">
                  <c:v>78</c:v>
                </c:pt>
                <c:pt idx="67">
                  <c:v>111.01</c:v>
                </c:pt>
                <c:pt idx="68">
                  <c:v>87.29</c:v>
                </c:pt>
                <c:pt idx="69">
                  <c:v>103.43</c:v>
                </c:pt>
                <c:pt idx="70">
                  <c:v>115.99</c:v>
                </c:pt>
                <c:pt idx="71">
                  <c:v>132.34</c:v>
                </c:pt>
                <c:pt idx="72">
                  <c:v>120.17</c:v>
                </c:pt>
                <c:pt idx="73">
                  <c:v>126.01</c:v>
                </c:pt>
                <c:pt idx="74">
                  <c:v>133.4</c:v>
                </c:pt>
                <c:pt idx="75">
                  <c:v>134.9</c:v>
                </c:pt>
                <c:pt idx="76">
                  <c:v>132.32</c:v>
                </c:pt>
                <c:pt idx="77">
                  <c:v>133.18</c:v>
                </c:pt>
                <c:pt idx="78">
                  <c:v>132.78</c:v>
                </c:pt>
                <c:pt idx="79">
                  <c:v>135.87</c:v>
                </c:pt>
                <c:pt idx="80">
                  <c:v>149.19999999999999</c:v>
                </c:pt>
                <c:pt idx="81">
                  <c:v>154.37</c:v>
                </c:pt>
                <c:pt idx="82">
                  <c:v>149.84</c:v>
                </c:pt>
                <c:pt idx="83">
                  <c:v>135.6</c:v>
                </c:pt>
                <c:pt idx="84">
                  <c:v>149.28</c:v>
                </c:pt>
                <c:pt idx="85">
                  <c:v>139.65</c:v>
                </c:pt>
                <c:pt idx="86">
                  <c:v>129.63999999999999</c:v>
                </c:pt>
                <c:pt idx="87">
                  <c:v>122</c:v>
                </c:pt>
                <c:pt idx="88">
                  <c:v>132.46</c:v>
                </c:pt>
                <c:pt idx="89">
                  <c:v>128.12</c:v>
                </c:pt>
                <c:pt idx="90">
                  <c:v>119.37</c:v>
                </c:pt>
                <c:pt idx="91">
                  <c:v>111.65</c:v>
                </c:pt>
                <c:pt idx="92">
                  <c:v>144.72999999999999</c:v>
                </c:pt>
                <c:pt idx="93">
                  <c:v>120.26</c:v>
                </c:pt>
                <c:pt idx="94">
                  <c:v>132.61000000000001</c:v>
                </c:pt>
                <c:pt idx="95">
                  <c:v>122.08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B00-4E3F-B8C4-9B57F6D0A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157.58799999999999</v>
      </c>
      <c r="C5" s="25">
        <v>173.24100000000001</v>
      </c>
      <c r="D5" s="25">
        <v>253.77</v>
      </c>
      <c r="E5" s="25">
        <v>228.261</v>
      </c>
      <c r="F5" s="25">
        <v>351.64</v>
      </c>
      <c r="G5" s="25">
        <v>392.245</v>
      </c>
      <c r="H5" s="25">
        <v>394.74099999999999</v>
      </c>
      <c r="I5" s="25">
        <v>384.16399999999999</v>
      </c>
      <c r="J5" s="25">
        <v>242.12</v>
      </c>
      <c r="K5" s="25">
        <v>276.28899999999999</v>
      </c>
      <c r="L5" s="25">
        <v>39.020000000000003</v>
      </c>
      <c r="M5" s="25">
        <v>40.119999999999997</v>
      </c>
      <c r="N5" s="25">
        <v>40.78</v>
      </c>
      <c r="O5" s="25">
        <v>41.54</v>
      </c>
      <c r="P5" s="25">
        <v>41.34</v>
      </c>
      <c r="Q5" s="25">
        <v>55.9</v>
      </c>
      <c r="R5" s="25">
        <v>43.24</v>
      </c>
      <c r="S5" s="25">
        <v>54.563000000000002</v>
      </c>
      <c r="T5" s="25">
        <v>54.816000000000003</v>
      </c>
      <c r="U5" s="25">
        <v>55.174999999999997</v>
      </c>
      <c r="V5" s="25">
        <v>127.06</v>
      </c>
      <c r="W5" s="25">
        <v>120.12</v>
      </c>
      <c r="X5" s="25">
        <v>76.272000000000006</v>
      </c>
      <c r="Y5" s="25">
        <v>134.28</v>
      </c>
      <c r="Z5" s="25">
        <v>86.3</v>
      </c>
      <c r="AA5" s="25">
        <v>121.3</v>
      </c>
      <c r="AB5" s="25">
        <v>71.44</v>
      </c>
      <c r="AC5" s="25">
        <v>50.86</v>
      </c>
      <c r="AD5" s="25">
        <v>63.634999999999998</v>
      </c>
      <c r="AE5" s="25">
        <v>99.352000000000004</v>
      </c>
      <c r="AF5" s="25">
        <v>33.075000000000003</v>
      </c>
      <c r="AG5" s="25">
        <v>29.922000000000001</v>
      </c>
      <c r="AH5" s="25">
        <v>51.176000000000002</v>
      </c>
      <c r="AI5" s="25">
        <v>35.380000000000003</v>
      </c>
      <c r="AJ5" s="25">
        <v>46.945</v>
      </c>
      <c r="AK5" s="25">
        <v>66.56</v>
      </c>
      <c r="AL5" s="25">
        <v>71.966999999999999</v>
      </c>
      <c r="AM5" s="25">
        <v>88.95</v>
      </c>
      <c r="AN5" s="25">
        <v>154.06700000000001</v>
      </c>
      <c r="AO5" s="25">
        <v>148.02600000000001</v>
      </c>
      <c r="AP5" s="25">
        <v>144.376</v>
      </c>
      <c r="AQ5" s="25">
        <v>147.185</v>
      </c>
      <c r="AR5" s="25">
        <v>145.834</v>
      </c>
      <c r="AS5" s="25">
        <v>158.578</v>
      </c>
      <c r="AT5" s="25">
        <v>65.494</v>
      </c>
      <c r="AU5" s="25">
        <v>105.068</v>
      </c>
      <c r="AV5" s="25">
        <v>100.271</v>
      </c>
      <c r="AW5" s="25">
        <v>81.728999999999999</v>
      </c>
      <c r="AX5" s="25">
        <v>68.817999999999998</v>
      </c>
      <c r="AY5" s="25">
        <v>71.346000000000004</v>
      </c>
      <c r="AZ5" s="25">
        <v>85.876000000000005</v>
      </c>
      <c r="BA5" s="25">
        <v>107.336</v>
      </c>
      <c r="BB5" s="25">
        <v>110.571</v>
      </c>
      <c r="BC5" s="25">
        <v>115.962</v>
      </c>
      <c r="BD5" s="25">
        <v>116.212</v>
      </c>
      <c r="BE5" s="25">
        <v>114.56100000000001</v>
      </c>
      <c r="BF5" s="25">
        <v>115.90600000000001</v>
      </c>
      <c r="BG5" s="25">
        <v>116.14</v>
      </c>
      <c r="BH5" s="25">
        <v>105.048</v>
      </c>
      <c r="BI5" s="25">
        <v>115.229</v>
      </c>
      <c r="BJ5" s="25">
        <v>71.441000000000003</v>
      </c>
      <c r="BK5" s="25">
        <v>50.822000000000003</v>
      </c>
      <c r="BL5" s="25">
        <v>84.278999999999996</v>
      </c>
      <c r="BM5" s="25">
        <v>54.508000000000003</v>
      </c>
      <c r="BN5" s="25">
        <v>114.541</v>
      </c>
      <c r="BO5" s="25">
        <v>115.48099999999999</v>
      </c>
      <c r="BP5" s="25">
        <v>59.527999999999999</v>
      </c>
      <c r="BQ5" s="25">
        <v>60.238999999999997</v>
      </c>
      <c r="BR5" s="25">
        <v>71.486000000000004</v>
      </c>
      <c r="BS5" s="25">
        <v>113.81100000000001</v>
      </c>
      <c r="BT5" s="25">
        <v>121.514</v>
      </c>
      <c r="BU5" s="25">
        <v>147.12</v>
      </c>
      <c r="BV5" s="25">
        <v>126.401</v>
      </c>
      <c r="BW5" s="25">
        <v>162.74799999999999</v>
      </c>
      <c r="BX5" s="25">
        <v>132.29499999999999</v>
      </c>
      <c r="BY5" s="25">
        <v>99.930999999999997</v>
      </c>
      <c r="BZ5" s="25">
        <v>123.866</v>
      </c>
      <c r="CA5" s="25">
        <v>104.642</v>
      </c>
      <c r="CB5" s="25">
        <v>107.746</v>
      </c>
      <c r="CC5" s="25">
        <v>102.47</v>
      </c>
      <c r="CD5" s="25">
        <v>51.697000000000003</v>
      </c>
      <c r="CE5" s="25">
        <v>52.018000000000001</v>
      </c>
      <c r="CF5" s="25">
        <v>73.585999999999999</v>
      </c>
      <c r="CG5" s="25">
        <v>103.063</v>
      </c>
      <c r="CH5" s="25">
        <v>62.911000000000001</v>
      </c>
      <c r="CI5" s="25">
        <v>114.24</v>
      </c>
      <c r="CJ5" s="25">
        <v>101.477</v>
      </c>
      <c r="CK5" s="25">
        <v>101.785</v>
      </c>
      <c r="CL5" s="25">
        <v>98.6</v>
      </c>
      <c r="CM5" s="25">
        <v>101.31100000000001</v>
      </c>
      <c r="CN5" s="25">
        <v>102.236</v>
      </c>
      <c r="CO5" s="25">
        <v>178.37700000000001</v>
      </c>
      <c r="CP5" s="25">
        <v>52.338999999999999</v>
      </c>
      <c r="CQ5" s="25">
        <v>112.15</v>
      </c>
      <c r="CR5" s="25">
        <v>57.281999999999996</v>
      </c>
      <c r="CS5" s="25">
        <v>108.429</v>
      </c>
      <c r="CT5" s="26"/>
      <c r="CU5" s="26"/>
      <c r="CV5" s="26"/>
      <c r="CW5" s="27"/>
      <c r="CX5" s="28">
        <f t="array" ref="CX5">SUMPRODUCT(B5:CW5*0.25)</f>
        <v>2671.2874999999999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130.21</v>
      </c>
      <c r="C8" s="37">
        <v>127.72</v>
      </c>
      <c r="D8" s="37">
        <v>119.58</v>
      </c>
      <c r="E8" s="37">
        <v>116.55</v>
      </c>
      <c r="F8" s="37">
        <v>119.62</v>
      </c>
      <c r="G8" s="37">
        <v>114.24</v>
      </c>
      <c r="H8" s="37">
        <v>113.36</v>
      </c>
      <c r="I8" s="37">
        <v>111.31</v>
      </c>
      <c r="J8" s="37">
        <v>111.73</v>
      </c>
      <c r="K8" s="37">
        <v>109.22</v>
      </c>
      <c r="L8" s="37">
        <v>111.85</v>
      </c>
      <c r="M8" s="37">
        <v>111.86</v>
      </c>
      <c r="N8" s="37">
        <v>109.34</v>
      </c>
      <c r="O8" s="37">
        <v>109.52</v>
      </c>
      <c r="P8" s="37">
        <v>110.08</v>
      </c>
      <c r="Q8" s="37">
        <v>110.71</v>
      </c>
      <c r="R8" s="37">
        <v>110.52</v>
      </c>
      <c r="S8" s="37">
        <v>121.09</v>
      </c>
      <c r="T8" s="37">
        <v>122.67</v>
      </c>
      <c r="U8" s="37">
        <v>122.02</v>
      </c>
      <c r="V8" s="37">
        <v>110.42</v>
      </c>
      <c r="W8" s="37">
        <v>114.88</v>
      </c>
      <c r="X8" s="37">
        <v>122.67</v>
      </c>
      <c r="Y8" s="37">
        <v>125.15</v>
      </c>
      <c r="Z8" s="37">
        <v>128.71</v>
      </c>
      <c r="AA8" s="37">
        <v>133.22</v>
      </c>
      <c r="AB8" s="37">
        <v>134.69999999999999</v>
      </c>
      <c r="AC8" s="37">
        <v>135.5</v>
      </c>
      <c r="AD8" s="37">
        <v>145.54</v>
      </c>
      <c r="AE8" s="37">
        <v>125.29</v>
      </c>
      <c r="AF8" s="37">
        <v>117.57</v>
      </c>
      <c r="AG8" s="37">
        <v>111</v>
      </c>
      <c r="AH8" s="37">
        <v>113</v>
      </c>
      <c r="AI8" s="37">
        <v>114.68</v>
      </c>
      <c r="AJ8" s="37">
        <v>94.71</v>
      </c>
      <c r="AK8" s="37">
        <v>68.239999999999995</v>
      </c>
      <c r="AL8" s="37">
        <v>58.09</v>
      </c>
      <c r="AM8" s="37">
        <v>3.01</v>
      </c>
      <c r="AN8" s="37">
        <v>-5.73</v>
      </c>
      <c r="AO8" s="37">
        <v>-8.86</v>
      </c>
      <c r="AP8" s="37">
        <v>-9.4</v>
      </c>
      <c r="AQ8" s="37">
        <v>-10.09</v>
      </c>
      <c r="AR8" s="37">
        <v>-9.3800000000000008</v>
      </c>
      <c r="AS8" s="37">
        <v>-9.25</v>
      </c>
      <c r="AT8" s="37">
        <v>8.5399999999999991</v>
      </c>
      <c r="AU8" s="37">
        <v>9.16</v>
      </c>
      <c r="AV8" s="37">
        <v>8.6199999999999992</v>
      </c>
      <c r="AW8" s="37">
        <v>-0.31</v>
      </c>
      <c r="AX8" s="37">
        <v>3.01</v>
      </c>
      <c r="AY8" s="37">
        <v>1.1299999999999999</v>
      </c>
      <c r="AZ8" s="37">
        <v>-1.85</v>
      </c>
      <c r="BA8" s="37">
        <v>-3.44</v>
      </c>
      <c r="BB8" s="37">
        <v>-4.99</v>
      </c>
      <c r="BC8" s="37">
        <v>-5.0599999999999996</v>
      </c>
      <c r="BD8" s="37">
        <v>-4.99</v>
      </c>
      <c r="BE8" s="37">
        <v>-5.34</v>
      </c>
      <c r="BF8" s="37">
        <v>-5.99</v>
      </c>
      <c r="BG8" s="37">
        <v>-5.59</v>
      </c>
      <c r="BH8" s="37">
        <v>-4.99</v>
      </c>
      <c r="BI8" s="37">
        <v>-5.26</v>
      </c>
      <c r="BJ8" s="37">
        <v>-1.99</v>
      </c>
      <c r="BK8" s="37">
        <v>2.0099999999999998</v>
      </c>
      <c r="BL8" s="37">
        <v>3.02</v>
      </c>
      <c r="BM8" s="37">
        <v>-0.8</v>
      </c>
      <c r="BN8" s="37">
        <v>2.1</v>
      </c>
      <c r="BO8" s="37">
        <v>2.5099999999999998</v>
      </c>
      <c r="BP8" s="37">
        <v>78</v>
      </c>
      <c r="BQ8" s="37">
        <v>111.01</v>
      </c>
      <c r="BR8" s="37">
        <v>87.29</v>
      </c>
      <c r="BS8" s="37">
        <v>103.43</v>
      </c>
      <c r="BT8" s="37">
        <v>115.99</v>
      </c>
      <c r="BU8" s="37">
        <v>132.34</v>
      </c>
      <c r="BV8" s="37">
        <v>120.17</v>
      </c>
      <c r="BW8" s="37">
        <v>126.01</v>
      </c>
      <c r="BX8" s="37">
        <v>133.4</v>
      </c>
      <c r="BY8" s="37">
        <v>134.9</v>
      </c>
      <c r="BZ8" s="37">
        <v>132.32</v>
      </c>
      <c r="CA8" s="37">
        <v>133.18</v>
      </c>
      <c r="CB8" s="37">
        <v>132.78</v>
      </c>
      <c r="CC8" s="37">
        <v>135.87</v>
      </c>
      <c r="CD8" s="37">
        <v>149.19999999999999</v>
      </c>
      <c r="CE8" s="37">
        <v>154.37</v>
      </c>
      <c r="CF8" s="37">
        <v>149.84</v>
      </c>
      <c r="CG8" s="37">
        <v>135.6</v>
      </c>
      <c r="CH8" s="37">
        <v>149.28</v>
      </c>
      <c r="CI8" s="37">
        <v>139.65</v>
      </c>
      <c r="CJ8" s="37">
        <v>129.63999999999999</v>
      </c>
      <c r="CK8" s="37">
        <v>122</v>
      </c>
      <c r="CL8" s="37">
        <v>132.46</v>
      </c>
      <c r="CM8" s="37">
        <v>128.12</v>
      </c>
      <c r="CN8" s="37">
        <v>119.37</v>
      </c>
      <c r="CO8" s="37">
        <v>111.65</v>
      </c>
      <c r="CP8" s="37">
        <v>144.72999999999999</v>
      </c>
      <c r="CQ8" s="37">
        <v>120.26</v>
      </c>
      <c r="CR8" s="37">
        <v>132.61000000000001</v>
      </c>
      <c r="CS8" s="37">
        <v>122.08</v>
      </c>
      <c r="CT8" s="38"/>
      <c r="CU8" s="38"/>
      <c r="CV8" s="38"/>
      <c r="CW8" s="39"/>
      <c r="CX8" s="40">
        <f>IF(SUM(B8:CW8)&lt;&gt;0,AVERAGEIF(B8:CW8,"&lt;&gt;"""),"")</f>
        <v>83.582499999999996</v>
      </c>
    </row>
    <row r="9" spans="1:102" ht="24.95" customHeight="1" thickBot="1" x14ac:dyDescent="0.25">
      <c r="A9" s="41" t="s">
        <v>6</v>
      </c>
      <c r="B9" s="42">
        <v>123.515</v>
      </c>
      <c r="C9" s="43">
        <v>123.515</v>
      </c>
      <c r="D9" s="43">
        <v>123.515</v>
      </c>
      <c r="E9" s="43">
        <v>123.515</v>
      </c>
      <c r="F9" s="43">
        <v>114.63249999999999</v>
      </c>
      <c r="G9" s="43">
        <v>114.63249999999999</v>
      </c>
      <c r="H9" s="43">
        <v>114.63249999999999</v>
      </c>
      <c r="I9" s="43">
        <v>114.63249999999999</v>
      </c>
      <c r="J9" s="43">
        <v>111.16500000000001</v>
      </c>
      <c r="K9" s="43">
        <v>111.16500000000001</v>
      </c>
      <c r="L9" s="43">
        <v>111.16500000000001</v>
      </c>
      <c r="M9" s="43">
        <v>111.16500000000001</v>
      </c>
      <c r="N9" s="43">
        <v>109.91249999999999</v>
      </c>
      <c r="O9" s="43">
        <v>109.91249999999999</v>
      </c>
      <c r="P9" s="43">
        <v>109.91249999999999</v>
      </c>
      <c r="Q9" s="43">
        <v>109.91249999999999</v>
      </c>
      <c r="R9" s="43">
        <v>119.075</v>
      </c>
      <c r="S9" s="43">
        <v>119.075</v>
      </c>
      <c r="T9" s="43">
        <v>119.075</v>
      </c>
      <c r="U9" s="43">
        <v>119.075</v>
      </c>
      <c r="V9" s="43">
        <v>118.28</v>
      </c>
      <c r="W9" s="43">
        <v>118.28</v>
      </c>
      <c r="X9" s="43">
        <v>118.28</v>
      </c>
      <c r="Y9" s="43">
        <v>118.28</v>
      </c>
      <c r="Z9" s="43">
        <v>133.0325</v>
      </c>
      <c r="AA9" s="43">
        <v>133.0325</v>
      </c>
      <c r="AB9" s="43">
        <v>133.0325</v>
      </c>
      <c r="AC9" s="43">
        <v>133.0325</v>
      </c>
      <c r="AD9" s="43">
        <v>124.85</v>
      </c>
      <c r="AE9" s="43">
        <v>124.85</v>
      </c>
      <c r="AF9" s="43">
        <v>124.85</v>
      </c>
      <c r="AG9" s="43">
        <v>124.85</v>
      </c>
      <c r="AH9" s="43">
        <v>97.657499999999999</v>
      </c>
      <c r="AI9" s="43">
        <v>97.657499999999999</v>
      </c>
      <c r="AJ9" s="43">
        <v>97.657499999999999</v>
      </c>
      <c r="AK9" s="43">
        <v>97.657499999999999</v>
      </c>
      <c r="AL9" s="43">
        <v>11.6275</v>
      </c>
      <c r="AM9" s="43">
        <v>11.6275</v>
      </c>
      <c r="AN9" s="43">
        <v>11.6275</v>
      </c>
      <c r="AO9" s="43">
        <v>11.6275</v>
      </c>
      <c r="AP9" s="43">
        <v>-9.5299999999999994</v>
      </c>
      <c r="AQ9" s="43">
        <v>-9.5299999999999994</v>
      </c>
      <c r="AR9" s="43">
        <v>-9.5299999999999994</v>
      </c>
      <c r="AS9" s="43">
        <v>-9.5299999999999994</v>
      </c>
      <c r="AT9" s="43">
        <v>6.5025000000000004</v>
      </c>
      <c r="AU9" s="43">
        <v>6.5025000000000004</v>
      </c>
      <c r="AV9" s="43">
        <v>6.5025000000000004</v>
      </c>
      <c r="AW9" s="43">
        <v>6.5025000000000004</v>
      </c>
      <c r="AX9" s="43">
        <v>-0.28749999999999998</v>
      </c>
      <c r="AY9" s="43">
        <v>-0.28749999999999998</v>
      </c>
      <c r="AZ9" s="43">
        <v>-0.28749999999999998</v>
      </c>
      <c r="BA9" s="43">
        <v>-0.28749999999999998</v>
      </c>
      <c r="BB9" s="43">
        <v>-5.0949999999999998</v>
      </c>
      <c r="BC9" s="43">
        <v>-5.0949999999999998</v>
      </c>
      <c r="BD9" s="43">
        <v>-5.0949999999999998</v>
      </c>
      <c r="BE9" s="43">
        <v>-5.0949999999999998</v>
      </c>
      <c r="BF9" s="43">
        <v>-5.4574999999999996</v>
      </c>
      <c r="BG9" s="43">
        <v>-5.4574999999999996</v>
      </c>
      <c r="BH9" s="43">
        <v>-5.4574999999999996</v>
      </c>
      <c r="BI9" s="43">
        <v>-5.4574999999999996</v>
      </c>
      <c r="BJ9" s="43">
        <v>0.56000000000000005</v>
      </c>
      <c r="BK9" s="43">
        <v>0.56000000000000005</v>
      </c>
      <c r="BL9" s="43">
        <v>0.56000000000000005</v>
      </c>
      <c r="BM9" s="43">
        <v>0.56000000000000005</v>
      </c>
      <c r="BN9" s="43">
        <v>48.405000000000001</v>
      </c>
      <c r="BO9" s="43">
        <v>48.405000000000001</v>
      </c>
      <c r="BP9" s="43">
        <v>48.405000000000001</v>
      </c>
      <c r="BQ9" s="43">
        <v>48.405000000000001</v>
      </c>
      <c r="BR9" s="43">
        <v>109.7625</v>
      </c>
      <c r="BS9" s="43">
        <v>109.7625</v>
      </c>
      <c r="BT9" s="43">
        <v>109.7625</v>
      </c>
      <c r="BU9" s="43">
        <v>109.7625</v>
      </c>
      <c r="BV9" s="43">
        <v>128.62</v>
      </c>
      <c r="BW9" s="43">
        <v>128.62</v>
      </c>
      <c r="BX9" s="43">
        <v>128.62</v>
      </c>
      <c r="BY9" s="43">
        <v>128.62</v>
      </c>
      <c r="BZ9" s="43">
        <v>133.53749999999999</v>
      </c>
      <c r="CA9" s="43">
        <v>133.53749999999999</v>
      </c>
      <c r="CB9" s="43">
        <v>133.53749999999999</v>
      </c>
      <c r="CC9" s="43">
        <v>133.53749999999999</v>
      </c>
      <c r="CD9" s="43">
        <v>147.2525</v>
      </c>
      <c r="CE9" s="43">
        <v>147.2525</v>
      </c>
      <c r="CF9" s="43">
        <v>147.2525</v>
      </c>
      <c r="CG9" s="43">
        <v>147.2525</v>
      </c>
      <c r="CH9" s="43">
        <v>135.14250000000001</v>
      </c>
      <c r="CI9" s="43">
        <v>135.14250000000001</v>
      </c>
      <c r="CJ9" s="43">
        <v>135.14250000000001</v>
      </c>
      <c r="CK9" s="43">
        <v>135.14250000000001</v>
      </c>
      <c r="CL9" s="43">
        <v>122.9</v>
      </c>
      <c r="CM9" s="43">
        <v>122.9</v>
      </c>
      <c r="CN9" s="43">
        <v>122.9</v>
      </c>
      <c r="CO9" s="43">
        <v>122.9</v>
      </c>
      <c r="CP9" s="43">
        <v>129.91999999999999</v>
      </c>
      <c r="CQ9" s="43">
        <v>129.91999999999999</v>
      </c>
      <c r="CR9" s="43">
        <v>129.91999999999999</v>
      </c>
      <c r="CS9" s="43">
        <v>129.91999999999999</v>
      </c>
      <c r="CT9" s="44"/>
      <c r="CU9" s="44"/>
      <c r="CV9" s="44"/>
      <c r="CW9" s="45"/>
      <c r="CX9" s="46">
        <f>IF(SUM(B9:CW9)&lt;&gt;0,AVERAGEIF(B9:CW9,"&lt;&gt;"""),"")</f>
        <v>83.582499999999897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>
        <v>79</v>
      </c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>
        <v>50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32.25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141.71199999999999</v>
      </c>
      <c r="C13" s="65">
        <v>167.71700000000001</v>
      </c>
      <c r="D13" s="65">
        <v>248.21</v>
      </c>
      <c r="E13" s="65">
        <v>222.14099999999999</v>
      </c>
      <c r="F13" s="65">
        <v>345</v>
      </c>
      <c r="G13" s="65">
        <v>385.005</v>
      </c>
      <c r="H13" s="65">
        <v>387.541</v>
      </c>
      <c r="I13" s="65">
        <v>377.48399999999998</v>
      </c>
      <c r="J13" s="65">
        <v>236</v>
      </c>
      <c r="K13" s="65">
        <v>270.16899999999998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40.14</v>
      </c>
      <c r="BT13" s="65">
        <v>48.94</v>
      </c>
      <c r="BU13" s="65">
        <v>75.540000000000006</v>
      </c>
      <c r="BV13" s="65">
        <v>68</v>
      </c>
      <c r="BW13" s="65">
        <v>100</v>
      </c>
      <c r="BX13" s="65">
        <v>120.95</v>
      </c>
      <c r="BY13" s="65">
        <v>90.170999999999992</v>
      </c>
      <c r="BZ13" s="65">
        <v>115.488</v>
      </c>
      <c r="CA13" s="65">
        <v>96.882000000000005</v>
      </c>
      <c r="CB13" s="65">
        <v>100.205</v>
      </c>
      <c r="CC13" s="65">
        <v>93.57</v>
      </c>
      <c r="CD13" s="65">
        <v>30.57</v>
      </c>
      <c r="CE13" s="65"/>
      <c r="CF13" s="65"/>
      <c r="CG13" s="65">
        <v>95.823000000000008</v>
      </c>
      <c r="CH13" s="65">
        <v>19.399000000000001</v>
      </c>
      <c r="CI13" s="65"/>
      <c r="CJ13" s="65"/>
      <c r="CK13" s="65">
        <v>89.408999999999992</v>
      </c>
      <c r="CL13" s="65">
        <v>89.863</v>
      </c>
      <c r="CM13" s="65">
        <v>38.000999999999998</v>
      </c>
      <c r="CN13" s="65">
        <v>94.938999999999993</v>
      </c>
      <c r="CO13" s="65">
        <v>171.673</v>
      </c>
      <c r="CP13" s="65"/>
      <c r="CQ13" s="65">
        <v>109.67</v>
      </c>
      <c r="CR13" s="65">
        <v>34.298000000000002</v>
      </c>
      <c r="CS13" s="65">
        <v>106.46899999999999</v>
      </c>
      <c r="CT13" s="66"/>
      <c r="CU13" s="66"/>
      <c r="CV13" s="66"/>
      <c r="CW13" s="67"/>
      <c r="CX13" s="68">
        <f t="array" ref="CX13">SUMPRODUCT(B13:CW13*0.25)</f>
        <v>1152.7447499999998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2.5649999999999999</v>
      </c>
      <c r="C15" s="71">
        <v>0.80400000000000005</v>
      </c>
      <c r="D15" s="71">
        <v>0.8</v>
      </c>
      <c r="E15" s="71">
        <v>0.8</v>
      </c>
      <c r="F15" s="71">
        <v>0.8</v>
      </c>
      <c r="G15" s="71">
        <v>0.8</v>
      </c>
      <c r="H15" s="71">
        <v>0.8</v>
      </c>
      <c r="I15" s="71">
        <v>0.8</v>
      </c>
      <c r="J15" s="71">
        <v>0.8</v>
      </c>
      <c r="K15" s="71">
        <v>0.8</v>
      </c>
      <c r="L15" s="71">
        <v>0.8</v>
      </c>
      <c r="M15" s="71">
        <v>0.8</v>
      </c>
      <c r="N15" s="71">
        <v>0.8</v>
      </c>
      <c r="O15" s="71">
        <v>0.8</v>
      </c>
      <c r="P15" s="71">
        <v>0.8</v>
      </c>
      <c r="Q15" s="71">
        <v>0.8</v>
      </c>
      <c r="R15" s="71"/>
      <c r="S15" s="71">
        <v>23.149000000000001</v>
      </c>
      <c r="T15" s="71">
        <v>23.457000000000001</v>
      </c>
      <c r="U15" s="71">
        <v>24.765999999999998</v>
      </c>
      <c r="V15" s="71"/>
      <c r="W15" s="71"/>
      <c r="X15" s="71"/>
      <c r="Y15" s="71"/>
      <c r="Z15" s="71"/>
      <c r="AA15" s="71"/>
      <c r="AB15" s="71"/>
      <c r="AC15" s="71"/>
      <c r="AD15" s="71">
        <v>31.335999999999999</v>
      </c>
      <c r="AE15" s="71">
        <v>0.92100000000000004</v>
      </c>
      <c r="AF15" s="71">
        <v>2.2080000000000002</v>
      </c>
      <c r="AG15" s="71"/>
      <c r="AH15" s="71">
        <v>13.21</v>
      </c>
      <c r="AI15" s="71">
        <v>17.518999999999998</v>
      </c>
      <c r="AJ15" s="71">
        <v>20.12</v>
      </c>
      <c r="AK15" s="71">
        <v>29.492999999999999</v>
      </c>
      <c r="AL15" s="71">
        <v>47.372999999999998</v>
      </c>
      <c r="AM15" s="71">
        <v>51.139000000000003</v>
      </c>
      <c r="AN15" s="71">
        <v>147.44200000000001</v>
      </c>
      <c r="AO15" s="71">
        <v>143.25800000000001</v>
      </c>
      <c r="AP15" s="71">
        <v>139.14400000000001</v>
      </c>
      <c r="AQ15" s="71">
        <v>141.28200000000001</v>
      </c>
      <c r="AR15" s="71">
        <v>140.35400000000001</v>
      </c>
      <c r="AS15" s="71">
        <v>153.52500000000001</v>
      </c>
      <c r="AT15" s="71">
        <v>23.100999999999999</v>
      </c>
      <c r="AU15" s="71">
        <v>50.996000000000002</v>
      </c>
      <c r="AV15" s="71">
        <v>48.484999999999999</v>
      </c>
      <c r="AW15" s="71">
        <v>71.796000000000006</v>
      </c>
      <c r="AX15" s="71">
        <v>25.44</v>
      </c>
      <c r="AY15" s="71">
        <v>46.32</v>
      </c>
      <c r="AZ15" s="71">
        <v>73.263000000000005</v>
      </c>
      <c r="BA15" s="71">
        <v>93.704999999999998</v>
      </c>
      <c r="BB15" s="71">
        <v>98.691000000000003</v>
      </c>
      <c r="BC15" s="71">
        <v>105.911</v>
      </c>
      <c r="BD15" s="71">
        <v>105.08799999999999</v>
      </c>
      <c r="BE15" s="71">
        <v>103.455</v>
      </c>
      <c r="BF15" s="71">
        <v>96.197999999999993</v>
      </c>
      <c r="BG15" s="71">
        <v>94.397999999999996</v>
      </c>
      <c r="BH15" s="71">
        <v>80.64</v>
      </c>
      <c r="BI15" s="71">
        <v>91.358999999999995</v>
      </c>
      <c r="BJ15" s="71">
        <v>59.28</v>
      </c>
      <c r="BK15" s="71">
        <v>9.6620000000000008</v>
      </c>
      <c r="BL15" s="71">
        <v>20.18</v>
      </c>
      <c r="BM15" s="71">
        <v>42.887999999999998</v>
      </c>
      <c r="BN15" s="71">
        <v>12.859</v>
      </c>
      <c r="BO15" s="71">
        <v>12.361000000000001</v>
      </c>
      <c r="BP15" s="71">
        <v>1.008</v>
      </c>
      <c r="BQ15" s="71">
        <v>0.95899999999999996</v>
      </c>
      <c r="BR15" s="71">
        <v>1.046</v>
      </c>
      <c r="BS15" s="71">
        <v>0.83099999999999996</v>
      </c>
      <c r="BT15" s="71">
        <v>0.83399999999999996</v>
      </c>
      <c r="BU15" s="71">
        <v>0.8</v>
      </c>
      <c r="BV15" s="71">
        <v>10.888</v>
      </c>
      <c r="BW15" s="71">
        <v>0.82799999999999996</v>
      </c>
      <c r="BX15" s="71">
        <v>0.82499999999999996</v>
      </c>
      <c r="BY15" s="71">
        <v>0.8</v>
      </c>
      <c r="BZ15" s="71">
        <v>0.81799999999999995</v>
      </c>
      <c r="CA15" s="71">
        <v>0.8</v>
      </c>
      <c r="CB15" s="71">
        <v>0.80100000000000005</v>
      </c>
      <c r="CC15" s="71">
        <v>0.8</v>
      </c>
      <c r="CD15" s="71">
        <v>0.8</v>
      </c>
      <c r="CE15" s="71">
        <v>3.601</v>
      </c>
      <c r="CF15" s="71">
        <v>0.84599999999999997</v>
      </c>
      <c r="CG15" s="71">
        <v>0.8</v>
      </c>
      <c r="CH15" s="71">
        <v>1.2230000000000001</v>
      </c>
      <c r="CI15" s="71">
        <v>0.8</v>
      </c>
      <c r="CJ15" s="71">
        <v>0.83699999999999997</v>
      </c>
      <c r="CK15" s="71">
        <v>0.83599999999999997</v>
      </c>
      <c r="CL15" s="71">
        <v>0.83699999999999997</v>
      </c>
      <c r="CM15" s="71">
        <v>0.81</v>
      </c>
      <c r="CN15" s="71">
        <v>0.81699999999999995</v>
      </c>
      <c r="CO15" s="71">
        <v>0.82399999999999995</v>
      </c>
      <c r="CP15" s="71">
        <v>21.376000000000001</v>
      </c>
      <c r="CQ15" s="71">
        <v>0.8</v>
      </c>
      <c r="CR15" s="71">
        <v>8.3640000000000008</v>
      </c>
      <c r="CS15" s="71">
        <v>0.8</v>
      </c>
      <c r="CT15" s="72"/>
      <c r="CU15" s="72"/>
      <c r="CV15" s="72"/>
      <c r="CW15" s="73"/>
      <c r="CX15" s="74">
        <f t="array" ref="CX15">SUMPRODUCT(B15:CW15*0.25)</f>
        <v>649.18750000000011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144.27699999999999</v>
      </c>
      <c r="C18" s="77">
        <f t="shared" ref="C18:BN18" si="0">SUM(C11:C17)</f>
        <v>168.52100000000002</v>
      </c>
      <c r="D18" s="77">
        <f t="shared" si="0"/>
        <v>249.01000000000002</v>
      </c>
      <c r="E18" s="77">
        <f t="shared" si="0"/>
        <v>222.941</v>
      </c>
      <c r="F18" s="77">
        <f t="shared" si="0"/>
        <v>345.8</v>
      </c>
      <c r="G18" s="77">
        <f t="shared" si="0"/>
        <v>385.80500000000001</v>
      </c>
      <c r="H18" s="77">
        <f t="shared" si="0"/>
        <v>388.34100000000001</v>
      </c>
      <c r="I18" s="77">
        <f t="shared" si="0"/>
        <v>378.28399999999999</v>
      </c>
      <c r="J18" s="77">
        <f t="shared" si="0"/>
        <v>236.8</v>
      </c>
      <c r="K18" s="77">
        <f t="shared" si="0"/>
        <v>270.96899999999999</v>
      </c>
      <c r="L18" s="77">
        <f t="shared" si="0"/>
        <v>0.8</v>
      </c>
      <c r="M18" s="77">
        <f t="shared" si="0"/>
        <v>0.8</v>
      </c>
      <c r="N18" s="77">
        <f t="shared" si="0"/>
        <v>0.8</v>
      </c>
      <c r="O18" s="77">
        <f t="shared" si="0"/>
        <v>0.8</v>
      </c>
      <c r="P18" s="77">
        <f t="shared" si="0"/>
        <v>0.8</v>
      </c>
      <c r="Q18" s="77">
        <f t="shared" si="0"/>
        <v>0.8</v>
      </c>
      <c r="R18" s="77">
        <f t="shared" si="0"/>
        <v>0</v>
      </c>
      <c r="S18" s="77">
        <f t="shared" si="0"/>
        <v>23.149000000000001</v>
      </c>
      <c r="T18" s="77">
        <f t="shared" si="0"/>
        <v>23.457000000000001</v>
      </c>
      <c r="U18" s="77">
        <f t="shared" si="0"/>
        <v>24.765999999999998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31.335999999999999</v>
      </c>
      <c r="AE18" s="77">
        <f t="shared" si="0"/>
        <v>79.921000000000006</v>
      </c>
      <c r="AF18" s="77">
        <f t="shared" si="0"/>
        <v>2.2080000000000002</v>
      </c>
      <c r="AG18" s="77">
        <f t="shared" si="0"/>
        <v>0</v>
      </c>
      <c r="AH18" s="77">
        <f t="shared" si="0"/>
        <v>13.21</v>
      </c>
      <c r="AI18" s="77">
        <f t="shared" si="0"/>
        <v>17.518999999999998</v>
      </c>
      <c r="AJ18" s="77">
        <f t="shared" si="0"/>
        <v>20.12</v>
      </c>
      <c r="AK18" s="77">
        <f t="shared" si="0"/>
        <v>29.492999999999999</v>
      </c>
      <c r="AL18" s="77">
        <f t="shared" si="0"/>
        <v>47.372999999999998</v>
      </c>
      <c r="AM18" s="77">
        <f t="shared" si="0"/>
        <v>51.139000000000003</v>
      </c>
      <c r="AN18" s="77">
        <f t="shared" si="0"/>
        <v>147.44200000000001</v>
      </c>
      <c r="AO18" s="77">
        <f t="shared" si="0"/>
        <v>143.25800000000001</v>
      </c>
      <c r="AP18" s="77">
        <f t="shared" si="0"/>
        <v>139.14400000000001</v>
      </c>
      <c r="AQ18" s="77">
        <f t="shared" si="0"/>
        <v>141.28200000000001</v>
      </c>
      <c r="AR18" s="77">
        <f t="shared" si="0"/>
        <v>140.35400000000001</v>
      </c>
      <c r="AS18" s="77">
        <f t="shared" si="0"/>
        <v>153.52500000000001</v>
      </c>
      <c r="AT18" s="77">
        <f t="shared" si="0"/>
        <v>23.100999999999999</v>
      </c>
      <c r="AU18" s="77">
        <f t="shared" si="0"/>
        <v>50.996000000000002</v>
      </c>
      <c r="AV18" s="77">
        <f t="shared" si="0"/>
        <v>48.484999999999999</v>
      </c>
      <c r="AW18" s="77">
        <f t="shared" si="0"/>
        <v>71.796000000000006</v>
      </c>
      <c r="AX18" s="77">
        <f t="shared" si="0"/>
        <v>25.44</v>
      </c>
      <c r="AY18" s="77">
        <f t="shared" si="0"/>
        <v>46.32</v>
      </c>
      <c r="AZ18" s="77">
        <f t="shared" si="0"/>
        <v>73.263000000000005</v>
      </c>
      <c r="BA18" s="77">
        <f t="shared" si="0"/>
        <v>93.704999999999998</v>
      </c>
      <c r="BB18" s="77">
        <f t="shared" si="0"/>
        <v>98.691000000000003</v>
      </c>
      <c r="BC18" s="77">
        <f t="shared" si="0"/>
        <v>105.911</v>
      </c>
      <c r="BD18" s="77">
        <f t="shared" si="0"/>
        <v>105.08799999999999</v>
      </c>
      <c r="BE18" s="77">
        <f t="shared" si="0"/>
        <v>103.455</v>
      </c>
      <c r="BF18" s="77">
        <f t="shared" si="0"/>
        <v>96.197999999999993</v>
      </c>
      <c r="BG18" s="77">
        <f t="shared" si="0"/>
        <v>94.397999999999996</v>
      </c>
      <c r="BH18" s="77">
        <f t="shared" si="0"/>
        <v>80.64</v>
      </c>
      <c r="BI18" s="77">
        <f t="shared" si="0"/>
        <v>91.358999999999995</v>
      </c>
      <c r="BJ18" s="77">
        <f t="shared" si="0"/>
        <v>59.28</v>
      </c>
      <c r="BK18" s="77">
        <f t="shared" si="0"/>
        <v>9.6620000000000008</v>
      </c>
      <c r="BL18" s="77">
        <f t="shared" si="0"/>
        <v>20.18</v>
      </c>
      <c r="BM18" s="77">
        <f t="shared" si="0"/>
        <v>42.887999999999998</v>
      </c>
      <c r="BN18" s="77">
        <f t="shared" si="0"/>
        <v>12.859</v>
      </c>
      <c r="BO18" s="77">
        <f t="shared" ref="BO18:CW18" si="1">SUM(BO11:BO17)</f>
        <v>12.361000000000001</v>
      </c>
      <c r="BP18" s="77">
        <f t="shared" si="1"/>
        <v>1.008</v>
      </c>
      <c r="BQ18" s="77">
        <f t="shared" si="1"/>
        <v>0.95899999999999996</v>
      </c>
      <c r="BR18" s="77">
        <f t="shared" si="1"/>
        <v>1.046</v>
      </c>
      <c r="BS18" s="77">
        <f t="shared" si="1"/>
        <v>40.971000000000004</v>
      </c>
      <c r="BT18" s="77">
        <f t="shared" si="1"/>
        <v>49.774000000000001</v>
      </c>
      <c r="BU18" s="77">
        <f t="shared" si="1"/>
        <v>76.34</v>
      </c>
      <c r="BV18" s="77">
        <f t="shared" si="1"/>
        <v>78.888000000000005</v>
      </c>
      <c r="BW18" s="77">
        <f t="shared" si="1"/>
        <v>150.828</v>
      </c>
      <c r="BX18" s="77">
        <f t="shared" si="1"/>
        <v>121.77500000000001</v>
      </c>
      <c r="BY18" s="77">
        <f t="shared" si="1"/>
        <v>90.970999999999989</v>
      </c>
      <c r="BZ18" s="77">
        <f t="shared" si="1"/>
        <v>116.306</v>
      </c>
      <c r="CA18" s="77">
        <f t="shared" si="1"/>
        <v>97.682000000000002</v>
      </c>
      <c r="CB18" s="77">
        <f t="shared" si="1"/>
        <v>101.006</v>
      </c>
      <c r="CC18" s="77">
        <f t="shared" si="1"/>
        <v>94.36999999999999</v>
      </c>
      <c r="CD18" s="77">
        <f t="shared" si="1"/>
        <v>31.37</v>
      </c>
      <c r="CE18" s="77">
        <f t="shared" si="1"/>
        <v>3.601</v>
      </c>
      <c r="CF18" s="77">
        <f t="shared" si="1"/>
        <v>0.84599999999999997</v>
      </c>
      <c r="CG18" s="77">
        <f t="shared" si="1"/>
        <v>96.623000000000005</v>
      </c>
      <c r="CH18" s="77">
        <f t="shared" si="1"/>
        <v>20.622</v>
      </c>
      <c r="CI18" s="77">
        <f t="shared" si="1"/>
        <v>0.8</v>
      </c>
      <c r="CJ18" s="77">
        <f t="shared" si="1"/>
        <v>0.83699999999999997</v>
      </c>
      <c r="CK18" s="77">
        <f t="shared" si="1"/>
        <v>90.24499999999999</v>
      </c>
      <c r="CL18" s="77">
        <f t="shared" si="1"/>
        <v>90.7</v>
      </c>
      <c r="CM18" s="77">
        <f t="shared" si="1"/>
        <v>38.811</v>
      </c>
      <c r="CN18" s="77">
        <f t="shared" si="1"/>
        <v>95.755999999999986</v>
      </c>
      <c r="CO18" s="77">
        <f t="shared" si="1"/>
        <v>172.49700000000001</v>
      </c>
      <c r="CP18" s="77">
        <f t="shared" si="1"/>
        <v>21.376000000000001</v>
      </c>
      <c r="CQ18" s="77">
        <f t="shared" si="1"/>
        <v>110.47</v>
      </c>
      <c r="CR18" s="77">
        <f t="shared" si="1"/>
        <v>42.662000000000006</v>
      </c>
      <c r="CS18" s="77">
        <f t="shared" si="1"/>
        <v>107.26899999999999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1834.1822499999998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4.2</v>
      </c>
      <c r="C21" s="88">
        <v>4.2</v>
      </c>
      <c r="D21" s="88">
        <v>4.2</v>
      </c>
      <c r="E21" s="88">
        <v>4.2</v>
      </c>
      <c r="F21" s="88">
        <v>4.2</v>
      </c>
      <c r="G21" s="88">
        <v>4.2</v>
      </c>
      <c r="H21" s="88">
        <v>4.2</v>
      </c>
      <c r="I21" s="88">
        <v>4.2</v>
      </c>
      <c r="J21" s="88">
        <v>4.2</v>
      </c>
      <c r="K21" s="88">
        <v>4.2</v>
      </c>
      <c r="L21" s="88">
        <v>4.2</v>
      </c>
      <c r="M21" s="88">
        <v>4.2</v>
      </c>
      <c r="N21" s="88">
        <v>4.2</v>
      </c>
      <c r="O21" s="88">
        <v>4.2</v>
      </c>
      <c r="P21" s="88">
        <v>4.2</v>
      </c>
      <c r="Q21" s="88">
        <v>4.2</v>
      </c>
      <c r="R21" s="88">
        <v>4.2</v>
      </c>
      <c r="S21" s="88">
        <v>4.2</v>
      </c>
      <c r="T21" s="88">
        <v>4.2</v>
      </c>
      <c r="U21" s="88">
        <v>4.2</v>
      </c>
      <c r="V21" s="88">
        <v>4.2</v>
      </c>
      <c r="W21" s="88">
        <v>4.2</v>
      </c>
      <c r="X21" s="88">
        <v>4.2</v>
      </c>
      <c r="Y21" s="88">
        <v>4.2</v>
      </c>
      <c r="Z21" s="88">
        <v>4.2</v>
      </c>
      <c r="AA21" s="88">
        <v>4.2</v>
      </c>
      <c r="AB21" s="88">
        <v>4.2</v>
      </c>
      <c r="AC21" s="88">
        <v>4.2</v>
      </c>
      <c r="AD21" s="88">
        <v>4.2</v>
      </c>
      <c r="AE21" s="88">
        <v>4.2</v>
      </c>
      <c r="AF21" s="88">
        <v>4.2</v>
      </c>
      <c r="AG21" s="88">
        <v>4.2</v>
      </c>
      <c r="AH21" s="88">
        <v>4.2</v>
      </c>
      <c r="AI21" s="88">
        <v>4.2</v>
      </c>
      <c r="AJ21" s="88">
        <v>4.2</v>
      </c>
      <c r="AK21" s="88">
        <v>4.2</v>
      </c>
      <c r="AL21" s="88">
        <v>9.8000000000000007</v>
      </c>
      <c r="AM21" s="88">
        <v>9.8000000000000007</v>
      </c>
      <c r="AN21" s="88">
        <v>2.2000000000000002</v>
      </c>
      <c r="AO21" s="88"/>
      <c r="AP21" s="88"/>
      <c r="AQ21" s="88"/>
      <c r="AR21" s="88"/>
      <c r="AS21" s="88"/>
      <c r="AT21" s="88">
        <v>9.8000000000000007</v>
      </c>
      <c r="AU21" s="88">
        <v>9.8000000000000007</v>
      </c>
      <c r="AV21" s="88">
        <v>9.8000000000000007</v>
      </c>
      <c r="AW21" s="88">
        <v>4.2</v>
      </c>
      <c r="AX21" s="88">
        <v>9.8000000000000007</v>
      </c>
      <c r="AY21" s="88">
        <v>4.2</v>
      </c>
      <c r="AZ21" s="88">
        <v>4.2</v>
      </c>
      <c r="BA21" s="88">
        <v>4.2</v>
      </c>
      <c r="BB21" s="88">
        <v>4.2</v>
      </c>
      <c r="BC21" s="88">
        <v>2.2000000000000002</v>
      </c>
      <c r="BD21" s="88">
        <v>2.6949999999999998</v>
      </c>
      <c r="BE21" s="88">
        <v>2.2000000000000002</v>
      </c>
      <c r="BF21" s="88">
        <v>2.2000000000000002</v>
      </c>
      <c r="BG21" s="88">
        <v>2.2000000000000002</v>
      </c>
      <c r="BH21" s="88">
        <v>4.2</v>
      </c>
      <c r="BI21" s="88">
        <v>2.2000000000000002</v>
      </c>
      <c r="BJ21" s="88">
        <v>4.2</v>
      </c>
      <c r="BK21" s="88">
        <v>7.3120000000000003</v>
      </c>
      <c r="BL21" s="88">
        <v>10</v>
      </c>
      <c r="BM21" s="88">
        <v>4.2</v>
      </c>
      <c r="BN21" s="88">
        <v>46.2</v>
      </c>
      <c r="BO21" s="88">
        <v>46.2</v>
      </c>
      <c r="BP21" s="88">
        <v>46.2</v>
      </c>
      <c r="BQ21" s="88">
        <v>46.2</v>
      </c>
      <c r="BR21" s="88">
        <v>46.2</v>
      </c>
      <c r="BS21" s="88">
        <v>46.2</v>
      </c>
      <c r="BT21" s="88">
        <v>46.2</v>
      </c>
      <c r="BU21" s="88">
        <v>46.2</v>
      </c>
      <c r="BV21" s="88">
        <v>4.2</v>
      </c>
      <c r="BW21" s="88">
        <v>4.2</v>
      </c>
      <c r="BX21" s="88">
        <v>4.2</v>
      </c>
      <c r="BY21" s="88">
        <v>4.2</v>
      </c>
      <c r="BZ21" s="88">
        <v>4.2</v>
      </c>
      <c r="CA21" s="88">
        <v>4.2</v>
      </c>
      <c r="CB21" s="88">
        <v>4.2</v>
      </c>
      <c r="CC21" s="88">
        <v>4.2</v>
      </c>
      <c r="CD21" s="88">
        <v>4.2</v>
      </c>
      <c r="CE21" s="88">
        <v>4.2</v>
      </c>
      <c r="CF21" s="88">
        <v>4.2</v>
      </c>
      <c r="CG21" s="88">
        <v>4.2</v>
      </c>
      <c r="CH21" s="88">
        <v>4.2</v>
      </c>
      <c r="CI21" s="88">
        <v>2.2000000000000002</v>
      </c>
      <c r="CJ21" s="88">
        <v>4.2</v>
      </c>
      <c r="CK21" s="88">
        <v>4.2</v>
      </c>
      <c r="CL21" s="88">
        <v>4.2</v>
      </c>
      <c r="CM21" s="88">
        <v>4.2</v>
      </c>
      <c r="CN21" s="88">
        <v>4.2</v>
      </c>
      <c r="CO21" s="88">
        <v>4.2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182.10175000000021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>
        <v>10.023999999999999</v>
      </c>
      <c r="AN22" s="94">
        <v>4.4999999999999998E-2</v>
      </c>
      <c r="AO22" s="94">
        <v>8.7999999999999995E-2</v>
      </c>
      <c r="AP22" s="94">
        <v>9.1999999999999998E-2</v>
      </c>
      <c r="AQ22" s="94">
        <v>0.28299999999999997</v>
      </c>
      <c r="AR22" s="94">
        <v>0.32</v>
      </c>
      <c r="AS22" s="94">
        <v>0.35299999999999998</v>
      </c>
      <c r="AT22" s="94">
        <v>10</v>
      </c>
      <c r="AU22" s="94">
        <v>10</v>
      </c>
      <c r="AV22" s="94">
        <v>10</v>
      </c>
      <c r="AW22" s="94">
        <v>0.23300000000000001</v>
      </c>
      <c r="AX22" s="94">
        <v>10.303000000000001</v>
      </c>
      <c r="AY22" s="94">
        <v>0.28100000000000003</v>
      </c>
      <c r="AZ22" s="94">
        <v>0.27300000000000002</v>
      </c>
      <c r="BA22" s="94">
        <v>0.191</v>
      </c>
      <c r="BB22" s="94">
        <v>0.04</v>
      </c>
      <c r="BC22" s="94">
        <v>5.0999999999999997E-2</v>
      </c>
      <c r="BD22" s="94">
        <v>2.9000000000000001E-2</v>
      </c>
      <c r="BE22" s="94">
        <v>0.16600000000000001</v>
      </c>
      <c r="BF22" s="94">
        <v>4.5679999999999996</v>
      </c>
      <c r="BG22" s="94">
        <v>5.5620000000000003</v>
      </c>
      <c r="BH22" s="94">
        <v>6.5679999999999996</v>
      </c>
      <c r="BI22" s="94">
        <v>7.67</v>
      </c>
      <c r="BJ22" s="94">
        <v>1.7010000000000001</v>
      </c>
      <c r="BK22" s="94">
        <v>10.7</v>
      </c>
      <c r="BL22" s="94">
        <v>10</v>
      </c>
      <c r="BM22" s="94"/>
      <c r="BN22" s="94">
        <v>12.8</v>
      </c>
      <c r="BO22" s="94">
        <v>12.6</v>
      </c>
      <c r="BP22" s="94">
        <v>2</v>
      </c>
      <c r="BQ22" s="94">
        <v>2.7</v>
      </c>
      <c r="BR22" s="94">
        <v>9.9</v>
      </c>
      <c r="BS22" s="94">
        <v>11.4</v>
      </c>
      <c r="BT22" s="94">
        <v>11.2</v>
      </c>
      <c r="BU22" s="94">
        <v>10.4</v>
      </c>
      <c r="BV22" s="94">
        <v>5.5</v>
      </c>
      <c r="BW22" s="94">
        <v>2.5</v>
      </c>
      <c r="BX22" s="94">
        <v>1.8</v>
      </c>
      <c r="BY22" s="94">
        <v>1.4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45.935250000000003</v>
      </c>
    </row>
    <row r="23" spans="1:102" ht="24.95" customHeight="1" x14ac:dyDescent="0.2">
      <c r="A23" s="92" t="s">
        <v>19</v>
      </c>
      <c r="B23" s="98">
        <v>9.1110000000000007</v>
      </c>
      <c r="C23" s="99">
        <v>0.52</v>
      </c>
      <c r="D23" s="99">
        <v>0.56000000000000005</v>
      </c>
      <c r="E23" s="99">
        <v>1.1200000000000001</v>
      </c>
      <c r="F23" s="99">
        <v>1.64</v>
      </c>
      <c r="G23" s="99">
        <v>2.2400000000000002</v>
      </c>
      <c r="H23" s="99">
        <v>2.2000000000000002</v>
      </c>
      <c r="I23" s="99">
        <v>1.68</v>
      </c>
      <c r="J23" s="99">
        <v>1.1200000000000001</v>
      </c>
      <c r="K23" s="99">
        <v>1.1200000000000001</v>
      </c>
      <c r="L23" s="99">
        <v>1.1200000000000001</v>
      </c>
      <c r="M23" s="99">
        <v>1.1200000000000001</v>
      </c>
      <c r="N23" s="99">
        <v>1.68</v>
      </c>
      <c r="O23" s="99">
        <v>2.2400000000000002</v>
      </c>
      <c r="P23" s="99">
        <v>1.64</v>
      </c>
      <c r="Q23" s="99">
        <v>2.2000000000000002</v>
      </c>
      <c r="R23" s="99">
        <v>1.64</v>
      </c>
      <c r="S23" s="99">
        <v>27.213999999999999</v>
      </c>
      <c r="T23" s="99">
        <v>27.158999999999999</v>
      </c>
      <c r="U23" s="99">
        <v>26.209</v>
      </c>
      <c r="V23" s="99">
        <v>1.1599999999999999</v>
      </c>
      <c r="W23" s="99">
        <v>1.72</v>
      </c>
      <c r="X23" s="99">
        <v>9.5719999999999992</v>
      </c>
      <c r="Y23" s="99">
        <v>2.2799999999999998</v>
      </c>
      <c r="Z23" s="99">
        <v>2.2000000000000002</v>
      </c>
      <c r="AA23" s="99">
        <v>2.2000000000000002</v>
      </c>
      <c r="AB23" s="99">
        <v>2.2400000000000002</v>
      </c>
      <c r="AC23" s="99">
        <v>3.86</v>
      </c>
      <c r="AD23" s="99">
        <v>28.099</v>
      </c>
      <c r="AE23" s="99">
        <v>15.231</v>
      </c>
      <c r="AF23" s="99">
        <v>26.667000000000002</v>
      </c>
      <c r="AG23" s="99">
        <v>25.722000000000001</v>
      </c>
      <c r="AH23" s="99">
        <v>33.765999999999998</v>
      </c>
      <c r="AI23" s="99">
        <v>13.661</v>
      </c>
      <c r="AJ23" s="99">
        <v>22.625</v>
      </c>
      <c r="AK23" s="99">
        <v>32.866999999999997</v>
      </c>
      <c r="AL23" s="99">
        <v>14.794</v>
      </c>
      <c r="AM23" s="99">
        <v>17.986999999999998</v>
      </c>
      <c r="AN23" s="99">
        <v>4.38</v>
      </c>
      <c r="AO23" s="99">
        <v>4.68</v>
      </c>
      <c r="AP23" s="99">
        <v>5.14</v>
      </c>
      <c r="AQ23" s="99">
        <v>5.62</v>
      </c>
      <c r="AR23" s="99">
        <v>5.16</v>
      </c>
      <c r="AS23" s="99">
        <v>4.7</v>
      </c>
      <c r="AT23" s="99">
        <v>22.593</v>
      </c>
      <c r="AU23" s="99">
        <v>34.271999999999998</v>
      </c>
      <c r="AV23" s="99">
        <v>31.986000000000001</v>
      </c>
      <c r="AW23" s="99">
        <v>5.5</v>
      </c>
      <c r="AX23" s="99">
        <v>23.274999999999999</v>
      </c>
      <c r="AY23" s="99">
        <v>20.545000000000002</v>
      </c>
      <c r="AZ23" s="99">
        <v>8.14</v>
      </c>
      <c r="BA23" s="99">
        <v>9.24</v>
      </c>
      <c r="BB23" s="99">
        <v>7.64</v>
      </c>
      <c r="BC23" s="99">
        <v>7.8</v>
      </c>
      <c r="BD23" s="99">
        <v>8.4</v>
      </c>
      <c r="BE23" s="99">
        <v>8.74</v>
      </c>
      <c r="BF23" s="99">
        <v>12.94</v>
      </c>
      <c r="BG23" s="99">
        <v>13.98</v>
      </c>
      <c r="BH23" s="99">
        <v>13.64</v>
      </c>
      <c r="BI23" s="99">
        <v>14</v>
      </c>
      <c r="BJ23" s="99">
        <v>6.26</v>
      </c>
      <c r="BK23" s="99">
        <v>23.148</v>
      </c>
      <c r="BL23" s="99">
        <v>44.098999999999997</v>
      </c>
      <c r="BM23" s="99">
        <v>7.42</v>
      </c>
      <c r="BN23" s="99">
        <v>42.682000000000002</v>
      </c>
      <c r="BO23" s="99">
        <v>44.32</v>
      </c>
      <c r="BP23" s="99">
        <v>10.32</v>
      </c>
      <c r="BQ23" s="99">
        <v>10.38</v>
      </c>
      <c r="BR23" s="99">
        <v>14.34</v>
      </c>
      <c r="BS23" s="99">
        <v>15.24</v>
      </c>
      <c r="BT23" s="99">
        <v>14.34</v>
      </c>
      <c r="BU23" s="99">
        <v>14.18</v>
      </c>
      <c r="BV23" s="99">
        <v>37.813000000000002</v>
      </c>
      <c r="BW23" s="99">
        <v>5.22</v>
      </c>
      <c r="BX23" s="99">
        <v>4.5199999999999996</v>
      </c>
      <c r="BY23" s="99">
        <v>3.36</v>
      </c>
      <c r="BZ23" s="99">
        <v>3.36</v>
      </c>
      <c r="CA23" s="99">
        <v>2.76</v>
      </c>
      <c r="CB23" s="99">
        <v>2.54</v>
      </c>
      <c r="CC23" s="99">
        <v>3.9</v>
      </c>
      <c r="CD23" s="99">
        <v>15.127000000000001</v>
      </c>
      <c r="CE23" s="99">
        <v>36.216999999999999</v>
      </c>
      <c r="CF23" s="99">
        <v>1.64</v>
      </c>
      <c r="CG23" s="99">
        <v>2.2400000000000002</v>
      </c>
      <c r="CH23" s="99">
        <v>10.089</v>
      </c>
      <c r="CI23" s="99">
        <v>2.2400000000000002</v>
      </c>
      <c r="CJ23" s="99">
        <v>2.2400000000000002</v>
      </c>
      <c r="CK23" s="99">
        <v>2.2400000000000002</v>
      </c>
      <c r="CL23" s="99">
        <v>3.7</v>
      </c>
      <c r="CM23" s="99">
        <v>2.2000000000000002</v>
      </c>
      <c r="CN23" s="99">
        <v>2.2799999999999998</v>
      </c>
      <c r="CO23" s="99">
        <v>1.68</v>
      </c>
      <c r="CP23" s="99">
        <v>30.963000000000001</v>
      </c>
      <c r="CQ23" s="99">
        <v>1.68</v>
      </c>
      <c r="CR23" s="99">
        <v>14.62</v>
      </c>
      <c r="CS23" s="99">
        <v>1.1599999999999999</v>
      </c>
      <c r="CT23" s="100"/>
      <c r="CU23" s="100"/>
      <c r="CV23" s="100"/>
      <c r="CW23" s="96"/>
      <c r="CX23" s="97">
        <f t="array" ref="CX23">SUMPRODUCT(B23:CW23*0.25)</f>
        <v>270.76825000000002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13.311</v>
      </c>
      <c r="C28" s="107">
        <f t="shared" si="2"/>
        <v>4.7200000000000006</v>
      </c>
      <c r="D28" s="107">
        <f t="shared" si="2"/>
        <v>4.76</v>
      </c>
      <c r="E28" s="107">
        <f t="shared" si="2"/>
        <v>5.32</v>
      </c>
      <c r="F28" s="107">
        <f t="shared" si="2"/>
        <v>5.84</v>
      </c>
      <c r="G28" s="107">
        <f t="shared" si="2"/>
        <v>6.44</v>
      </c>
      <c r="H28" s="107">
        <f t="shared" si="2"/>
        <v>6.4</v>
      </c>
      <c r="I28" s="107">
        <f t="shared" si="2"/>
        <v>5.88</v>
      </c>
      <c r="J28" s="107">
        <f t="shared" si="2"/>
        <v>5.32</v>
      </c>
      <c r="K28" s="107">
        <f t="shared" si="2"/>
        <v>5.32</v>
      </c>
      <c r="L28" s="107">
        <f t="shared" si="2"/>
        <v>5.32</v>
      </c>
      <c r="M28" s="107">
        <f t="shared" si="2"/>
        <v>5.32</v>
      </c>
      <c r="N28" s="107">
        <f t="shared" si="2"/>
        <v>5.88</v>
      </c>
      <c r="O28" s="107">
        <f t="shared" si="2"/>
        <v>6.44</v>
      </c>
      <c r="P28" s="107">
        <f t="shared" si="2"/>
        <v>5.84</v>
      </c>
      <c r="Q28" s="107">
        <f>SUM(Q21:Q27)</f>
        <v>6.4</v>
      </c>
      <c r="R28" s="107">
        <f t="shared" ref="R28:CC28" si="3">SUM(R21:R27)</f>
        <v>5.84</v>
      </c>
      <c r="S28" s="107">
        <f t="shared" si="3"/>
        <v>31.413999999999998</v>
      </c>
      <c r="T28" s="107">
        <f t="shared" si="3"/>
        <v>31.358999999999998</v>
      </c>
      <c r="U28" s="107">
        <f t="shared" si="3"/>
        <v>30.408999999999999</v>
      </c>
      <c r="V28" s="107">
        <f t="shared" si="3"/>
        <v>5.36</v>
      </c>
      <c r="W28" s="107">
        <f t="shared" si="3"/>
        <v>5.92</v>
      </c>
      <c r="X28" s="107">
        <f t="shared" si="3"/>
        <v>13.771999999999998</v>
      </c>
      <c r="Y28" s="107">
        <f t="shared" si="3"/>
        <v>6.48</v>
      </c>
      <c r="Z28" s="107">
        <f t="shared" si="3"/>
        <v>6.4</v>
      </c>
      <c r="AA28" s="107">
        <f t="shared" si="3"/>
        <v>6.4</v>
      </c>
      <c r="AB28" s="107">
        <f t="shared" si="3"/>
        <v>6.44</v>
      </c>
      <c r="AC28" s="107">
        <f t="shared" si="3"/>
        <v>8.06</v>
      </c>
      <c r="AD28" s="107">
        <f t="shared" si="3"/>
        <v>32.298999999999999</v>
      </c>
      <c r="AE28" s="107">
        <f t="shared" si="3"/>
        <v>19.431000000000001</v>
      </c>
      <c r="AF28" s="107">
        <f t="shared" si="3"/>
        <v>30.867000000000001</v>
      </c>
      <c r="AG28" s="107">
        <f t="shared" si="3"/>
        <v>29.922000000000001</v>
      </c>
      <c r="AH28" s="107">
        <f t="shared" si="3"/>
        <v>37.966000000000001</v>
      </c>
      <c r="AI28" s="107">
        <f t="shared" si="3"/>
        <v>17.861000000000001</v>
      </c>
      <c r="AJ28" s="107">
        <f t="shared" si="3"/>
        <v>26.824999999999999</v>
      </c>
      <c r="AK28" s="107">
        <f t="shared" si="3"/>
        <v>37.067</v>
      </c>
      <c r="AL28" s="107">
        <f t="shared" si="3"/>
        <v>24.594000000000001</v>
      </c>
      <c r="AM28" s="107">
        <f t="shared" si="3"/>
        <v>37.810999999999993</v>
      </c>
      <c r="AN28" s="107">
        <f t="shared" si="3"/>
        <v>6.625</v>
      </c>
      <c r="AO28" s="107">
        <f t="shared" si="3"/>
        <v>4.7679999999999998</v>
      </c>
      <c r="AP28" s="107">
        <f t="shared" si="3"/>
        <v>5.2319999999999993</v>
      </c>
      <c r="AQ28" s="107">
        <f t="shared" si="3"/>
        <v>5.9030000000000005</v>
      </c>
      <c r="AR28" s="107">
        <f t="shared" si="3"/>
        <v>5.48</v>
      </c>
      <c r="AS28" s="107">
        <f t="shared" si="3"/>
        <v>5.0529999999999999</v>
      </c>
      <c r="AT28" s="107">
        <f t="shared" si="3"/>
        <v>42.393000000000001</v>
      </c>
      <c r="AU28" s="107">
        <f t="shared" si="3"/>
        <v>54.072000000000003</v>
      </c>
      <c r="AV28" s="107">
        <f t="shared" si="3"/>
        <v>51.786000000000001</v>
      </c>
      <c r="AW28" s="107">
        <f t="shared" si="3"/>
        <v>9.9329999999999998</v>
      </c>
      <c r="AX28" s="107">
        <f t="shared" si="3"/>
        <v>43.378</v>
      </c>
      <c r="AY28" s="107">
        <f t="shared" si="3"/>
        <v>25.026000000000003</v>
      </c>
      <c r="AZ28" s="107">
        <f t="shared" si="3"/>
        <v>12.613</v>
      </c>
      <c r="BA28" s="107">
        <f t="shared" si="3"/>
        <v>13.631</v>
      </c>
      <c r="BB28" s="107">
        <f t="shared" si="3"/>
        <v>11.879999999999999</v>
      </c>
      <c r="BC28" s="107">
        <f t="shared" si="3"/>
        <v>10.051</v>
      </c>
      <c r="BD28" s="107">
        <f t="shared" si="3"/>
        <v>11.124000000000001</v>
      </c>
      <c r="BE28" s="107">
        <f t="shared" si="3"/>
        <v>11.106</v>
      </c>
      <c r="BF28" s="107">
        <f t="shared" si="3"/>
        <v>19.707999999999998</v>
      </c>
      <c r="BG28" s="107">
        <f t="shared" si="3"/>
        <v>21.742000000000001</v>
      </c>
      <c r="BH28" s="107">
        <f t="shared" si="3"/>
        <v>24.408000000000001</v>
      </c>
      <c r="BI28" s="107">
        <f t="shared" si="3"/>
        <v>23.87</v>
      </c>
      <c r="BJ28" s="107">
        <f t="shared" si="3"/>
        <v>12.161</v>
      </c>
      <c r="BK28" s="107">
        <f t="shared" si="3"/>
        <v>41.16</v>
      </c>
      <c r="BL28" s="107">
        <f t="shared" si="3"/>
        <v>64.09899999999999</v>
      </c>
      <c r="BM28" s="107">
        <f t="shared" si="3"/>
        <v>11.620000000000001</v>
      </c>
      <c r="BN28" s="107">
        <f t="shared" si="3"/>
        <v>101.682</v>
      </c>
      <c r="BO28" s="107">
        <f t="shared" si="3"/>
        <v>103.12</v>
      </c>
      <c r="BP28" s="107">
        <f t="shared" si="3"/>
        <v>58.52</v>
      </c>
      <c r="BQ28" s="107">
        <f t="shared" si="3"/>
        <v>59.280000000000008</v>
      </c>
      <c r="BR28" s="107">
        <f t="shared" si="3"/>
        <v>70.44</v>
      </c>
      <c r="BS28" s="107">
        <f t="shared" si="3"/>
        <v>72.84</v>
      </c>
      <c r="BT28" s="107">
        <f t="shared" si="3"/>
        <v>71.740000000000009</v>
      </c>
      <c r="BU28" s="107">
        <f t="shared" si="3"/>
        <v>70.78</v>
      </c>
      <c r="BV28" s="107">
        <f t="shared" si="3"/>
        <v>47.513000000000005</v>
      </c>
      <c r="BW28" s="107">
        <f t="shared" si="3"/>
        <v>11.92</v>
      </c>
      <c r="BX28" s="107">
        <f t="shared" si="3"/>
        <v>10.52</v>
      </c>
      <c r="BY28" s="107">
        <f t="shared" si="3"/>
        <v>8.9599999999999991</v>
      </c>
      <c r="BZ28" s="107">
        <f t="shared" si="3"/>
        <v>7.5600000000000005</v>
      </c>
      <c r="CA28" s="107">
        <f t="shared" si="3"/>
        <v>6.96</v>
      </c>
      <c r="CB28" s="107">
        <f t="shared" si="3"/>
        <v>6.74</v>
      </c>
      <c r="CC28" s="107">
        <f t="shared" si="3"/>
        <v>8.1</v>
      </c>
      <c r="CD28" s="107">
        <f t="shared" ref="CD28:CW28" si="4">SUM(CD21:CD27)</f>
        <v>19.327000000000002</v>
      </c>
      <c r="CE28" s="107">
        <f t="shared" si="4"/>
        <v>40.417000000000002</v>
      </c>
      <c r="CF28" s="107">
        <f t="shared" si="4"/>
        <v>5.84</v>
      </c>
      <c r="CG28" s="107">
        <f t="shared" si="4"/>
        <v>6.44</v>
      </c>
      <c r="CH28" s="107">
        <f t="shared" si="4"/>
        <v>14.289000000000001</v>
      </c>
      <c r="CI28" s="107">
        <f t="shared" si="4"/>
        <v>4.4400000000000004</v>
      </c>
      <c r="CJ28" s="107">
        <f t="shared" si="4"/>
        <v>6.44</v>
      </c>
      <c r="CK28" s="107">
        <f t="shared" si="4"/>
        <v>6.44</v>
      </c>
      <c r="CL28" s="107">
        <f t="shared" si="4"/>
        <v>7.9</v>
      </c>
      <c r="CM28" s="107">
        <f t="shared" si="4"/>
        <v>6.4</v>
      </c>
      <c r="CN28" s="107">
        <f t="shared" si="4"/>
        <v>6.48</v>
      </c>
      <c r="CO28" s="107">
        <f t="shared" si="4"/>
        <v>5.88</v>
      </c>
      <c r="CP28" s="107">
        <f t="shared" si="4"/>
        <v>30.963000000000001</v>
      </c>
      <c r="CQ28" s="107">
        <f t="shared" si="4"/>
        <v>1.68</v>
      </c>
      <c r="CR28" s="107">
        <f t="shared" si="4"/>
        <v>14.62</v>
      </c>
      <c r="CS28" s="107">
        <f t="shared" si="4"/>
        <v>1.1599999999999999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498.80525000000023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157.58799999999999</v>
      </c>
      <c r="C32" s="94">
        <v>173.24100000000001</v>
      </c>
      <c r="D32" s="94">
        <v>253.77</v>
      </c>
      <c r="E32" s="94">
        <v>228.261</v>
      </c>
      <c r="F32" s="94">
        <v>351.64</v>
      </c>
      <c r="G32" s="94">
        <v>392.245</v>
      </c>
      <c r="H32" s="94">
        <v>394.74099999999999</v>
      </c>
      <c r="I32" s="94">
        <v>384.16399999999999</v>
      </c>
      <c r="J32" s="94">
        <v>242.12</v>
      </c>
      <c r="K32" s="94">
        <v>276.28899999999999</v>
      </c>
      <c r="L32" s="94">
        <v>6.12</v>
      </c>
      <c r="M32" s="94">
        <v>6.12</v>
      </c>
      <c r="N32" s="94">
        <v>6.68</v>
      </c>
      <c r="O32" s="94">
        <v>7.24</v>
      </c>
      <c r="P32" s="94">
        <v>6.64</v>
      </c>
      <c r="Q32" s="94">
        <v>7.2</v>
      </c>
      <c r="R32" s="94">
        <v>5.84</v>
      </c>
      <c r="S32" s="94">
        <v>54.563000000000002</v>
      </c>
      <c r="T32" s="94">
        <v>54.816000000000003</v>
      </c>
      <c r="U32" s="94">
        <v>55.174999999999997</v>
      </c>
      <c r="V32" s="94">
        <v>5.36</v>
      </c>
      <c r="W32" s="94">
        <v>5.92</v>
      </c>
      <c r="X32" s="94">
        <v>13.772</v>
      </c>
      <c r="Y32" s="94">
        <v>6.48</v>
      </c>
      <c r="Z32" s="94">
        <v>6.4</v>
      </c>
      <c r="AA32" s="94">
        <v>6.4</v>
      </c>
      <c r="AB32" s="94">
        <v>6.44</v>
      </c>
      <c r="AC32" s="94">
        <v>8.06</v>
      </c>
      <c r="AD32" s="94">
        <v>63.634999999999998</v>
      </c>
      <c r="AE32" s="94">
        <v>99.352000000000004</v>
      </c>
      <c r="AF32" s="94">
        <v>33.075000000000003</v>
      </c>
      <c r="AG32" s="94">
        <v>29.922000000000001</v>
      </c>
      <c r="AH32" s="94">
        <v>51.176000000000002</v>
      </c>
      <c r="AI32" s="94">
        <v>35.380000000000003</v>
      </c>
      <c r="AJ32" s="94">
        <v>46.945</v>
      </c>
      <c r="AK32" s="94">
        <v>66.56</v>
      </c>
      <c r="AL32" s="94">
        <v>71.966999999999999</v>
      </c>
      <c r="AM32" s="94">
        <v>88.95</v>
      </c>
      <c r="AN32" s="94">
        <v>154.06700000000001</v>
      </c>
      <c r="AO32" s="94">
        <v>148.02600000000001</v>
      </c>
      <c r="AP32" s="94">
        <v>144.376</v>
      </c>
      <c r="AQ32" s="94">
        <v>147.185</v>
      </c>
      <c r="AR32" s="94">
        <v>145.834</v>
      </c>
      <c r="AS32" s="94">
        <v>158.578</v>
      </c>
      <c r="AT32" s="94">
        <v>65.494</v>
      </c>
      <c r="AU32" s="94">
        <v>105.068</v>
      </c>
      <c r="AV32" s="94">
        <v>100.271</v>
      </c>
      <c r="AW32" s="94">
        <v>81.728999999999999</v>
      </c>
      <c r="AX32" s="94">
        <v>68.817999999999998</v>
      </c>
      <c r="AY32" s="94">
        <v>71.346000000000004</v>
      </c>
      <c r="AZ32" s="94">
        <v>85.876000000000005</v>
      </c>
      <c r="BA32" s="94">
        <v>107.336</v>
      </c>
      <c r="BB32" s="94">
        <v>110.571</v>
      </c>
      <c r="BC32" s="94">
        <v>115.962</v>
      </c>
      <c r="BD32" s="94">
        <v>116.212</v>
      </c>
      <c r="BE32" s="94">
        <v>114.56100000000001</v>
      </c>
      <c r="BF32" s="94">
        <v>115.90600000000001</v>
      </c>
      <c r="BG32" s="94">
        <v>116.14</v>
      </c>
      <c r="BH32" s="94">
        <v>105.048</v>
      </c>
      <c r="BI32" s="94">
        <v>115.229</v>
      </c>
      <c r="BJ32" s="94">
        <v>71.441000000000003</v>
      </c>
      <c r="BK32" s="94">
        <v>50.822000000000003</v>
      </c>
      <c r="BL32" s="94">
        <v>84.278999999999996</v>
      </c>
      <c r="BM32" s="94">
        <v>54.508000000000003</v>
      </c>
      <c r="BN32" s="94">
        <v>114.541</v>
      </c>
      <c r="BO32" s="94">
        <v>115.48099999999999</v>
      </c>
      <c r="BP32" s="94">
        <v>59.527999999999999</v>
      </c>
      <c r="BQ32" s="94">
        <v>60.238999999999997</v>
      </c>
      <c r="BR32" s="94">
        <v>71.486000000000004</v>
      </c>
      <c r="BS32" s="94">
        <v>113.81100000000001</v>
      </c>
      <c r="BT32" s="94">
        <v>121.514</v>
      </c>
      <c r="BU32" s="94">
        <v>147.12</v>
      </c>
      <c r="BV32" s="94">
        <v>126.401</v>
      </c>
      <c r="BW32" s="94">
        <v>162.74799999999999</v>
      </c>
      <c r="BX32" s="94">
        <v>132.29499999999999</v>
      </c>
      <c r="BY32" s="94">
        <v>99.930999999999997</v>
      </c>
      <c r="BZ32" s="94">
        <v>123.866</v>
      </c>
      <c r="CA32" s="94">
        <v>104.642</v>
      </c>
      <c r="CB32" s="94">
        <v>107.746</v>
      </c>
      <c r="CC32" s="94">
        <v>102.47</v>
      </c>
      <c r="CD32" s="94">
        <v>50.697000000000003</v>
      </c>
      <c r="CE32" s="94">
        <v>44.018000000000001</v>
      </c>
      <c r="CF32" s="94">
        <v>6.6859999999999999</v>
      </c>
      <c r="CG32" s="94">
        <v>103.063</v>
      </c>
      <c r="CH32" s="94">
        <v>34.911000000000001</v>
      </c>
      <c r="CI32" s="94">
        <v>5.24</v>
      </c>
      <c r="CJ32" s="94">
        <v>7.2770000000000001</v>
      </c>
      <c r="CK32" s="94">
        <v>96.685000000000002</v>
      </c>
      <c r="CL32" s="94">
        <v>98.6</v>
      </c>
      <c r="CM32" s="94">
        <v>45.210999999999999</v>
      </c>
      <c r="CN32" s="94">
        <v>102.236</v>
      </c>
      <c r="CO32" s="94">
        <v>178.37700000000001</v>
      </c>
      <c r="CP32" s="94">
        <v>52.338999999999999</v>
      </c>
      <c r="CQ32" s="94">
        <v>112.15</v>
      </c>
      <c r="CR32" s="94">
        <v>57.281999999999996</v>
      </c>
      <c r="CS32" s="94">
        <v>108.429</v>
      </c>
      <c r="CT32" s="95"/>
      <c r="CU32" s="95"/>
      <c r="CV32" s="95"/>
      <c r="CW32" s="96"/>
      <c r="CX32" s="97">
        <f t="array" ref="CX32">SUMPRODUCT(B32:CW32*0.25)</f>
        <v>2332.9874999999993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157.58799999999999</v>
      </c>
      <c r="C34" s="77">
        <f t="shared" ref="C34:BN34" si="5">SUM(C31:C33)</f>
        <v>173.24100000000001</v>
      </c>
      <c r="D34" s="77">
        <f t="shared" si="5"/>
        <v>253.77</v>
      </c>
      <c r="E34" s="77">
        <f t="shared" si="5"/>
        <v>228.261</v>
      </c>
      <c r="F34" s="77">
        <f t="shared" si="5"/>
        <v>351.64</v>
      </c>
      <c r="G34" s="77">
        <f t="shared" si="5"/>
        <v>392.245</v>
      </c>
      <c r="H34" s="77">
        <f t="shared" si="5"/>
        <v>394.74099999999999</v>
      </c>
      <c r="I34" s="77">
        <f t="shared" si="5"/>
        <v>384.16399999999999</v>
      </c>
      <c r="J34" s="77">
        <f t="shared" si="5"/>
        <v>242.12</v>
      </c>
      <c r="K34" s="77">
        <f t="shared" si="5"/>
        <v>276.28899999999999</v>
      </c>
      <c r="L34" s="77">
        <f t="shared" si="5"/>
        <v>6.12</v>
      </c>
      <c r="M34" s="77">
        <f t="shared" si="5"/>
        <v>6.12</v>
      </c>
      <c r="N34" s="77">
        <f t="shared" si="5"/>
        <v>6.68</v>
      </c>
      <c r="O34" s="77">
        <f t="shared" si="5"/>
        <v>7.24</v>
      </c>
      <c r="P34" s="77">
        <f t="shared" si="5"/>
        <v>6.64</v>
      </c>
      <c r="Q34" s="77">
        <f t="shared" si="5"/>
        <v>7.2</v>
      </c>
      <c r="R34" s="77">
        <f t="shared" si="5"/>
        <v>5.84</v>
      </c>
      <c r="S34" s="77">
        <f t="shared" si="5"/>
        <v>54.563000000000002</v>
      </c>
      <c r="T34" s="77">
        <f t="shared" si="5"/>
        <v>54.816000000000003</v>
      </c>
      <c r="U34" s="77">
        <f t="shared" si="5"/>
        <v>55.174999999999997</v>
      </c>
      <c r="V34" s="77">
        <f t="shared" si="5"/>
        <v>5.36</v>
      </c>
      <c r="W34" s="77">
        <f t="shared" si="5"/>
        <v>5.92</v>
      </c>
      <c r="X34" s="77">
        <f t="shared" si="5"/>
        <v>13.772</v>
      </c>
      <c r="Y34" s="77">
        <f t="shared" si="5"/>
        <v>6.48</v>
      </c>
      <c r="Z34" s="77">
        <f t="shared" si="5"/>
        <v>6.4</v>
      </c>
      <c r="AA34" s="77">
        <f t="shared" si="5"/>
        <v>6.4</v>
      </c>
      <c r="AB34" s="77">
        <f t="shared" si="5"/>
        <v>6.44</v>
      </c>
      <c r="AC34" s="77">
        <f t="shared" si="5"/>
        <v>8.06</v>
      </c>
      <c r="AD34" s="77">
        <f t="shared" si="5"/>
        <v>63.634999999999998</v>
      </c>
      <c r="AE34" s="77">
        <f t="shared" si="5"/>
        <v>99.352000000000004</v>
      </c>
      <c r="AF34" s="77">
        <f t="shared" si="5"/>
        <v>33.075000000000003</v>
      </c>
      <c r="AG34" s="77">
        <f t="shared" si="5"/>
        <v>29.922000000000001</v>
      </c>
      <c r="AH34" s="77">
        <f t="shared" si="5"/>
        <v>51.176000000000002</v>
      </c>
      <c r="AI34" s="77">
        <f t="shared" si="5"/>
        <v>35.380000000000003</v>
      </c>
      <c r="AJ34" s="77">
        <f t="shared" si="5"/>
        <v>46.945</v>
      </c>
      <c r="AK34" s="77">
        <f t="shared" si="5"/>
        <v>66.56</v>
      </c>
      <c r="AL34" s="77">
        <f t="shared" si="5"/>
        <v>71.966999999999999</v>
      </c>
      <c r="AM34" s="77">
        <f t="shared" si="5"/>
        <v>88.95</v>
      </c>
      <c r="AN34" s="77">
        <f t="shared" si="5"/>
        <v>154.06700000000001</v>
      </c>
      <c r="AO34" s="77">
        <f t="shared" si="5"/>
        <v>148.02600000000001</v>
      </c>
      <c r="AP34" s="77">
        <f t="shared" si="5"/>
        <v>144.376</v>
      </c>
      <c r="AQ34" s="77">
        <f t="shared" si="5"/>
        <v>147.185</v>
      </c>
      <c r="AR34" s="77">
        <f t="shared" si="5"/>
        <v>145.834</v>
      </c>
      <c r="AS34" s="77">
        <f t="shared" si="5"/>
        <v>158.578</v>
      </c>
      <c r="AT34" s="77">
        <f t="shared" si="5"/>
        <v>65.494</v>
      </c>
      <c r="AU34" s="77">
        <f t="shared" si="5"/>
        <v>105.068</v>
      </c>
      <c r="AV34" s="77">
        <f t="shared" si="5"/>
        <v>100.271</v>
      </c>
      <c r="AW34" s="77">
        <f t="shared" si="5"/>
        <v>81.728999999999999</v>
      </c>
      <c r="AX34" s="77">
        <f t="shared" si="5"/>
        <v>68.817999999999998</v>
      </c>
      <c r="AY34" s="77">
        <f t="shared" si="5"/>
        <v>71.346000000000004</v>
      </c>
      <c r="AZ34" s="77">
        <f t="shared" si="5"/>
        <v>85.876000000000005</v>
      </c>
      <c r="BA34" s="77">
        <f t="shared" si="5"/>
        <v>107.336</v>
      </c>
      <c r="BB34" s="77">
        <f t="shared" si="5"/>
        <v>110.571</v>
      </c>
      <c r="BC34" s="77">
        <f t="shared" si="5"/>
        <v>115.962</v>
      </c>
      <c r="BD34" s="77">
        <f t="shared" si="5"/>
        <v>116.212</v>
      </c>
      <c r="BE34" s="77">
        <f t="shared" si="5"/>
        <v>114.56100000000001</v>
      </c>
      <c r="BF34" s="77">
        <f t="shared" si="5"/>
        <v>115.90600000000001</v>
      </c>
      <c r="BG34" s="77">
        <f t="shared" si="5"/>
        <v>116.14</v>
      </c>
      <c r="BH34" s="77">
        <f t="shared" si="5"/>
        <v>105.048</v>
      </c>
      <c r="BI34" s="77">
        <f t="shared" si="5"/>
        <v>115.229</v>
      </c>
      <c r="BJ34" s="77">
        <f t="shared" si="5"/>
        <v>71.441000000000003</v>
      </c>
      <c r="BK34" s="77">
        <f t="shared" si="5"/>
        <v>50.822000000000003</v>
      </c>
      <c r="BL34" s="77">
        <f t="shared" si="5"/>
        <v>84.278999999999996</v>
      </c>
      <c r="BM34" s="77">
        <f t="shared" si="5"/>
        <v>54.508000000000003</v>
      </c>
      <c r="BN34" s="77">
        <f t="shared" si="5"/>
        <v>114.541</v>
      </c>
      <c r="BO34" s="77">
        <f t="shared" ref="BO34:CW34" si="6">SUM(BO31:BO33)</f>
        <v>115.48099999999999</v>
      </c>
      <c r="BP34" s="77">
        <f t="shared" si="6"/>
        <v>59.527999999999999</v>
      </c>
      <c r="BQ34" s="77">
        <f t="shared" si="6"/>
        <v>60.238999999999997</v>
      </c>
      <c r="BR34" s="77">
        <f t="shared" si="6"/>
        <v>71.486000000000004</v>
      </c>
      <c r="BS34" s="77">
        <f t="shared" si="6"/>
        <v>113.81100000000001</v>
      </c>
      <c r="BT34" s="77">
        <f t="shared" si="6"/>
        <v>121.514</v>
      </c>
      <c r="BU34" s="77">
        <f t="shared" si="6"/>
        <v>147.12</v>
      </c>
      <c r="BV34" s="77">
        <f t="shared" si="6"/>
        <v>126.401</v>
      </c>
      <c r="BW34" s="77">
        <f t="shared" si="6"/>
        <v>162.74799999999999</v>
      </c>
      <c r="BX34" s="77">
        <f t="shared" si="6"/>
        <v>132.29499999999999</v>
      </c>
      <c r="BY34" s="77">
        <f t="shared" si="6"/>
        <v>99.930999999999997</v>
      </c>
      <c r="BZ34" s="77">
        <f t="shared" si="6"/>
        <v>123.866</v>
      </c>
      <c r="CA34" s="77">
        <f t="shared" si="6"/>
        <v>104.642</v>
      </c>
      <c r="CB34" s="77">
        <f t="shared" si="6"/>
        <v>107.746</v>
      </c>
      <c r="CC34" s="77">
        <f t="shared" si="6"/>
        <v>102.47</v>
      </c>
      <c r="CD34" s="77">
        <f t="shared" si="6"/>
        <v>50.697000000000003</v>
      </c>
      <c r="CE34" s="77">
        <f t="shared" si="6"/>
        <v>44.018000000000001</v>
      </c>
      <c r="CF34" s="77">
        <f t="shared" si="6"/>
        <v>6.6859999999999999</v>
      </c>
      <c r="CG34" s="77">
        <f t="shared" si="6"/>
        <v>103.063</v>
      </c>
      <c r="CH34" s="77">
        <f t="shared" si="6"/>
        <v>34.911000000000001</v>
      </c>
      <c r="CI34" s="77">
        <f t="shared" si="6"/>
        <v>5.24</v>
      </c>
      <c r="CJ34" s="77">
        <f t="shared" si="6"/>
        <v>7.2770000000000001</v>
      </c>
      <c r="CK34" s="77">
        <f t="shared" si="6"/>
        <v>96.685000000000002</v>
      </c>
      <c r="CL34" s="77">
        <f t="shared" si="6"/>
        <v>98.6</v>
      </c>
      <c r="CM34" s="77">
        <f t="shared" si="6"/>
        <v>45.210999999999999</v>
      </c>
      <c r="CN34" s="77">
        <f t="shared" si="6"/>
        <v>102.236</v>
      </c>
      <c r="CO34" s="77">
        <f t="shared" si="6"/>
        <v>178.37700000000001</v>
      </c>
      <c r="CP34" s="77">
        <f t="shared" si="6"/>
        <v>52.338999999999999</v>
      </c>
      <c r="CQ34" s="77">
        <f t="shared" si="6"/>
        <v>112.15</v>
      </c>
      <c r="CR34" s="77">
        <f t="shared" si="6"/>
        <v>57.281999999999996</v>
      </c>
      <c r="CS34" s="77">
        <f t="shared" si="6"/>
        <v>108.429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2332.9874999999993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>
        <v>32.9</v>
      </c>
      <c r="M39" s="120">
        <v>34</v>
      </c>
      <c r="N39" s="120">
        <v>34.1</v>
      </c>
      <c r="O39" s="120">
        <v>34.299999999999997</v>
      </c>
      <c r="P39" s="120">
        <v>34.700000000000003</v>
      </c>
      <c r="Q39" s="120">
        <v>48.7</v>
      </c>
      <c r="R39" s="120">
        <v>37.4</v>
      </c>
      <c r="S39" s="120"/>
      <c r="T39" s="120"/>
      <c r="U39" s="120"/>
      <c r="V39" s="120">
        <v>121.7</v>
      </c>
      <c r="W39" s="120">
        <v>114.2</v>
      </c>
      <c r="X39" s="120">
        <v>62.5</v>
      </c>
      <c r="Y39" s="120">
        <v>127.8</v>
      </c>
      <c r="Z39" s="120">
        <v>79.900000000000006</v>
      </c>
      <c r="AA39" s="120">
        <v>114.9</v>
      </c>
      <c r="AB39" s="120">
        <v>65</v>
      </c>
      <c r="AC39" s="120">
        <v>42.8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1</v>
      </c>
      <c r="CE39" s="120">
        <v>8</v>
      </c>
      <c r="CF39" s="120">
        <v>66.900000000000006</v>
      </c>
      <c r="CG39" s="120"/>
      <c r="CH39" s="120">
        <v>28</v>
      </c>
      <c r="CI39" s="120">
        <v>109</v>
      </c>
      <c r="CJ39" s="120">
        <v>94.2</v>
      </c>
      <c r="CK39" s="120">
        <v>5.0999999999999996</v>
      </c>
      <c r="CL39" s="120"/>
      <c r="CM39" s="120">
        <v>56.1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338.29999999999995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32.9</v>
      </c>
      <c r="M42" s="107">
        <f t="shared" si="7"/>
        <v>34</v>
      </c>
      <c r="N42" s="107">
        <f t="shared" si="7"/>
        <v>34.1</v>
      </c>
      <c r="O42" s="107">
        <f t="shared" si="7"/>
        <v>34.299999999999997</v>
      </c>
      <c r="P42" s="107">
        <f t="shared" si="7"/>
        <v>34.700000000000003</v>
      </c>
      <c r="Q42" s="107">
        <f t="shared" si="7"/>
        <v>48.7</v>
      </c>
      <c r="R42" s="107">
        <f t="shared" si="7"/>
        <v>37.4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121.7</v>
      </c>
      <c r="W42" s="107">
        <f t="shared" si="7"/>
        <v>114.2</v>
      </c>
      <c r="X42" s="107">
        <f t="shared" si="7"/>
        <v>62.5</v>
      </c>
      <c r="Y42" s="107">
        <f t="shared" si="7"/>
        <v>127.8</v>
      </c>
      <c r="Z42" s="107">
        <f t="shared" si="7"/>
        <v>79.900000000000006</v>
      </c>
      <c r="AA42" s="107">
        <f t="shared" si="7"/>
        <v>114.9</v>
      </c>
      <c r="AB42" s="107">
        <f t="shared" si="7"/>
        <v>65</v>
      </c>
      <c r="AC42" s="107">
        <f t="shared" si="7"/>
        <v>42.8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</v>
      </c>
      <c r="CE42" s="107">
        <f t="shared" si="8"/>
        <v>8</v>
      </c>
      <c r="CF42" s="107">
        <f t="shared" si="8"/>
        <v>66.900000000000006</v>
      </c>
      <c r="CG42" s="107">
        <f t="shared" si="8"/>
        <v>0</v>
      </c>
      <c r="CH42" s="107">
        <f t="shared" si="8"/>
        <v>28</v>
      </c>
      <c r="CI42" s="107">
        <f t="shared" si="8"/>
        <v>109</v>
      </c>
      <c r="CJ42" s="107">
        <f t="shared" si="8"/>
        <v>94.2</v>
      </c>
      <c r="CK42" s="107">
        <f t="shared" si="8"/>
        <v>5.0999999999999996</v>
      </c>
      <c r="CL42" s="107">
        <f t="shared" si="8"/>
        <v>0</v>
      </c>
      <c r="CM42" s="107">
        <f t="shared" si="8"/>
        <v>56.1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338.29999999999995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>
        <v>32.9</v>
      </c>
      <c r="M47" s="120">
        <v>34</v>
      </c>
      <c r="N47" s="120">
        <v>34.1</v>
      </c>
      <c r="O47" s="120">
        <v>34.299999999999997</v>
      </c>
      <c r="P47" s="120">
        <v>34.700000000000003</v>
      </c>
      <c r="Q47" s="120">
        <v>48.7</v>
      </c>
      <c r="R47" s="120">
        <v>37.4</v>
      </c>
      <c r="S47" s="120"/>
      <c r="T47" s="120"/>
      <c r="U47" s="120"/>
      <c r="V47" s="120">
        <v>121.7</v>
      </c>
      <c r="W47" s="120">
        <v>114.2</v>
      </c>
      <c r="X47" s="120">
        <v>62.5</v>
      </c>
      <c r="Y47" s="120">
        <v>127.8</v>
      </c>
      <c r="Z47" s="120">
        <v>79.900000000000006</v>
      </c>
      <c r="AA47" s="120">
        <v>114.9</v>
      </c>
      <c r="AB47" s="120">
        <v>65</v>
      </c>
      <c r="AC47" s="120">
        <v>42.8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1</v>
      </c>
      <c r="CE47" s="120">
        <v>8</v>
      </c>
      <c r="CF47" s="120">
        <v>66.900000000000006</v>
      </c>
      <c r="CG47" s="120"/>
      <c r="CH47" s="120">
        <v>28</v>
      </c>
      <c r="CI47" s="120">
        <v>109</v>
      </c>
      <c r="CJ47" s="120">
        <v>94.2</v>
      </c>
      <c r="CK47" s="120">
        <v>5.0999999999999996</v>
      </c>
      <c r="CL47" s="120"/>
      <c r="CM47" s="120">
        <v>56.1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338.29999999999995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32.9</v>
      </c>
      <c r="M51" s="107">
        <f t="shared" si="9"/>
        <v>34</v>
      </c>
      <c r="N51" s="107">
        <f t="shared" si="9"/>
        <v>34.1</v>
      </c>
      <c r="O51" s="107">
        <f t="shared" si="9"/>
        <v>34.299999999999997</v>
      </c>
      <c r="P51" s="107">
        <f t="shared" si="9"/>
        <v>34.700000000000003</v>
      </c>
      <c r="Q51" s="107">
        <f t="shared" si="9"/>
        <v>48.7</v>
      </c>
      <c r="R51" s="107">
        <f t="shared" si="9"/>
        <v>37.4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121.7</v>
      </c>
      <c r="W51" s="107">
        <f t="shared" si="9"/>
        <v>114.2</v>
      </c>
      <c r="X51" s="107">
        <f t="shared" si="9"/>
        <v>62.5</v>
      </c>
      <c r="Y51" s="107">
        <f t="shared" si="9"/>
        <v>127.8</v>
      </c>
      <c r="Z51" s="107">
        <f t="shared" si="9"/>
        <v>79.900000000000006</v>
      </c>
      <c r="AA51" s="107">
        <f t="shared" si="9"/>
        <v>114.9</v>
      </c>
      <c r="AB51" s="107">
        <f t="shared" si="9"/>
        <v>65</v>
      </c>
      <c r="AC51" s="107">
        <f t="shared" si="9"/>
        <v>42.8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</v>
      </c>
      <c r="CE51" s="107">
        <f t="shared" si="10"/>
        <v>8</v>
      </c>
      <c r="CF51" s="107">
        <f t="shared" si="10"/>
        <v>66.900000000000006</v>
      </c>
      <c r="CG51" s="107">
        <f t="shared" si="10"/>
        <v>0</v>
      </c>
      <c r="CH51" s="107">
        <f t="shared" si="10"/>
        <v>28</v>
      </c>
      <c r="CI51" s="107">
        <f t="shared" si="10"/>
        <v>109</v>
      </c>
      <c r="CJ51" s="107">
        <f t="shared" si="10"/>
        <v>94.2</v>
      </c>
      <c r="CK51" s="107">
        <f t="shared" si="10"/>
        <v>5.0999999999999996</v>
      </c>
      <c r="CL51" s="107">
        <f t="shared" si="10"/>
        <v>0</v>
      </c>
      <c r="CM51" s="107">
        <f t="shared" si="10"/>
        <v>56.1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338.29999999999995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157.58799999999999</v>
      </c>
      <c r="C54" s="107">
        <f t="shared" ref="C54:BN54" si="13">C18+C28+C42</f>
        <v>173.24100000000001</v>
      </c>
      <c r="D54" s="107">
        <f t="shared" si="13"/>
        <v>253.77</v>
      </c>
      <c r="E54" s="107">
        <f t="shared" si="13"/>
        <v>228.261</v>
      </c>
      <c r="F54" s="107">
        <f t="shared" si="13"/>
        <v>351.64</v>
      </c>
      <c r="G54" s="107">
        <f t="shared" si="13"/>
        <v>392.245</v>
      </c>
      <c r="H54" s="107">
        <f t="shared" si="13"/>
        <v>394.74099999999999</v>
      </c>
      <c r="I54" s="107">
        <f t="shared" si="13"/>
        <v>384.16399999999999</v>
      </c>
      <c r="J54" s="107">
        <f t="shared" si="13"/>
        <v>242.12</v>
      </c>
      <c r="K54" s="107">
        <f t="shared" si="13"/>
        <v>276.28899999999999</v>
      </c>
      <c r="L54" s="107">
        <f t="shared" si="13"/>
        <v>39.019999999999996</v>
      </c>
      <c r="M54" s="107">
        <f t="shared" si="13"/>
        <v>40.119999999999997</v>
      </c>
      <c r="N54" s="107">
        <f t="shared" si="13"/>
        <v>40.78</v>
      </c>
      <c r="O54" s="107">
        <f t="shared" si="13"/>
        <v>41.54</v>
      </c>
      <c r="P54" s="107">
        <f t="shared" si="13"/>
        <v>41.34</v>
      </c>
      <c r="Q54" s="107">
        <f t="shared" si="13"/>
        <v>55.900000000000006</v>
      </c>
      <c r="R54" s="107">
        <f t="shared" si="13"/>
        <v>43.239999999999995</v>
      </c>
      <c r="S54" s="107">
        <f t="shared" si="13"/>
        <v>54.563000000000002</v>
      </c>
      <c r="T54" s="107">
        <f t="shared" si="13"/>
        <v>54.816000000000003</v>
      </c>
      <c r="U54" s="107">
        <f t="shared" si="13"/>
        <v>55.174999999999997</v>
      </c>
      <c r="V54" s="107">
        <f t="shared" si="13"/>
        <v>127.06</v>
      </c>
      <c r="W54" s="107">
        <f t="shared" si="13"/>
        <v>120.12</v>
      </c>
      <c r="X54" s="107">
        <f t="shared" si="13"/>
        <v>76.271999999999991</v>
      </c>
      <c r="Y54" s="107">
        <f t="shared" si="13"/>
        <v>134.28</v>
      </c>
      <c r="Z54" s="107">
        <f t="shared" si="13"/>
        <v>86.300000000000011</v>
      </c>
      <c r="AA54" s="107">
        <f t="shared" si="13"/>
        <v>121.30000000000001</v>
      </c>
      <c r="AB54" s="107">
        <f t="shared" si="13"/>
        <v>71.44</v>
      </c>
      <c r="AC54" s="107">
        <f t="shared" si="13"/>
        <v>50.86</v>
      </c>
      <c r="AD54" s="107">
        <f t="shared" si="13"/>
        <v>63.634999999999998</v>
      </c>
      <c r="AE54" s="107">
        <f t="shared" si="13"/>
        <v>99.352000000000004</v>
      </c>
      <c r="AF54" s="107">
        <f t="shared" si="13"/>
        <v>33.075000000000003</v>
      </c>
      <c r="AG54" s="107">
        <f t="shared" si="13"/>
        <v>29.922000000000001</v>
      </c>
      <c r="AH54" s="107">
        <f t="shared" si="13"/>
        <v>51.176000000000002</v>
      </c>
      <c r="AI54" s="107">
        <f t="shared" si="13"/>
        <v>35.379999999999995</v>
      </c>
      <c r="AJ54" s="107">
        <f t="shared" si="13"/>
        <v>46.945</v>
      </c>
      <c r="AK54" s="107">
        <f t="shared" si="13"/>
        <v>66.56</v>
      </c>
      <c r="AL54" s="107">
        <f t="shared" si="13"/>
        <v>71.966999999999999</v>
      </c>
      <c r="AM54" s="107">
        <f t="shared" si="13"/>
        <v>88.949999999999989</v>
      </c>
      <c r="AN54" s="107">
        <f t="shared" si="13"/>
        <v>154.06700000000001</v>
      </c>
      <c r="AO54" s="107">
        <f t="shared" si="13"/>
        <v>148.02600000000001</v>
      </c>
      <c r="AP54" s="107">
        <f t="shared" si="13"/>
        <v>144.376</v>
      </c>
      <c r="AQ54" s="107">
        <f t="shared" si="13"/>
        <v>147.185</v>
      </c>
      <c r="AR54" s="107">
        <f t="shared" si="13"/>
        <v>145.834</v>
      </c>
      <c r="AS54" s="107">
        <f t="shared" si="13"/>
        <v>158.578</v>
      </c>
      <c r="AT54" s="107">
        <f t="shared" si="13"/>
        <v>65.494</v>
      </c>
      <c r="AU54" s="107">
        <f t="shared" si="13"/>
        <v>105.06800000000001</v>
      </c>
      <c r="AV54" s="107">
        <f t="shared" si="13"/>
        <v>100.271</v>
      </c>
      <c r="AW54" s="107">
        <f t="shared" si="13"/>
        <v>81.729000000000013</v>
      </c>
      <c r="AX54" s="107">
        <f t="shared" si="13"/>
        <v>68.817999999999998</v>
      </c>
      <c r="AY54" s="107">
        <f t="shared" si="13"/>
        <v>71.346000000000004</v>
      </c>
      <c r="AZ54" s="107">
        <f t="shared" si="13"/>
        <v>85.876000000000005</v>
      </c>
      <c r="BA54" s="107">
        <f t="shared" si="13"/>
        <v>107.336</v>
      </c>
      <c r="BB54" s="107">
        <f t="shared" si="13"/>
        <v>110.571</v>
      </c>
      <c r="BC54" s="107">
        <f t="shared" si="13"/>
        <v>115.962</v>
      </c>
      <c r="BD54" s="107">
        <f t="shared" si="13"/>
        <v>116.21199999999999</v>
      </c>
      <c r="BE54" s="107">
        <f t="shared" si="13"/>
        <v>114.56099999999999</v>
      </c>
      <c r="BF54" s="107">
        <f t="shared" si="13"/>
        <v>115.90599999999999</v>
      </c>
      <c r="BG54" s="107">
        <f t="shared" si="13"/>
        <v>116.14</v>
      </c>
      <c r="BH54" s="107">
        <f t="shared" si="13"/>
        <v>105.048</v>
      </c>
      <c r="BI54" s="107">
        <f t="shared" si="13"/>
        <v>115.229</v>
      </c>
      <c r="BJ54" s="107">
        <f t="shared" si="13"/>
        <v>71.441000000000003</v>
      </c>
      <c r="BK54" s="107">
        <f t="shared" si="13"/>
        <v>50.821999999999996</v>
      </c>
      <c r="BL54" s="107">
        <f t="shared" si="13"/>
        <v>84.278999999999996</v>
      </c>
      <c r="BM54" s="107">
        <f t="shared" si="13"/>
        <v>54.507999999999996</v>
      </c>
      <c r="BN54" s="107">
        <f t="shared" si="13"/>
        <v>114.541</v>
      </c>
      <c r="BO54" s="107">
        <f t="shared" ref="BO54:CX54" si="14">BO18+BO28+BO42</f>
        <v>115.48100000000001</v>
      </c>
      <c r="BP54" s="107">
        <f t="shared" si="14"/>
        <v>59.528000000000006</v>
      </c>
      <c r="BQ54" s="107">
        <f t="shared" si="14"/>
        <v>60.239000000000011</v>
      </c>
      <c r="BR54" s="107">
        <f t="shared" si="14"/>
        <v>71.486000000000004</v>
      </c>
      <c r="BS54" s="107">
        <f t="shared" si="14"/>
        <v>113.81100000000001</v>
      </c>
      <c r="BT54" s="107">
        <f t="shared" si="14"/>
        <v>121.51400000000001</v>
      </c>
      <c r="BU54" s="107">
        <f t="shared" si="14"/>
        <v>147.12</v>
      </c>
      <c r="BV54" s="107">
        <f t="shared" si="14"/>
        <v>126.40100000000001</v>
      </c>
      <c r="BW54" s="107">
        <f t="shared" si="14"/>
        <v>162.74799999999999</v>
      </c>
      <c r="BX54" s="107">
        <f t="shared" si="14"/>
        <v>132.29500000000002</v>
      </c>
      <c r="BY54" s="107">
        <f t="shared" si="14"/>
        <v>99.930999999999983</v>
      </c>
      <c r="BZ54" s="107">
        <f t="shared" si="14"/>
        <v>123.866</v>
      </c>
      <c r="CA54" s="107">
        <f t="shared" si="14"/>
        <v>104.642</v>
      </c>
      <c r="CB54" s="107">
        <f t="shared" si="14"/>
        <v>107.746</v>
      </c>
      <c r="CC54" s="107">
        <f t="shared" si="14"/>
        <v>102.46999999999998</v>
      </c>
      <c r="CD54" s="107">
        <f t="shared" si="14"/>
        <v>51.697000000000003</v>
      </c>
      <c r="CE54" s="107">
        <f t="shared" si="14"/>
        <v>52.018000000000001</v>
      </c>
      <c r="CF54" s="107">
        <f t="shared" si="14"/>
        <v>73.586000000000013</v>
      </c>
      <c r="CG54" s="107">
        <f t="shared" si="14"/>
        <v>103.063</v>
      </c>
      <c r="CH54" s="107">
        <f t="shared" si="14"/>
        <v>62.911000000000001</v>
      </c>
      <c r="CI54" s="107">
        <f t="shared" si="14"/>
        <v>114.24</v>
      </c>
      <c r="CJ54" s="107">
        <f t="shared" si="14"/>
        <v>101.477</v>
      </c>
      <c r="CK54" s="107">
        <f t="shared" si="14"/>
        <v>101.78499999999998</v>
      </c>
      <c r="CL54" s="107">
        <f t="shared" si="14"/>
        <v>98.600000000000009</v>
      </c>
      <c r="CM54" s="107">
        <f t="shared" si="14"/>
        <v>101.31100000000001</v>
      </c>
      <c r="CN54" s="107">
        <f t="shared" si="14"/>
        <v>102.23599999999999</v>
      </c>
      <c r="CO54" s="107">
        <f t="shared" si="14"/>
        <v>178.37700000000001</v>
      </c>
      <c r="CP54" s="107">
        <f t="shared" si="14"/>
        <v>52.338999999999999</v>
      </c>
      <c r="CQ54" s="107">
        <f t="shared" si="14"/>
        <v>112.15</v>
      </c>
      <c r="CR54" s="107">
        <f t="shared" si="14"/>
        <v>57.282000000000004</v>
      </c>
      <c r="CS54" s="107">
        <f t="shared" si="14"/>
        <v>108.42899999999999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2671.2875000000004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157.58799999999999</v>
      </c>
      <c r="C5" s="25">
        <v>173.273</v>
      </c>
      <c r="D5" s="25">
        <v>253.81299999999999</v>
      </c>
      <c r="E5" s="25">
        <v>228.25899999999999</v>
      </c>
      <c r="F5" s="25">
        <v>351.64</v>
      </c>
      <c r="G5" s="25">
        <v>392.24200000000002</v>
      </c>
      <c r="H5" s="25">
        <v>394.73599999999999</v>
      </c>
      <c r="I5" s="25">
        <v>384.185</v>
      </c>
      <c r="J5" s="25">
        <v>242.10499999999999</v>
      </c>
      <c r="K5" s="25">
        <v>276.33800000000002</v>
      </c>
      <c r="L5" s="25">
        <v>39.049999999999997</v>
      </c>
      <c r="M5" s="25">
        <v>40.154000000000003</v>
      </c>
      <c r="N5" s="25">
        <v>40.762999999999998</v>
      </c>
      <c r="O5" s="25">
        <v>41.570999999999998</v>
      </c>
      <c r="P5" s="25">
        <v>41.323</v>
      </c>
      <c r="Q5" s="25">
        <v>55.901000000000003</v>
      </c>
      <c r="R5" s="25">
        <v>43.24</v>
      </c>
      <c r="S5" s="25">
        <v>54.567999999999998</v>
      </c>
      <c r="T5" s="25">
        <v>54.804000000000002</v>
      </c>
      <c r="U5" s="25">
        <v>55.215000000000003</v>
      </c>
      <c r="V5" s="25">
        <v>127.105</v>
      </c>
      <c r="W5" s="25">
        <v>120.16500000000001</v>
      </c>
      <c r="X5" s="25">
        <v>76.254000000000005</v>
      </c>
      <c r="Y5" s="25">
        <v>134.28</v>
      </c>
      <c r="Z5" s="25">
        <v>86.314999999999998</v>
      </c>
      <c r="AA5" s="25">
        <v>121.259</v>
      </c>
      <c r="AB5" s="25">
        <v>71.462999999999994</v>
      </c>
      <c r="AC5" s="25">
        <v>50.835999999999999</v>
      </c>
      <c r="AD5" s="25">
        <v>63.634999999999998</v>
      </c>
      <c r="AE5" s="25">
        <v>99.352000000000004</v>
      </c>
      <c r="AF5" s="25">
        <v>33.075000000000003</v>
      </c>
      <c r="AG5" s="25">
        <v>29.922000000000001</v>
      </c>
      <c r="AH5" s="25">
        <v>51.176000000000002</v>
      </c>
      <c r="AI5" s="25">
        <v>35.380000000000003</v>
      </c>
      <c r="AJ5" s="25">
        <v>46.945</v>
      </c>
      <c r="AK5" s="25">
        <v>66.56</v>
      </c>
      <c r="AL5" s="25">
        <v>71.966999999999999</v>
      </c>
      <c r="AM5" s="25">
        <v>88.95</v>
      </c>
      <c r="AN5" s="25">
        <v>154.06700000000001</v>
      </c>
      <c r="AO5" s="25">
        <v>148.02600000000001</v>
      </c>
      <c r="AP5" s="25">
        <v>144.376</v>
      </c>
      <c r="AQ5" s="25">
        <v>147.185</v>
      </c>
      <c r="AR5" s="25">
        <v>145.834</v>
      </c>
      <c r="AS5" s="25">
        <v>158.578</v>
      </c>
      <c r="AT5" s="25">
        <v>65.494</v>
      </c>
      <c r="AU5" s="25">
        <v>105.068</v>
      </c>
      <c r="AV5" s="25">
        <v>100.271</v>
      </c>
      <c r="AW5" s="25">
        <v>81.728999999999999</v>
      </c>
      <c r="AX5" s="25">
        <v>68.817999999999998</v>
      </c>
      <c r="AY5" s="25">
        <v>71.346000000000004</v>
      </c>
      <c r="AZ5" s="25">
        <v>85.876000000000005</v>
      </c>
      <c r="BA5" s="25">
        <v>107.336</v>
      </c>
      <c r="BB5" s="25">
        <v>110.571</v>
      </c>
      <c r="BC5" s="25">
        <v>115.962</v>
      </c>
      <c r="BD5" s="25">
        <v>116.212</v>
      </c>
      <c r="BE5" s="25">
        <v>114.56100000000001</v>
      </c>
      <c r="BF5" s="25">
        <v>115.90600000000001</v>
      </c>
      <c r="BG5" s="25">
        <v>116.14</v>
      </c>
      <c r="BH5" s="25">
        <v>105.048</v>
      </c>
      <c r="BI5" s="25">
        <v>115.229</v>
      </c>
      <c r="BJ5" s="25">
        <v>71.441000000000003</v>
      </c>
      <c r="BK5" s="25">
        <v>50.822000000000003</v>
      </c>
      <c r="BL5" s="25">
        <v>84.278999999999996</v>
      </c>
      <c r="BM5" s="25">
        <v>54.508000000000003</v>
      </c>
      <c r="BN5" s="25">
        <v>114.541</v>
      </c>
      <c r="BO5" s="25">
        <v>115.48099999999999</v>
      </c>
      <c r="BP5" s="25">
        <v>59.527999999999999</v>
      </c>
      <c r="BQ5" s="25">
        <v>60.238999999999997</v>
      </c>
      <c r="BR5" s="25">
        <v>71.471999999999994</v>
      </c>
      <c r="BS5" s="25">
        <v>113.84099999999999</v>
      </c>
      <c r="BT5" s="25">
        <v>121.468</v>
      </c>
      <c r="BU5" s="25">
        <v>147.107</v>
      </c>
      <c r="BV5" s="25">
        <v>126.408</v>
      </c>
      <c r="BW5" s="25">
        <v>162.73400000000001</v>
      </c>
      <c r="BX5" s="25">
        <v>132.29499999999999</v>
      </c>
      <c r="BY5" s="25">
        <v>99.930999999999997</v>
      </c>
      <c r="BZ5" s="25">
        <v>123.881</v>
      </c>
      <c r="CA5" s="25">
        <v>104.642</v>
      </c>
      <c r="CB5" s="25">
        <v>107.779</v>
      </c>
      <c r="CC5" s="25">
        <v>102.44499999999999</v>
      </c>
      <c r="CD5" s="25">
        <v>51.665999999999997</v>
      </c>
      <c r="CE5" s="25">
        <v>52.058999999999997</v>
      </c>
      <c r="CF5" s="25">
        <v>73.567999999999998</v>
      </c>
      <c r="CG5" s="25">
        <v>103.065</v>
      </c>
      <c r="CH5" s="25">
        <v>62.881</v>
      </c>
      <c r="CI5" s="25">
        <v>114.203</v>
      </c>
      <c r="CJ5" s="25">
        <v>101.473</v>
      </c>
      <c r="CK5" s="25">
        <v>101.813</v>
      </c>
      <c r="CL5" s="25">
        <v>98.6</v>
      </c>
      <c r="CM5" s="25">
        <v>101.352</v>
      </c>
      <c r="CN5" s="25">
        <v>102.229</v>
      </c>
      <c r="CO5" s="25">
        <v>178.35400000000001</v>
      </c>
      <c r="CP5" s="25">
        <v>52.338999999999999</v>
      </c>
      <c r="CQ5" s="25">
        <v>112.101</v>
      </c>
      <c r="CR5" s="25">
        <v>57.329000000000001</v>
      </c>
      <c r="CS5" s="25">
        <v>108.461</v>
      </c>
      <c r="CT5" s="26"/>
      <c r="CU5" s="26"/>
      <c r="CV5" s="26"/>
      <c r="CW5" s="27"/>
      <c r="CX5" s="28">
        <f t="array" ref="CX5">SUMPRODUCT(B5:CW5*0.25)</f>
        <v>2671.3437499999995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130.21</v>
      </c>
      <c r="C8" s="37">
        <v>127.72</v>
      </c>
      <c r="D8" s="37">
        <v>119.58</v>
      </c>
      <c r="E8" s="37">
        <v>116.55</v>
      </c>
      <c r="F8" s="37">
        <v>119.62</v>
      </c>
      <c r="G8" s="37">
        <v>114.24</v>
      </c>
      <c r="H8" s="37">
        <v>113.36</v>
      </c>
      <c r="I8" s="37">
        <v>111.31</v>
      </c>
      <c r="J8" s="37">
        <v>111.73</v>
      </c>
      <c r="K8" s="37">
        <v>109.22</v>
      </c>
      <c r="L8" s="37">
        <v>111.85</v>
      </c>
      <c r="M8" s="37">
        <v>111.86</v>
      </c>
      <c r="N8" s="37">
        <v>109.34</v>
      </c>
      <c r="O8" s="37">
        <v>109.52</v>
      </c>
      <c r="P8" s="37">
        <v>110.08</v>
      </c>
      <c r="Q8" s="37">
        <v>110.71</v>
      </c>
      <c r="R8" s="37">
        <v>110.52</v>
      </c>
      <c r="S8" s="37">
        <v>121.09</v>
      </c>
      <c r="T8" s="37">
        <v>122.67</v>
      </c>
      <c r="U8" s="37">
        <v>122.02</v>
      </c>
      <c r="V8" s="37">
        <v>110.42</v>
      </c>
      <c r="W8" s="37">
        <v>114.88</v>
      </c>
      <c r="X8" s="37">
        <v>122.67</v>
      </c>
      <c r="Y8" s="37">
        <v>125.15</v>
      </c>
      <c r="Z8" s="37">
        <v>128.71</v>
      </c>
      <c r="AA8" s="37">
        <v>133.22</v>
      </c>
      <c r="AB8" s="37">
        <v>134.69999999999999</v>
      </c>
      <c r="AC8" s="37">
        <v>135.5</v>
      </c>
      <c r="AD8" s="37">
        <v>145.54</v>
      </c>
      <c r="AE8" s="37">
        <v>125.29</v>
      </c>
      <c r="AF8" s="37">
        <v>117.57</v>
      </c>
      <c r="AG8" s="37">
        <v>111</v>
      </c>
      <c r="AH8" s="37">
        <v>113</v>
      </c>
      <c r="AI8" s="37">
        <v>114.68</v>
      </c>
      <c r="AJ8" s="37">
        <v>94.71</v>
      </c>
      <c r="AK8" s="37">
        <v>68.239999999999995</v>
      </c>
      <c r="AL8" s="37">
        <v>58.09</v>
      </c>
      <c r="AM8" s="37">
        <v>3.01</v>
      </c>
      <c r="AN8" s="37">
        <v>-5.73</v>
      </c>
      <c r="AO8" s="37">
        <v>-8.86</v>
      </c>
      <c r="AP8" s="37">
        <v>-9.4</v>
      </c>
      <c r="AQ8" s="37">
        <v>-10.09</v>
      </c>
      <c r="AR8" s="37">
        <v>-9.3800000000000008</v>
      </c>
      <c r="AS8" s="37">
        <v>-9.25</v>
      </c>
      <c r="AT8" s="37">
        <v>8.5399999999999991</v>
      </c>
      <c r="AU8" s="37">
        <v>9.16</v>
      </c>
      <c r="AV8" s="37">
        <v>8.6199999999999992</v>
      </c>
      <c r="AW8" s="37">
        <v>-0.31</v>
      </c>
      <c r="AX8" s="37">
        <v>3.01</v>
      </c>
      <c r="AY8" s="37">
        <v>1.1299999999999999</v>
      </c>
      <c r="AZ8" s="37">
        <v>-1.85</v>
      </c>
      <c r="BA8" s="37">
        <v>-3.44</v>
      </c>
      <c r="BB8" s="37">
        <v>-4.99</v>
      </c>
      <c r="BC8" s="37">
        <v>-5.0599999999999996</v>
      </c>
      <c r="BD8" s="37">
        <v>-4.99</v>
      </c>
      <c r="BE8" s="37">
        <v>-5.34</v>
      </c>
      <c r="BF8" s="37">
        <v>-5.99</v>
      </c>
      <c r="BG8" s="37">
        <v>-5.59</v>
      </c>
      <c r="BH8" s="37">
        <v>-4.99</v>
      </c>
      <c r="BI8" s="37">
        <v>-5.26</v>
      </c>
      <c r="BJ8" s="37">
        <v>-1.99</v>
      </c>
      <c r="BK8" s="37">
        <v>2.0099999999999998</v>
      </c>
      <c r="BL8" s="37">
        <v>3.02</v>
      </c>
      <c r="BM8" s="37">
        <v>-0.8</v>
      </c>
      <c r="BN8" s="37">
        <v>2.1</v>
      </c>
      <c r="BO8" s="37">
        <v>2.5099999999999998</v>
      </c>
      <c r="BP8" s="37">
        <v>78</v>
      </c>
      <c r="BQ8" s="37">
        <v>111.01</v>
      </c>
      <c r="BR8" s="37">
        <v>87.29</v>
      </c>
      <c r="BS8" s="37">
        <v>103.43</v>
      </c>
      <c r="BT8" s="37">
        <v>115.99</v>
      </c>
      <c r="BU8" s="37">
        <v>132.34</v>
      </c>
      <c r="BV8" s="37">
        <v>120.17</v>
      </c>
      <c r="BW8" s="37">
        <v>126.01</v>
      </c>
      <c r="BX8" s="37">
        <v>133.4</v>
      </c>
      <c r="BY8" s="37">
        <v>134.9</v>
      </c>
      <c r="BZ8" s="37">
        <v>132.32</v>
      </c>
      <c r="CA8" s="37">
        <v>133.18</v>
      </c>
      <c r="CB8" s="37">
        <v>132.78</v>
      </c>
      <c r="CC8" s="37">
        <v>135.87</v>
      </c>
      <c r="CD8" s="37">
        <v>149.19999999999999</v>
      </c>
      <c r="CE8" s="37">
        <v>154.37</v>
      </c>
      <c r="CF8" s="37">
        <v>149.84</v>
      </c>
      <c r="CG8" s="37">
        <v>135.6</v>
      </c>
      <c r="CH8" s="37">
        <v>149.28</v>
      </c>
      <c r="CI8" s="37">
        <v>139.65</v>
      </c>
      <c r="CJ8" s="37">
        <v>129.63999999999999</v>
      </c>
      <c r="CK8" s="37">
        <v>122</v>
      </c>
      <c r="CL8" s="37">
        <v>132.46</v>
      </c>
      <c r="CM8" s="37">
        <v>128.12</v>
      </c>
      <c r="CN8" s="37">
        <v>119.37</v>
      </c>
      <c r="CO8" s="37">
        <v>111.65</v>
      </c>
      <c r="CP8" s="37">
        <v>144.72999999999999</v>
      </c>
      <c r="CQ8" s="37">
        <v>120.26</v>
      </c>
      <c r="CR8" s="37">
        <v>132.61000000000001</v>
      </c>
      <c r="CS8" s="37">
        <v>122.08</v>
      </c>
      <c r="CT8" s="38"/>
      <c r="CU8" s="38"/>
      <c r="CV8" s="38"/>
      <c r="CW8" s="39"/>
      <c r="CX8" s="40">
        <f>IF(SUM(B8:CW8)&lt;&gt;0,AVERAGEIF(B8:CW8,"&lt;&gt;"""),"")</f>
        <v>83.582499999999996</v>
      </c>
    </row>
    <row r="9" spans="1:102" ht="24.95" customHeight="1" thickBot="1" x14ac:dyDescent="0.25">
      <c r="A9" s="41" t="s">
        <v>6</v>
      </c>
      <c r="B9" s="42">
        <v>123.515</v>
      </c>
      <c r="C9" s="43">
        <v>123.515</v>
      </c>
      <c r="D9" s="43">
        <v>123.515</v>
      </c>
      <c r="E9" s="43">
        <v>123.515</v>
      </c>
      <c r="F9" s="43">
        <v>114.63249999999999</v>
      </c>
      <c r="G9" s="43">
        <v>114.63249999999999</v>
      </c>
      <c r="H9" s="43">
        <v>114.63249999999999</v>
      </c>
      <c r="I9" s="43">
        <v>114.63249999999999</v>
      </c>
      <c r="J9" s="43">
        <v>111.16500000000001</v>
      </c>
      <c r="K9" s="43">
        <v>111.16500000000001</v>
      </c>
      <c r="L9" s="43">
        <v>111.16500000000001</v>
      </c>
      <c r="M9" s="43">
        <v>111.16500000000001</v>
      </c>
      <c r="N9" s="43">
        <v>109.91249999999999</v>
      </c>
      <c r="O9" s="43">
        <v>109.91249999999999</v>
      </c>
      <c r="P9" s="43">
        <v>109.91249999999999</v>
      </c>
      <c r="Q9" s="43">
        <v>109.91249999999999</v>
      </c>
      <c r="R9" s="43">
        <v>119.075</v>
      </c>
      <c r="S9" s="43">
        <v>119.075</v>
      </c>
      <c r="T9" s="43">
        <v>119.075</v>
      </c>
      <c r="U9" s="43">
        <v>119.075</v>
      </c>
      <c r="V9" s="43">
        <v>118.28</v>
      </c>
      <c r="W9" s="43">
        <v>118.28</v>
      </c>
      <c r="X9" s="43">
        <v>118.28</v>
      </c>
      <c r="Y9" s="43">
        <v>118.28</v>
      </c>
      <c r="Z9" s="43">
        <v>133.0325</v>
      </c>
      <c r="AA9" s="43">
        <v>133.0325</v>
      </c>
      <c r="AB9" s="43">
        <v>133.0325</v>
      </c>
      <c r="AC9" s="43">
        <v>133.0325</v>
      </c>
      <c r="AD9" s="43">
        <v>124.85</v>
      </c>
      <c r="AE9" s="43">
        <v>124.85</v>
      </c>
      <c r="AF9" s="43">
        <v>124.85</v>
      </c>
      <c r="AG9" s="43">
        <v>124.85</v>
      </c>
      <c r="AH9" s="43">
        <v>97.657499999999999</v>
      </c>
      <c r="AI9" s="43">
        <v>97.657499999999999</v>
      </c>
      <c r="AJ9" s="43">
        <v>97.657499999999999</v>
      </c>
      <c r="AK9" s="43">
        <v>97.657499999999999</v>
      </c>
      <c r="AL9" s="43">
        <v>11.6275</v>
      </c>
      <c r="AM9" s="43">
        <v>11.6275</v>
      </c>
      <c r="AN9" s="43">
        <v>11.6275</v>
      </c>
      <c r="AO9" s="43">
        <v>11.6275</v>
      </c>
      <c r="AP9" s="43">
        <v>-9.5299999999999994</v>
      </c>
      <c r="AQ9" s="43">
        <v>-9.5299999999999994</v>
      </c>
      <c r="AR9" s="43">
        <v>-9.5299999999999994</v>
      </c>
      <c r="AS9" s="43">
        <v>-9.5299999999999994</v>
      </c>
      <c r="AT9" s="43">
        <v>6.5025000000000004</v>
      </c>
      <c r="AU9" s="43">
        <v>6.5025000000000004</v>
      </c>
      <c r="AV9" s="43">
        <v>6.5025000000000004</v>
      </c>
      <c r="AW9" s="43">
        <v>6.5025000000000004</v>
      </c>
      <c r="AX9" s="43">
        <v>-0.28749999999999998</v>
      </c>
      <c r="AY9" s="43">
        <v>-0.28749999999999998</v>
      </c>
      <c r="AZ9" s="43">
        <v>-0.28749999999999998</v>
      </c>
      <c r="BA9" s="43">
        <v>-0.28749999999999998</v>
      </c>
      <c r="BB9" s="43">
        <v>-5.0949999999999998</v>
      </c>
      <c r="BC9" s="43">
        <v>-5.0949999999999998</v>
      </c>
      <c r="BD9" s="43">
        <v>-5.0949999999999998</v>
      </c>
      <c r="BE9" s="43">
        <v>-5.0949999999999998</v>
      </c>
      <c r="BF9" s="43">
        <v>-5.4574999999999996</v>
      </c>
      <c r="BG9" s="43">
        <v>-5.4574999999999996</v>
      </c>
      <c r="BH9" s="43">
        <v>-5.4574999999999996</v>
      </c>
      <c r="BI9" s="43">
        <v>-5.4574999999999996</v>
      </c>
      <c r="BJ9" s="43">
        <v>0.56000000000000005</v>
      </c>
      <c r="BK9" s="43">
        <v>0.56000000000000005</v>
      </c>
      <c r="BL9" s="43">
        <v>0.56000000000000005</v>
      </c>
      <c r="BM9" s="43">
        <v>0.56000000000000005</v>
      </c>
      <c r="BN9" s="43">
        <v>48.405000000000001</v>
      </c>
      <c r="BO9" s="43">
        <v>48.405000000000001</v>
      </c>
      <c r="BP9" s="43">
        <v>48.405000000000001</v>
      </c>
      <c r="BQ9" s="43">
        <v>48.405000000000001</v>
      </c>
      <c r="BR9" s="43">
        <v>109.7625</v>
      </c>
      <c r="BS9" s="43">
        <v>109.7625</v>
      </c>
      <c r="BT9" s="43">
        <v>109.7625</v>
      </c>
      <c r="BU9" s="43">
        <v>109.7625</v>
      </c>
      <c r="BV9" s="43">
        <v>128.62</v>
      </c>
      <c r="BW9" s="43">
        <v>128.62</v>
      </c>
      <c r="BX9" s="43">
        <v>128.62</v>
      </c>
      <c r="BY9" s="43">
        <v>128.62</v>
      </c>
      <c r="BZ9" s="43">
        <v>133.53749999999999</v>
      </c>
      <c r="CA9" s="43">
        <v>133.53749999999999</v>
      </c>
      <c r="CB9" s="43">
        <v>133.53749999999999</v>
      </c>
      <c r="CC9" s="43">
        <v>133.53749999999999</v>
      </c>
      <c r="CD9" s="43">
        <v>147.2525</v>
      </c>
      <c r="CE9" s="43">
        <v>147.2525</v>
      </c>
      <c r="CF9" s="43">
        <v>147.2525</v>
      </c>
      <c r="CG9" s="43">
        <v>147.2525</v>
      </c>
      <c r="CH9" s="43">
        <v>135.14250000000001</v>
      </c>
      <c r="CI9" s="43">
        <v>135.14250000000001</v>
      </c>
      <c r="CJ9" s="43">
        <v>135.14250000000001</v>
      </c>
      <c r="CK9" s="43">
        <v>135.14250000000001</v>
      </c>
      <c r="CL9" s="43">
        <v>122.9</v>
      </c>
      <c r="CM9" s="43">
        <v>122.9</v>
      </c>
      <c r="CN9" s="43">
        <v>122.9</v>
      </c>
      <c r="CO9" s="43">
        <v>122.9</v>
      </c>
      <c r="CP9" s="43">
        <v>129.91999999999999</v>
      </c>
      <c r="CQ9" s="43">
        <v>129.91999999999999</v>
      </c>
      <c r="CR9" s="43">
        <v>129.91999999999999</v>
      </c>
      <c r="CS9" s="43">
        <v>129.91999999999999</v>
      </c>
      <c r="CT9" s="44"/>
      <c r="CU9" s="44"/>
      <c r="CV9" s="44"/>
      <c r="CW9" s="45"/>
      <c r="CX9" s="46">
        <f>IF(SUM(B9:CW9)&lt;&gt;0,AVERAGEIF(B9:CW9,"&lt;&gt;"""),"")</f>
        <v>83.582499999999897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>
        <v>27.815000000000001</v>
      </c>
      <c r="AB11" s="53"/>
      <c r="AC11" s="53"/>
      <c r="AD11" s="53">
        <v>25</v>
      </c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36.819000000000003</v>
      </c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11.076000000000001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25.177500000000002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8.827</v>
      </c>
      <c r="D13" s="65">
        <v>70</v>
      </c>
      <c r="E13" s="65">
        <v>70</v>
      </c>
      <c r="F13" s="65">
        <v>57.027000000000001</v>
      </c>
      <c r="G13" s="65">
        <v>70</v>
      </c>
      <c r="H13" s="65">
        <v>70</v>
      </c>
      <c r="I13" s="65">
        <v>41.372</v>
      </c>
      <c r="J13" s="65">
        <v>70</v>
      </c>
      <c r="K13" s="65">
        <v>53.972000000000001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89</v>
      </c>
      <c r="W13" s="65">
        <v>89</v>
      </c>
      <c r="X13" s="65">
        <v>48.331000000000003</v>
      </c>
      <c r="Y13" s="65">
        <v>89</v>
      </c>
      <c r="Z13" s="65"/>
      <c r="AA13" s="65"/>
      <c r="AB13" s="65"/>
      <c r="AC13" s="65"/>
      <c r="AD13" s="65"/>
      <c r="AE13" s="65">
        <v>54.878</v>
      </c>
      <c r="AF13" s="65"/>
      <c r="AG13" s="65">
        <v>2.2050000000000001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220.90300000000002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>
        <v>8</v>
      </c>
      <c r="AK14" s="65">
        <v>8</v>
      </c>
      <c r="AL14" s="65"/>
      <c r="AM14" s="65">
        <v>8</v>
      </c>
      <c r="AN14" s="65">
        <v>8</v>
      </c>
      <c r="AO14" s="65">
        <v>8</v>
      </c>
      <c r="AP14" s="65">
        <v>8</v>
      </c>
      <c r="AQ14" s="65">
        <v>8</v>
      </c>
      <c r="AR14" s="65">
        <v>8</v>
      </c>
      <c r="AS14" s="65">
        <v>8</v>
      </c>
      <c r="AT14" s="65">
        <v>8</v>
      </c>
      <c r="AU14" s="65">
        <v>8</v>
      </c>
      <c r="AV14" s="65">
        <v>8</v>
      </c>
      <c r="AW14" s="65">
        <v>8</v>
      </c>
      <c r="AX14" s="65">
        <v>8</v>
      </c>
      <c r="AY14" s="65">
        <v>8</v>
      </c>
      <c r="AZ14" s="65">
        <v>8</v>
      </c>
      <c r="BA14" s="65">
        <v>8</v>
      </c>
      <c r="BB14" s="65">
        <v>8</v>
      </c>
      <c r="BC14" s="65">
        <v>8</v>
      </c>
      <c r="BD14" s="65">
        <v>8</v>
      </c>
      <c r="BE14" s="65">
        <v>8</v>
      </c>
      <c r="BF14" s="65">
        <v>8</v>
      </c>
      <c r="BG14" s="65">
        <v>8</v>
      </c>
      <c r="BH14" s="65">
        <v>8</v>
      </c>
      <c r="BI14" s="65">
        <v>8</v>
      </c>
      <c r="BJ14" s="65">
        <v>8</v>
      </c>
      <c r="BK14" s="65">
        <v>8</v>
      </c>
      <c r="BL14" s="65">
        <v>8</v>
      </c>
      <c r="BM14" s="65">
        <v>8</v>
      </c>
      <c r="BN14" s="65">
        <v>8</v>
      </c>
      <c r="BO14" s="65">
        <v>8</v>
      </c>
      <c r="BP14" s="65">
        <v>8</v>
      </c>
      <c r="BQ14" s="65">
        <v>8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66</v>
      </c>
    </row>
    <row r="15" spans="1:102" ht="24.95" customHeight="1" x14ac:dyDescent="0.2">
      <c r="A15" s="69" t="s">
        <v>12</v>
      </c>
      <c r="B15" s="70">
        <v>12.013</v>
      </c>
      <c r="C15" s="71">
        <v>17</v>
      </c>
      <c r="D15" s="71">
        <v>19.754000000000001</v>
      </c>
      <c r="E15" s="71">
        <v>19.143999999999998</v>
      </c>
      <c r="F15" s="71">
        <v>17.286999999999999</v>
      </c>
      <c r="G15" s="71">
        <v>19.408000000000001</v>
      </c>
      <c r="H15" s="71">
        <v>19.91</v>
      </c>
      <c r="I15" s="71">
        <v>20.92</v>
      </c>
      <c r="J15" s="71">
        <v>22.562000000000001</v>
      </c>
      <c r="K15" s="71">
        <v>25.856000000000002</v>
      </c>
      <c r="L15" s="71">
        <v>21.24</v>
      </c>
      <c r="M15" s="71">
        <v>21.831</v>
      </c>
      <c r="N15" s="71">
        <v>22.477</v>
      </c>
      <c r="O15" s="71">
        <v>24.016999999999999</v>
      </c>
      <c r="P15" s="71">
        <v>23.137</v>
      </c>
      <c r="Q15" s="71">
        <v>26.709</v>
      </c>
      <c r="R15" s="71">
        <v>23.661000000000001</v>
      </c>
      <c r="S15" s="71">
        <v>12.022</v>
      </c>
      <c r="T15" s="71">
        <v>12.013999999999999</v>
      </c>
      <c r="U15" s="71">
        <v>12.032</v>
      </c>
      <c r="V15" s="71">
        <v>25.138999999999999</v>
      </c>
      <c r="W15" s="71">
        <v>18.061</v>
      </c>
      <c r="X15" s="71">
        <v>17.006</v>
      </c>
      <c r="Y15" s="71">
        <v>24.475000000000001</v>
      </c>
      <c r="Z15" s="71">
        <v>30.143000000000001</v>
      </c>
      <c r="AA15" s="71">
        <v>28.843</v>
      </c>
      <c r="AB15" s="71">
        <v>23.721</v>
      </c>
      <c r="AC15" s="71">
        <v>22.965</v>
      </c>
      <c r="AD15" s="71">
        <v>23.89</v>
      </c>
      <c r="AE15" s="71">
        <v>28.899000000000001</v>
      </c>
      <c r="AF15" s="71">
        <v>28.367000000000001</v>
      </c>
      <c r="AG15" s="71">
        <v>22.733000000000001</v>
      </c>
      <c r="AH15" s="71">
        <v>41.968000000000004</v>
      </c>
      <c r="AI15" s="71">
        <v>25.571000000000002</v>
      </c>
      <c r="AJ15" s="71">
        <v>28.829000000000001</v>
      </c>
      <c r="AK15" s="71">
        <v>36.823999999999998</v>
      </c>
      <c r="AL15" s="71">
        <v>35.475999999999999</v>
      </c>
      <c r="AM15" s="71">
        <v>43.210999999999999</v>
      </c>
      <c r="AN15" s="71">
        <v>105.188</v>
      </c>
      <c r="AO15" s="71">
        <v>104.468</v>
      </c>
      <c r="AP15" s="71">
        <v>99.558999999999997</v>
      </c>
      <c r="AQ15" s="71">
        <v>102.562</v>
      </c>
      <c r="AR15" s="71">
        <v>102.35299999999999</v>
      </c>
      <c r="AS15" s="71">
        <v>116.252</v>
      </c>
      <c r="AT15" s="71">
        <v>31.79</v>
      </c>
      <c r="AU15" s="71">
        <v>85.625</v>
      </c>
      <c r="AV15" s="71">
        <v>80.411000000000001</v>
      </c>
      <c r="AW15" s="71">
        <v>51.328000000000003</v>
      </c>
      <c r="AX15" s="71">
        <v>47.226999999999997</v>
      </c>
      <c r="AY15" s="71">
        <v>50.207000000000001</v>
      </c>
      <c r="AZ15" s="71">
        <v>58.572000000000003</v>
      </c>
      <c r="BA15" s="71">
        <v>74.281000000000006</v>
      </c>
      <c r="BB15" s="71">
        <v>77.188999999999993</v>
      </c>
      <c r="BC15" s="71">
        <v>82.918999999999997</v>
      </c>
      <c r="BD15" s="71">
        <v>83.257000000000005</v>
      </c>
      <c r="BE15" s="71">
        <v>82.474999999999994</v>
      </c>
      <c r="BF15" s="71">
        <v>87.238</v>
      </c>
      <c r="BG15" s="71">
        <v>88.141000000000005</v>
      </c>
      <c r="BH15" s="71">
        <v>77.915999999999997</v>
      </c>
      <c r="BI15" s="71">
        <v>88.153000000000006</v>
      </c>
      <c r="BJ15" s="71">
        <v>52.658000000000001</v>
      </c>
      <c r="BK15" s="71">
        <v>40.929000000000002</v>
      </c>
      <c r="BL15" s="71">
        <v>73.590999999999994</v>
      </c>
      <c r="BM15" s="71">
        <v>43.021000000000001</v>
      </c>
      <c r="BN15" s="71">
        <v>94.649000000000001</v>
      </c>
      <c r="BO15" s="71">
        <v>90.59</v>
      </c>
      <c r="BP15" s="71">
        <v>37.866999999999997</v>
      </c>
      <c r="BQ15" s="71">
        <v>26.201000000000001</v>
      </c>
      <c r="BR15" s="71">
        <v>6.3540000000000001</v>
      </c>
      <c r="BS15" s="71">
        <v>19.213999999999999</v>
      </c>
      <c r="BT15" s="71">
        <v>41.320999999999998</v>
      </c>
      <c r="BU15" s="71">
        <v>36.823999999999998</v>
      </c>
      <c r="BV15" s="71">
        <v>12.132999999999999</v>
      </c>
      <c r="BW15" s="71">
        <v>25.655000000000001</v>
      </c>
      <c r="BX15" s="71">
        <v>52.5</v>
      </c>
      <c r="BY15" s="71">
        <v>56.692999999999998</v>
      </c>
      <c r="BZ15" s="71">
        <v>80.488</v>
      </c>
      <c r="CA15" s="71">
        <v>78.424999999999997</v>
      </c>
      <c r="CB15" s="71">
        <v>82.834000000000003</v>
      </c>
      <c r="CC15" s="71">
        <v>79.683999999999997</v>
      </c>
      <c r="CD15" s="71">
        <v>41.13</v>
      </c>
      <c r="CE15" s="71">
        <v>43.152999999999999</v>
      </c>
      <c r="CF15" s="71">
        <v>54.287999999999997</v>
      </c>
      <c r="CG15" s="71">
        <v>76.025000000000006</v>
      </c>
      <c r="CH15" s="71">
        <v>44.38</v>
      </c>
      <c r="CI15" s="71">
        <v>72.638000000000005</v>
      </c>
      <c r="CJ15" s="71">
        <v>69.558000000000007</v>
      </c>
      <c r="CK15" s="71">
        <v>69.775000000000006</v>
      </c>
      <c r="CL15" s="71">
        <v>63.3</v>
      </c>
      <c r="CM15" s="71">
        <v>65.623999999999995</v>
      </c>
      <c r="CN15" s="71">
        <v>61.161000000000001</v>
      </c>
      <c r="CO15" s="71">
        <v>62.985999999999997</v>
      </c>
      <c r="CP15" s="71">
        <v>30.957999999999998</v>
      </c>
      <c r="CQ15" s="71">
        <v>58.9</v>
      </c>
      <c r="CR15" s="71">
        <v>34.56</v>
      </c>
      <c r="CS15" s="71">
        <v>35.655999999999999</v>
      </c>
      <c r="CT15" s="72"/>
      <c r="CU15" s="72"/>
      <c r="CV15" s="72"/>
      <c r="CW15" s="73"/>
      <c r="CX15" s="74">
        <f t="array" ref="CX15">SUMPRODUCT(B15:CW15*0.25)</f>
        <v>1147.9872499999997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12.013</v>
      </c>
      <c r="C18" s="77">
        <f t="shared" ref="C18:BN18" si="0">SUM(C11:C17)</f>
        <v>25.826999999999998</v>
      </c>
      <c r="D18" s="77">
        <f t="shared" si="0"/>
        <v>89.754000000000005</v>
      </c>
      <c r="E18" s="77">
        <f t="shared" si="0"/>
        <v>89.144000000000005</v>
      </c>
      <c r="F18" s="77">
        <f t="shared" si="0"/>
        <v>74.313999999999993</v>
      </c>
      <c r="G18" s="77">
        <f t="shared" si="0"/>
        <v>89.408000000000001</v>
      </c>
      <c r="H18" s="77">
        <f t="shared" si="0"/>
        <v>89.91</v>
      </c>
      <c r="I18" s="77">
        <f t="shared" si="0"/>
        <v>62.292000000000002</v>
      </c>
      <c r="J18" s="77">
        <f t="shared" si="0"/>
        <v>92.561999999999998</v>
      </c>
      <c r="K18" s="77">
        <f t="shared" si="0"/>
        <v>79.828000000000003</v>
      </c>
      <c r="L18" s="77">
        <f t="shared" si="0"/>
        <v>21.24</v>
      </c>
      <c r="M18" s="77">
        <f t="shared" si="0"/>
        <v>21.831</v>
      </c>
      <c r="N18" s="77">
        <f t="shared" si="0"/>
        <v>22.477</v>
      </c>
      <c r="O18" s="77">
        <f t="shared" si="0"/>
        <v>24.016999999999999</v>
      </c>
      <c r="P18" s="77">
        <f t="shared" si="0"/>
        <v>23.137</v>
      </c>
      <c r="Q18" s="77">
        <f t="shared" si="0"/>
        <v>26.709</v>
      </c>
      <c r="R18" s="77">
        <f t="shared" si="0"/>
        <v>23.661000000000001</v>
      </c>
      <c r="S18" s="77">
        <f t="shared" si="0"/>
        <v>12.022</v>
      </c>
      <c r="T18" s="77">
        <f t="shared" si="0"/>
        <v>12.013999999999999</v>
      </c>
      <c r="U18" s="77">
        <f t="shared" si="0"/>
        <v>12.032</v>
      </c>
      <c r="V18" s="77">
        <f t="shared" si="0"/>
        <v>114.139</v>
      </c>
      <c r="W18" s="77">
        <f t="shared" si="0"/>
        <v>107.06100000000001</v>
      </c>
      <c r="X18" s="77">
        <f t="shared" si="0"/>
        <v>65.337000000000003</v>
      </c>
      <c r="Y18" s="77">
        <f t="shared" si="0"/>
        <v>113.47499999999999</v>
      </c>
      <c r="Z18" s="77">
        <f t="shared" si="0"/>
        <v>30.143000000000001</v>
      </c>
      <c r="AA18" s="77">
        <f t="shared" si="0"/>
        <v>56.658000000000001</v>
      </c>
      <c r="AB18" s="77">
        <f t="shared" si="0"/>
        <v>23.721</v>
      </c>
      <c r="AC18" s="77">
        <f t="shared" si="0"/>
        <v>22.965</v>
      </c>
      <c r="AD18" s="77">
        <f t="shared" si="0"/>
        <v>48.89</v>
      </c>
      <c r="AE18" s="77">
        <f t="shared" si="0"/>
        <v>83.777000000000001</v>
      </c>
      <c r="AF18" s="77">
        <f t="shared" si="0"/>
        <v>28.367000000000001</v>
      </c>
      <c r="AG18" s="77">
        <f t="shared" si="0"/>
        <v>24.938000000000002</v>
      </c>
      <c r="AH18" s="77">
        <f t="shared" si="0"/>
        <v>41.968000000000004</v>
      </c>
      <c r="AI18" s="77">
        <f t="shared" si="0"/>
        <v>25.571000000000002</v>
      </c>
      <c r="AJ18" s="77">
        <f t="shared" si="0"/>
        <v>36.829000000000001</v>
      </c>
      <c r="AK18" s="77">
        <f t="shared" si="0"/>
        <v>44.823999999999998</v>
      </c>
      <c r="AL18" s="77">
        <f t="shared" si="0"/>
        <v>35.475999999999999</v>
      </c>
      <c r="AM18" s="77">
        <f t="shared" si="0"/>
        <v>51.210999999999999</v>
      </c>
      <c r="AN18" s="77">
        <f t="shared" si="0"/>
        <v>113.188</v>
      </c>
      <c r="AO18" s="77">
        <f t="shared" si="0"/>
        <v>112.468</v>
      </c>
      <c r="AP18" s="77">
        <f t="shared" si="0"/>
        <v>107.559</v>
      </c>
      <c r="AQ18" s="77">
        <f t="shared" si="0"/>
        <v>110.562</v>
      </c>
      <c r="AR18" s="77">
        <f t="shared" si="0"/>
        <v>110.35299999999999</v>
      </c>
      <c r="AS18" s="77">
        <f t="shared" si="0"/>
        <v>124.252</v>
      </c>
      <c r="AT18" s="77">
        <f t="shared" si="0"/>
        <v>39.79</v>
      </c>
      <c r="AU18" s="77">
        <f t="shared" si="0"/>
        <v>93.625</v>
      </c>
      <c r="AV18" s="77">
        <f t="shared" si="0"/>
        <v>88.411000000000001</v>
      </c>
      <c r="AW18" s="77">
        <f t="shared" si="0"/>
        <v>59.328000000000003</v>
      </c>
      <c r="AX18" s="77">
        <f t="shared" si="0"/>
        <v>55.226999999999997</v>
      </c>
      <c r="AY18" s="77">
        <f t="shared" si="0"/>
        <v>58.207000000000001</v>
      </c>
      <c r="AZ18" s="77">
        <f t="shared" si="0"/>
        <v>66.572000000000003</v>
      </c>
      <c r="BA18" s="77">
        <f t="shared" si="0"/>
        <v>82.281000000000006</v>
      </c>
      <c r="BB18" s="77">
        <f t="shared" si="0"/>
        <v>85.188999999999993</v>
      </c>
      <c r="BC18" s="77">
        <f t="shared" si="0"/>
        <v>90.918999999999997</v>
      </c>
      <c r="BD18" s="77">
        <f t="shared" si="0"/>
        <v>91.257000000000005</v>
      </c>
      <c r="BE18" s="77">
        <f t="shared" si="0"/>
        <v>90.474999999999994</v>
      </c>
      <c r="BF18" s="77">
        <f t="shared" si="0"/>
        <v>95.238</v>
      </c>
      <c r="BG18" s="77">
        <f t="shared" si="0"/>
        <v>96.141000000000005</v>
      </c>
      <c r="BH18" s="77">
        <f t="shared" si="0"/>
        <v>85.915999999999997</v>
      </c>
      <c r="BI18" s="77">
        <f t="shared" si="0"/>
        <v>96.153000000000006</v>
      </c>
      <c r="BJ18" s="77">
        <f t="shared" si="0"/>
        <v>60.658000000000001</v>
      </c>
      <c r="BK18" s="77">
        <f t="shared" si="0"/>
        <v>48.929000000000002</v>
      </c>
      <c r="BL18" s="77">
        <f t="shared" si="0"/>
        <v>81.590999999999994</v>
      </c>
      <c r="BM18" s="77">
        <f t="shared" si="0"/>
        <v>51.021000000000001</v>
      </c>
      <c r="BN18" s="77">
        <f t="shared" si="0"/>
        <v>102.649</v>
      </c>
      <c r="BO18" s="77">
        <f t="shared" ref="BO18:CW18" si="1">SUM(BO11:BO17)</f>
        <v>98.59</v>
      </c>
      <c r="BP18" s="77">
        <f t="shared" si="1"/>
        <v>45.866999999999997</v>
      </c>
      <c r="BQ18" s="77">
        <f t="shared" si="1"/>
        <v>34.201000000000001</v>
      </c>
      <c r="BR18" s="77">
        <f t="shared" si="1"/>
        <v>6.3540000000000001</v>
      </c>
      <c r="BS18" s="77">
        <f t="shared" si="1"/>
        <v>19.213999999999999</v>
      </c>
      <c r="BT18" s="77">
        <f t="shared" si="1"/>
        <v>41.320999999999998</v>
      </c>
      <c r="BU18" s="77">
        <f t="shared" si="1"/>
        <v>36.823999999999998</v>
      </c>
      <c r="BV18" s="77">
        <f t="shared" si="1"/>
        <v>12.132999999999999</v>
      </c>
      <c r="BW18" s="77">
        <f t="shared" si="1"/>
        <v>25.655000000000001</v>
      </c>
      <c r="BX18" s="77">
        <f t="shared" si="1"/>
        <v>89.319000000000003</v>
      </c>
      <c r="BY18" s="77">
        <f t="shared" si="1"/>
        <v>56.692999999999998</v>
      </c>
      <c r="BZ18" s="77">
        <f t="shared" si="1"/>
        <v>80.488</v>
      </c>
      <c r="CA18" s="77">
        <f t="shared" si="1"/>
        <v>78.424999999999997</v>
      </c>
      <c r="CB18" s="77">
        <f t="shared" si="1"/>
        <v>82.834000000000003</v>
      </c>
      <c r="CC18" s="77">
        <f t="shared" si="1"/>
        <v>79.683999999999997</v>
      </c>
      <c r="CD18" s="77">
        <f t="shared" si="1"/>
        <v>41.13</v>
      </c>
      <c r="CE18" s="77">
        <f t="shared" si="1"/>
        <v>43.152999999999999</v>
      </c>
      <c r="CF18" s="77">
        <f t="shared" si="1"/>
        <v>54.287999999999997</v>
      </c>
      <c r="CG18" s="77">
        <f t="shared" si="1"/>
        <v>76.025000000000006</v>
      </c>
      <c r="CH18" s="77">
        <f t="shared" si="1"/>
        <v>44.38</v>
      </c>
      <c r="CI18" s="77">
        <f t="shared" si="1"/>
        <v>72.638000000000005</v>
      </c>
      <c r="CJ18" s="77">
        <f t="shared" si="1"/>
        <v>69.558000000000007</v>
      </c>
      <c r="CK18" s="77">
        <f t="shared" si="1"/>
        <v>69.775000000000006</v>
      </c>
      <c r="CL18" s="77">
        <f t="shared" si="1"/>
        <v>63.3</v>
      </c>
      <c r="CM18" s="77">
        <f t="shared" si="1"/>
        <v>65.623999999999995</v>
      </c>
      <c r="CN18" s="77">
        <f t="shared" si="1"/>
        <v>61.161000000000001</v>
      </c>
      <c r="CO18" s="77">
        <f t="shared" si="1"/>
        <v>62.985999999999997</v>
      </c>
      <c r="CP18" s="77">
        <f t="shared" si="1"/>
        <v>42.033999999999999</v>
      </c>
      <c r="CQ18" s="77">
        <f t="shared" si="1"/>
        <v>58.9</v>
      </c>
      <c r="CR18" s="77">
        <f t="shared" si="1"/>
        <v>34.56</v>
      </c>
      <c r="CS18" s="77">
        <f t="shared" si="1"/>
        <v>35.655999999999999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1460.0677499999997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7.3</v>
      </c>
      <c r="BU21" s="88">
        <v>7.3</v>
      </c>
      <c r="BV21" s="88">
        <v>1.5</v>
      </c>
      <c r="BW21" s="88">
        <v>1.5</v>
      </c>
      <c r="BX21" s="88">
        <v>7.3</v>
      </c>
      <c r="BY21" s="88">
        <v>7.3</v>
      </c>
      <c r="BZ21" s="88">
        <v>1.5</v>
      </c>
      <c r="CA21" s="88">
        <v>1.5</v>
      </c>
      <c r="CB21" s="88">
        <v>1.5</v>
      </c>
      <c r="CC21" s="88">
        <v>1.5</v>
      </c>
      <c r="CD21" s="88">
        <v>1.5</v>
      </c>
      <c r="CE21" s="88">
        <v>1.5</v>
      </c>
      <c r="CF21" s="88">
        <v>1.5</v>
      </c>
      <c r="CG21" s="88">
        <v>1.5</v>
      </c>
      <c r="CH21" s="88">
        <v>1.5</v>
      </c>
      <c r="CI21" s="88">
        <v>1.5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41.800000000000004</v>
      </c>
    </row>
    <row r="22" spans="1:102" ht="24.95" customHeight="1" x14ac:dyDescent="0.2">
      <c r="A22" s="92" t="s">
        <v>18</v>
      </c>
      <c r="B22" s="93">
        <v>7.641</v>
      </c>
      <c r="C22" s="94">
        <v>7.4359999999999999</v>
      </c>
      <c r="D22" s="94">
        <v>7.2409999999999997</v>
      </c>
      <c r="E22" s="94">
        <v>7.4009999999999998</v>
      </c>
      <c r="F22" s="94">
        <v>8.0530000000000008</v>
      </c>
      <c r="G22" s="94">
        <v>8.3610000000000007</v>
      </c>
      <c r="H22" s="94">
        <v>8.5850000000000009</v>
      </c>
      <c r="I22" s="94">
        <v>8.84</v>
      </c>
      <c r="J22" s="94">
        <v>8.891</v>
      </c>
      <c r="K22" s="94">
        <v>9.0389999999999997</v>
      </c>
      <c r="L22" s="94">
        <v>8.9420000000000002</v>
      </c>
      <c r="M22" s="94">
        <v>9.0679999999999996</v>
      </c>
      <c r="N22" s="94">
        <v>9.0489999999999995</v>
      </c>
      <c r="O22" s="94">
        <v>8.94</v>
      </c>
      <c r="P22" s="94">
        <v>8.9489999999999998</v>
      </c>
      <c r="Q22" s="94">
        <v>15.862</v>
      </c>
      <c r="R22" s="94">
        <v>10.007</v>
      </c>
      <c r="S22" s="94">
        <v>9.14</v>
      </c>
      <c r="T22" s="94">
        <v>7.8840000000000003</v>
      </c>
      <c r="U22" s="94">
        <v>7.7770000000000001</v>
      </c>
      <c r="V22" s="94">
        <v>7.1859999999999999</v>
      </c>
      <c r="W22" s="94">
        <v>7.7469999999999999</v>
      </c>
      <c r="X22" s="94">
        <v>7.9770000000000003</v>
      </c>
      <c r="Y22" s="94">
        <v>13.048</v>
      </c>
      <c r="Z22" s="94">
        <v>20.263000000000002</v>
      </c>
      <c r="AA22" s="94">
        <v>23.94</v>
      </c>
      <c r="AB22" s="94">
        <v>25.736000000000001</v>
      </c>
      <c r="AC22" s="94">
        <v>19.974</v>
      </c>
      <c r="AD22" s="94">
        <v>8.2360000000000007</v>
      </c>
      <c r="AE22" s="94">
        <v>7.8440000000000003</v>
      </c>
      <c r="AF22" s="94">
        <v>2.2850000000000001</v>
      </c>
      <c r="AG22" s="94">
        <v>2.4809999999999999</v>
      </c>
      <c r="AH22" s="94">
        <v>7.6929999999999996</v>
      </c>
      <c r="AI22" s="94">
        <v>8.2940000000000005</v>
      </c>
      <c r="AJ22" s="94">
        <v>8.6010000000000009</v>
      </c>
      <c r="AK22" s="94">
        <v>14.090999999999999</v>
      </c>
      <c r="AL22" s="94">
        <v>18.850000000000001</v>
      </c>
      <c r="AM22" s="94">
        <v>14.996</v>
      </c>
      <c r="AN22" s="94">
        <v>20.334</v>
      </c>
      <c r="AO22" s="94">
        <v>19.652999999999999</v>
      </c>
      <c r="AP22" s="94">
        <v>18.417000000000002</v>
      </c>
      <c r="AQ22" s="94">
        <v>17.623000000000001</v>
      </c>
      <c r="AR22" s="94">
        <v>17.248999999999999</v>
      </c>
      <c r="AS22" s="94">
        <v>16.137</v>
      </c>
      <c r="AT22" s="94">
        <v>10.215</v>
      </c>
      <c r="AU22" s="94">
        <v>9.9280000000000008</v>
      </c>
      <c r="AV22" s="94">
        <v>10.345000000000001</v>
      </c>
      <c r="AW22" s="94">
        <v>10.032</v>
      </c>
      <c r="AX22" s="94">
        <v>5.4180000000000001</v>
      </c>
      <c r="AY22" s="94">
        <v>4.9509999999999996</v>
      </c>
      <c r="AZ22" s="94">
        <v>4.7450000000000001</v>
      </c>
      <c r="BA22" s="94">
        <v>9.657</v>
      </c>
      <c r="BB22" s="94">
        <v>9.2530000000000001</v>
      </c>
      <c r="BC22" s="94">
        <v>9.0820000000000007</v>
      </c>
      <c r="BD22" s="94">
        <v>8.952</v>
      </c>
      <c r="BE22" s="94">
        <v>7.8540000000000001</v>
      </c>
      <c r="BF22" s="94">
        <v>5.4489999999999998</v>
      </c>
      <c r="BG22" s="94">
        <v>5.4160000000000004</v>
      </c>
      <c r="BH22" s="94">
        <v>5.4139999999999997</v>
      </c>
      <c r="BI22" s="94">
        <v>5.4139999999999997</v>
      </c>
      <c r="BJ22" s="94">
        <v>0.39400000000000002</v>
      </c>
      <c r="BK22" s="94">
        <v>0.378</v>
      </c>
      <c r="BL22" s="94">
        <v>1.173</v>
      </c>
      <c r="BM22" s="94">
        <v>1.972</v>
      </c>
      <c r="BN22" s="94">
        <v>0.377</v>
      </c>
      <c r="BO22" s="94">
        <v>0.376</v>
      </c>
      <c r="BP22" s="94">
        <v>6.3860000000000001</v>
      </c>
      <c r="BQ22" s="94">
        <v>11.803000000000001</v>
      </c>
      <c r="BR22" s="94">
        <v>1.413</v>
      </c>
      <c r="BS22" s="94">
        <v>5.7569999999999997</v>
      </c>
      <c r="BT22" s="94">
        <v>18.021000000000001</v>
      </c>
      <c r="BU22" s="94">
        <v>22.824999999999999</v>
      </c>
      <c r="BV22" s="94">
        <v>0.36</v>
      </c>
      <c r="BW22" s="94">
        <v>0.95799999999999996</v>
      </c>
      <c r="BX22" s="94">
        <v>8.6630000000000003</v>
      </c>
      <c r="BY22" s="94">
        <v>9.0370000000000008</v>
      </c>
      <c r="BZ22" s="94">
        <v>4.3739999999999997</v>
      </c>
      <c r="CA22" s="94">
        <v>1.869</v>
      </c>
      <c r="CB22" s="94">
        <v>2.1909999999999998</v>
      </c>
      <c r="CC22" s="94">
        <v>2.6789999999999998</v>
      </c>
      <c r="CD22" s="94">
        <v>6.5810000000000004</v>
      </c>
      <c r="CE22" s="94">
        <v>5.7910000000000004</v>
      </c>
      <c r="CF22" s="94">
        <v>6.3419999999999996</v>
      </c>
      <c r="CG22" s="94">
        <v>5.5640000000000001</v>
      </c>
      <c r="CH22" s="94">
        <v>5.0410000000000004</v>
      </c>
      <c r="CI22" s="94">
        <v>10.268000000000001</v>
      </c>
      <c r="CJ22" s="94">
        <v>6.0110000000000001</v>
      </c>
      <c r="CK22" s="94">
        <v>6.1539999999999999</v>
      </c>
      <c r="CL22" s="94">
        <v>5.95</v>
      </c>
      <c r="CM22" s="94">
        <v>5.9020000000000001</v>
      </c>
      <c r="CN22" s="94">
        <v>6.4720000000000004</v>
      </c>
      <c r="CO22" s="94">
        <v>6.891</v>
      </c>
      <c r="CP22" s="94">
        <v>6.399</v>
      </c>
      <c r="CQ22" s="94">
        <v>7.2850000000000001</v>
      </c>
      <c r="CR22" s="94">
        <v>11.942</v>
      </c>
      <c r="CS22" s="94">
        <v>12.007</v>
      </c>
      <c r="CT22" s="95"/>
      <c r="CU22" s="95"/>
      <c r="CV22" s="95"/>
      <c r="CW22" s="96"/>
      <c r="CX22" s="97">
        <f t="array" ref="CX22">SUMPRODUCT(B22:CW22*0.25)</f>
        <v>210.87300000000005</v>
      </c>
    </row>
    <row r="23" spans="1:102" ht="24.95" customHeight="1" x14ac:dyDescent="0.2">
      <c r="A23" s="92" t="s">
        <v>19</v>
      </c>
      <c r="B23" s="98">
        <v>2.3340000000000001</v>
      </c>
      <c r="C23" s="99">
        <v>3.71</v>
      </c>
      <c r="D23" s="99">
        <v>5.0179999999999998</v>
      </c>
      <c r="E23" s="99">
        <v>4.7140000000000004</v>
      </c>
      <c r="F23" s="99">
        <v>5.7729999999999997</v>
      </c>
      <c r="G23" s="99">
        <v>5.7729999999999997</v>
      </c>
      <c r="H23" s="99">
        <v>6.141</v>
      </c>
      <c r="I23" s="99">
        <v>6.3529999999999998</v>
      </c>
      <c r="J23" s="99">
        <v>7.8520000000000003</v>
      </c>
      <c r="K23" s="99">
        <v>7.3710000000000004</v>
      </c>
      <c r="L23" s="99">
        <v>7.3680000000000003</v>
      </c>
      <c r="M23" s="99">
        <v>7.7549999999999999</v>
      </c>
      <c r="N23" s="99">
        <v>7.7370000000000001</v>
      </c>
      <c r="O23" s="99">
        <v>7.1139999999999999</v>
      </c>
      <c r="P23" s="99">
        <v>7.7370000000000001</v>
      </c>
      <c r="Q23" s="99">
        <v>11.83</v>
      </c>
      <c r="R23" s="99">
        <v>8.0719999999999992</v>
      </c>
      <c r="S23" s="99">
        <v>3.706</v>
      </c>
      <c r="T23" s="99">
        <v>3.206</v>
      </c>
      <c r="U23" s="99">
        <v>3.5059999999999998</v>
      </c>
      <c r="V23" s="99">
        <v>4.28</v>
      </c>
      <c r="W23" s="99">
        <v>3.8570000000000002</v>
      </c>
      <c r="X23" s="99">
        <v>1.44</v>
      </c>
      <c r="Y23" s="99">
        <v>6.2569999999999997</v>
      </c>
      <c r="Z23" s="99">
        <v>34.408999999999999</v>
      </c>
      <c r="AA23" s="99">
        <v>39.161000000000001</v>
      </c>
      <c r="AB23" s="99">
        <v>20.506</v>
      </c>
      <c r="AC23" s="99">
        <v>6.3970000000000002</v>
      </c>
      <c r="AD23" s="99">
        <v>5.0090000000000003</v>
      </c>
      <c r="AE23" s="99">
        <v>6.2309999999999999</v>
      </c>
      <c r="AF23" s="99">
        <v>0.92300000000000004</v>
      </c>
      <c r="AG23" s="99">
        <v>1.0029999999999999</v>
      </c>
      <c r="AH23" s="99">
        <v>1.4999999999999999E-2</v>
      </c>
      <c r="AI23" s="99">
        <v>1.4999999999999999E-2</v>
      </c>
      <c r="AJ23" s="99">
        <v>1.4999999999999999E-2</v>
      </c>
      <c r="AK23" s="99">
        <v>6.1449999999999996</v>
      </c>
      <c r="AL23" s="99">
        <v>16.140999999999998</v>
      </c>
      <c r="AM23" s="99">
        <v>21.242999999999999</v>
      </c>
      <c r="AN23" s="99">
        <v>19.045000000000002</v>
      </c>
      <c r="AO23" s="99">
        <v>14.404999999999999</v>
      </c>
      <c r="AP23" s="99">
        <v>16.899999999999999</v>
      </c>
      <c r="AQ23" s="99">
        <v>17.5</v>
      </c>
      <c r="AR23" s="99">
        <v>16.731999999999999</v>
      </c>
      <c r="AS23" s="99">
        <v>16.689</v>
      </c>
      <c r="AT23" s="99">
        <v>1.4999999999999999E-2</v>
      </c>
      <c r="AU23" s="99">
        <v>1.4999999999999999E-2</v>
      </c>
      <c r="AV23" s="99">
        <v>1.4999999999999999E-2</v>
      </c>
      <c r="AW23" s="99">
        <v>10.869</v>
      </c>
      <c r="AX23" s="99">
        <v>6.673</v>
      </c>
      <c r="AY23" s="99">
        <v>6.6879999999999997</v>
      </c>
      <c r="AZ23" s="99">
        <v>13.058999999999999</v>
      </c>
      <c r="BA23" s="99">
        <v>13.898</v>
      </c>
      <c r="BB23" s="99">
        <v>14.629</v>
      </c>
      <c r="BC23" s="99">
        <v>14.461</v>
      </c>
      <c r="BD23" s="99">
        <v>14.503</v>
      </c>
      <c r="BE23" s="99">
        <v>14.731999999999999</v>
      </c>
      <c r="BF23" s="99">
        <v>13.718999999999999</v>
      </c>
      <c r="BG23" s="99">
        <v>13.083</v>
      </c>
      <c r="BH23" s="99">
        <v>12.218</v>
      </c>
      <c r="BI23" s="99">
        <v>12.162000000000001</v>
      </c>
      <c r="BJ23" s="99">
        <v>8.8889999999999993</v>
      </c>
      <c r="BK23" s="99">
        <v>1.4999999999999999E-2</v>
      </c>
      <c r="BL23" s="99">
        <v>1.4999999999999999E-2</v>
      </c>
      <c r="BM23" s="99">
        <v>1.4999999999999999E-2</v>
      </c>
      <c r="BN23" s="99">
        <v>10.015000000000001</v>
      </c>
      <c r="BO23" s="99">
        <v>15.015000000000001</v>
      </c>
      <c r="BP23" s="99">
        <v>5.7750000000000004</v>
      </c>
      <c r="BQ23" s="99">
        <v>12.734999999999999</v>
      </c>
      <c r="BR23" s="99">
        <v>2.105</v>
      </c>
      <c r="BS23" s="99">
        <v>9.17</v>
      </c>
      <c r="BT23" s="99">
        <v>22.326000000000001</v>
      </c>
      <c r="BU23" s="99">
        <v>34.658000000000001</v>
      </c>
      <c r="BV23" s="99">
        <v>1.4999999999999999E-2</v>
      </c>
      <c r="BW23" s="99">
        <v>17.521000000000001</v>
      </c>
      <c r="BX23" s="99">
        <v>27.013000000000002</v>
      </c>
      <c r="BY23" s="99">
        <v>26.901</v>
      </c>
      <c r="BZ23" s="99">
        <v>25.619</v>
      </c>
      <c r="CA23" s="99">
        <v>22.847999999999999</v>
      </c>
      <c r="CB23" s="99">
        <v>10.954000000000001</v>
      </c>
      <c r="CC23" s="99">
        <v>10.981999999999999</v>
      </c>
      <c r="CD23" s="99">
        <v>2.4550000000000001</v>
      </c>
      <c r="CE23" s="99">
        <v>1.615</v>
      </c>
      <c r="CF23" s="99">
        <v>11.438000000000001</v>
      </c>
      <c r="CG23" s="99">
        <v>13.375999999999999</v>
      </c>
      <c r="CH23" s="99">
        <v>11.96</v>
      </c>
      <c r="CI23" s="99">
        <v>29.797000000000001</v>
      </c>
      <c r="CJ23" s="99">
        <v>24.404</v>
      </c>
      <c r="CK23" s="99">
        <v>24.384</v>
      </c>
      <c r="CL23" s="99">
        <v>27.85</v>
      </c>
      <c r="CM23" s="99">
        <v>28.326000000000001</v>
      </c>
      <c r="CN23" s="99">
        <v>29.495999999999999</v>
      </c>
      <c r="CO23" s="99">
        <v>30.777000000000001</v>
      </c>
      <c r="CP23" s="99">
        <v>2.4060000000000001</v>
      </c>
      <c r="CQ23" s="99">
        <v>19.416</v>
      </c>
      <c r="CR23" s="99">
        <v>7.827</v>
      </c>
      <c r="CS23" s="99">
        <v>40.597999999999999</v>
      </c>
      <c r="CT23" s="100"/>
      <c r="CU23" s="100"/>
      <c r="CV23" s="100"/>
      <c r="CW23" s="96"/>
      <c r="CX23" s="97">
        <f t="array" ref="CX23">SUMPRODUCT(B23:CW23*0.25)</f>
        <v>281.70949999999993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>
        <v>13.974</v>
      </c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3.4935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11.475</v>
      </c>
      <c r="C28" s="107">
        <f t="shared" ref="C28:BN28" si="2">SUM(C21:C27)</f>
        <v>12.646000000000001</v>
      </c>
      <c r="D28" s="107">
        <f t="shared" si="2"/>
        <v>13.759</v>
      </c>
      <c r="E28" s="107">
        <f t="shared" si="2"/>
        <v>13.615</v>
      </c>
      <c r="F28" s="107">
        <f t="shared" si="2"/>
        <v>15.326000000000001</v>
      </c>
      <c r="G28" s="107">
        <f t="shared" si="2"/>
        <v>15.634</v>
      </c>
      <c r="H28" s="107">
        <f t="shared" si="2"/>
        <v>16.225999999999999</v>
      </c>
      <c r="I28" s="107">
        <f t="shared" si="2"/>
        <v>16.692999999999998</v>
      </c>
      <c r="J28" s="107">
        <f t="shared" si="2"/>
        <v>18.243000000000002</v>
      </c>
      <c r="K28" s="107">
        <f t="shared" si="2"/>
        <v>17.91</v>
      </c>
      <c r="L28" s="107">
        <f t="shared" si="2"/>
        <v>17.810000000000002</v>
      </c>
      <c r="M28" s="107">
        <f t="shared" si="2"/>
        <v>18.323</v>
      </c>
      <c r="N28" s="107">
        <f t="shared" si="2"/>
        <v>18.286000000000001</v>
      </c>
      <c r="O28" s="107">
        <f t="shared" si="2"/>
        <v>17.553999999999998</v>
      </c>
      <c r="P28" s="107">
        <f t="shared" si="2"/>
        <v>18.186</v>
      </c>
      <c r="Q28" s="107">
        <f t="shared" si="2"/>
        <v>29.192</v>
      </c>
      <c r="R28" s="107">
        <f t="shared" si="2"/>
        <v>19.579000000000001</v>
      </c>
      <c r="S28" s="107">
        <f t="shared" si="2"/>
        <v>14.346</v>
      </c>
      <c r="T28" s="107">
        <f t="shared" si="2"/>
        <v>12.59</v>
      </c>
      <c r="U28" s="107">
        <f t="shared" si="2"/>
        <v>12.783000000000001</v>
      </c>
      <c r="V28" s="107">
        <f t="shared" si="2"/>
        <v>12.966000000000001</v>
      </c>
      <c r="W28" s="107">
        <f t="shared" si="2"/>
        <v>13.103999999999999</v>
      </c>
      <c r="X28" s="107">
        <f t="shared" si="2"/>
        <v>10.917</v>
      </c>
      <c r="Y28" s="107">
        <f t="shared" si="2"/>
        <v>20.805</v>
      </c>
      <c r="Z28" s="107">
        <f t="shared" si="2"/>
        <v>56.171999999999997</v>
      </c>
      <c r="AA28" s="107">
        <f t="shared" si="2"/>
        <v>64.600999999999999</v>
      </c>
      <c r="AB28" s="107">
        <f t="shared" si="2"/>
        <v>47.742000000000004</v>
      </c>
      <c r="AC28" s="107">
        <f t="shared" si="2"/>
        <v>27.871000000000002</v>
      </c>
      <c r="AD28" s="107">
        <f t="shared" si="2"/>
        <v>14.745000000000001</v>
      </c>
      <c r="AE28" s="107">
        <f t="shared" si="2"/>
        <v>15.575000000000001</v>
      </c>
      <c r="AF28" s="107">
        <f t="shared" si="2"/>
        <v>4.7080000000000002</v>
      </c>
      <c r="AG28" s="107">
        <f t="shared" si="2"/>
        <v>4.984</v>
      </c>
      <c r="AH28" s="107">
        <f t="shared" si="2"/>
        <v>9.2080000000000002</v>
      </c>
      <c r="AI28" s="107">
        <f t="shared" si="2"/>
        <v>9.8090000000000011</v>
      </c>
      <c r="AJ28" s="107">
        <f t="shared" si="2"/>
        <v>10.116000000000001</v>
      </c>
      <c r="AK28" s="107">
        <f t="shared" si="2"/>
        <v>21.735999999999997</v>
      </c>
      <c r="AL28" s="107">
        <f t="shared" si="2"/>
        <v>36.491</v>
      </c>
      <c r="AM28" s="107">
        <f t="shared" si="2"/>
        <v>37.739000000000004</v>
      </c>
      <c r="AN28" s="107">
        <f t="shared" si="2"/>
        <v>40.879000000000005</v>
      </c>
      <c r="AO28" s="107">
        <f t="shared" si="2"/>
        <v>35.558</v>
      </c>
      <c r="AP28" s="107">
        <f t="shared" si="2"/>
        <v>36.817</v>
      </c>
      <c r="AQ28" s="107">
        <f t="shared" si="2"/>
        <v>36.623000000000005</v>
      </c>
      <c r="AR28" s="107">
        <f t="shared" si="2"/>
        <v>35.480999999999995</v>
      </c>
      <c r="AS28" s="107">
        <f t="shared" si="2"/>
        <v>34.326000000000001</v>
      </c>
      <c r="AT28" s="107">
        <f t="shared" si="2"/>
        <v>25.704000000000001</v>
      </c>
      <c r="AU28" s="107">
        <f t="shared" si="2"/>
        <v>11.443000000000001</v>
      </c>
      <c r="AV28" s="107">
        <f t="shared" si="2"/>
        <v>11.860000000000001</v>
      </c>
      <c r="AW28" s="107">
        <f t="shared" si="2"/>
        <v>22.401</v>
      </c>
      <c r="AX28" s="107">
        <f t="shared" si="2"/>
        <v>13.591000000000001</v>
      </c>
      <c r="AY28" s="107">
        <f t="shared" si="2"/>
        <v>13.138999999999999</v>
      </c>
      <c r="AZ28" s="107">
        <f t="shared" si="2"/>
        <v>19.303999999999998</v>
      </c>
      <c r="BA28" s="107">
        <f t="shared" si="2"/>
        <v>25.055</v>
      </c>
      <c r="BB28" s="107">
        <f t="shared" si="2"/>
        <v>25.381999999999998</v>
      </c>
      <c r="BC28" s="107">
        <f t="shared" si="2"/>
        <v>25.042999999999999</v>
      </c>
      <c r="BD28" s="107">
        <f t="shared" si="2"/>
        <v>24.954999999999998</v>
      </c>
      <c r="BE28" s="107">
        <f t="shared" si="2"/>
        <v>24.085999999999999</v>
      </c>
      <c r="BF28" s="107">
        <f t="shared" si="2"/>
        <v>20.667999999999999</v>
      </c>
      <c r="BG28" s="107">
        <f t="shared" si="2"/>
        <v>19.999000000000002</v>
      </c>
      <c r="BH28" s="107">
        <f t="shared" si="2"/>
        <v>19.131999999999998</v>
      </c>
      <c r="BI28" s="107">
        <f t="shared" si="2"/>
        <v>19.076000000000001</v>
      </c>
      <c r="BJ28" s="107">
        <f t="shared" si="2"/>
        <v>10.782999999999999</v>
      </c>
      <c r="BK28" s="107">
        <f t="shared" si="2"/>
        <v>1.893</v>
      </c>
      <c r="BL28" s="107">
        <f t="shared" si="2"/>
        <v>2.6880000000000002</v>
      </c>
      <c r="BM28" s="107">
        <f t="shared" si="2"/>
        <v>3.4870000000000001</v>
      </c>
      <c r="BN28" s="107">
        <f t="shared" si="2"/>
        <v>11.892000000000001</v>
      </c>
      <c r="BO28" s="107">
        <f t="shared" ref="BO28:CW28" si="3">SUM(BO21:BO27)</f>
        <v>16.891000000000002</v>
      </c>
      <c r="BP28" s="107">
        <f t="shared" si="3"/>
        <v>13.661000000000001</v>
      </c>
      <c r="BQ28" s="107">
        <f t="shared" si="3"/>
        <v>26.038</v>
      </c>
      <c r="BR28" s="107">
        <f t="shared" si="3"/>
        <v>5.0180000000000007</v>
      </c>
      <c r="BS28" s="107">
        <f t="shared" si="3"/>
        <v>16.427</v>
      </c>
      <c r="BT28" s="107">
        <f t="shared" si="3"/>
        <v>47.647000000000006</v>
      </c>
      <c r="BU28" s="107">
        <f t="shared" si="3"/>
        <v>64.783000000000001</v>
      </c>
      <c r="BV28" s="107">
        <f t="shared" si="3"/>
        <v>1.8749999999999998</v>
      </c>
      <c r="BW28" s="107">
        <f t="shared" si="3"/>
        <v>19.978999999999999</v>
      </c>
      <c r="BX28" s="107">
        <f t="shared" si="3"/>
        <v>42.975999999999999</v>
      </c>
      <c r="BY28" s="107">
        <f t="shared" si="3"/>
        <v>43.238</v>
      </c>
      <c r="BZ28" s="107">
        <f t="shared" si="3"/>
        <v>31.492999999999999</v>
      </c>
      <c r="CA28" s="107">
        <f t="shared" si="3"/>
        <v>26.216999999999999</v>
      </c>
      <c r="CB28" s="107">
        <f t="shared" si="3"/>
        <v>14.645</v>
      </c>
      <c r="CC28" s="107">
        <f t="shared" si="3"/>
        <v>15.161</v>
      </c>
      <c r="CD28" s="107">
        <f t="shared" si="3"/>
        <v>10.536</v>
      </c>
      <c r="CE28" s="107">
        <f t="shared" si="3"/>
        <v>8.9060000000000006</v>
      </c>
      <c r="CF28" s="107">
        <f t="shared" si="3"/>
        <v>19.28</v>
      </c>
      <c r="CG28" s="107">
        <f t="shared" si="3"/>
        <v>20.439999999999998</v>
      </c>
      <c r="CH28" s="107">
        <f t="shared" si="3"/>
        <v>18.501000000000001</v>
      </c>
      <c r="CI28" s="107">
        <f t="shared" si="3"/>
        <v>41.564999999999998</v>
      </c>
      <c r="CJ28" s="107">
        <f t="shared" si="3"/>
        <v>31.914999999999999</v>
      </c>
      <c r="CK28" s="107">
        <f t="shared" si="3"/>
        <v>32.037999999999997</v>
      </c>
      <c r="CL28" s="107">
        <f t="shared" si="3"/>
        <v>35.300000000000004</v>
      </c>
      <c r="CM28" s="107">
        <f t="shared" si="3"/>
        <v>35.728000000000002</v>
      </c>
      <c r="CN28" s="107">
        <f t="shared" si="3"/>
        <v>37.467999999999996</v>
      </c>
      <c r="CO28" s="107">
        <f t="shared" si="3"/>
        <v>39.167999999999999</v>
      </c>
      <c r="CP28" s="107">
        <f t="shared" si="3"/>
        <v>10.305</v>
      </c>
      <c r="CQ28" s="107">
        <f t="shared" si="3"/>
        <v>28.201000000000001</v>
      </c>
      <c r="CR28" s="107">
        <f t="shared" si="3"/>
        <v>21.268999999999998</v>
      </c>
      <c r="CS28" s="107">
        <f t="shared" si="3"/>
        <v>54.104999999999997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537.87599999999998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23.488</v>
      </c>
      <c r="C32" s="94">
        <v>38.472999999999999</v>
      </c>
      <c r="D32" s="94">
        <v>103.51300000000001</v>
      </c>
      <c r="E32" s="94">
        <v>102.759</v>
      </c>
      <c r="F32" s="94">
        <v>89.64</v>
      </c>
      <c r="G32" s="94">
        <v>105.042</v>
      </c>
      <c r="H32" s="94">
        <v>106.136</v>
      </c>
      <c r="I32" s="94">
        <v>78.984999999999999</v>
      </c>
      <c r="J32" s="94">
        <v>110.80500000000001</v>
      </c>
      <c r="K32" s="94">
        <v>97.738</v>
      </c>
      <c r="L32" s="94">
        <v>39.049999999999997</v>
      </c>
      <c r="M32" s="94">
        <v>40.154000000000003</v>
      </c>
      <c r="N32" s="94">
        <v>40.762999999999998</v>
      </c>
      <c r="O32" s="94">
        <v>41.570999999999998</v>
      </c>
      <c r="P32" s="94">
        <v>41.323</v>
      </c>
      <c r="Q32" s="94">
        <v>55.901000000000003</v>
      </c>
      <c r="R32" s="94">
        <v>43.24</v>
      </c>
      <c r="S32" s="94">
        <v>26.367999999999999</v>
      </c>
      <c r="T32" s="94">
        <v>24.603999999999999</v>
      </c>
      <c r="U32" s="94">
        <v>24.815000000000001</v>
      </c>
      <c r="V32" s="94">
        <v>127.105</v>
      </c>
      <c r="W32" s="94">
        <v>120.16500000000001</v>
      </c>
      <c r="X32" s="94">
        <v>76.254000000000005</v>
      </c>
      <c r="Y32" s="94">
        <v>134.28</v>
      </c>
      <c r="Z32" s="94">
        <v>86.314999999999998</v>
      </c>
      <c r="AA32" s="94">
        <v>121.259</v>
      </c>
      <c r="AB32" s="94">
        <v>71.462999999999994</v>
      </c>
      <c r="AC32" s="94">
        <v>50.835999999999999</v>
      </c>
      <c r="AD32" s="94">
        <v>63.634999999999998</v>
      </c>
      <c r="AE32" s="94">
        <v>99.352000000000004</v>
      </c>
      <c r="AF32" s="94">
        <v>33.075000000000003</v>
      </c>
      <c r="AG32" s="94">
        <v>29.922000000000001</v>
      </c>
      <c r="AH32" s="94">
        <v>51.176000000000002</v>
      </c>
      <c r="AI32" s="94">
        <v>35.380000000000003</v>
      </c>
      <c r="AJ32" s="94">
        <v>46.945</v>
      </c>
      <c r="AK32" s="94">
        <v>66.56</v>
      </c>
      <c r="AL32" s="94">
        <v>71.966999999999999</v>
      </c>
      <c r="AM32" s="94">
        <v>88.95</v>
      </c>
      <c r="AN32" s="94">
        <v>154.06700000000001</v>
      </c>
      <c r="AO32" s="94">
        <v>148.02600000000001</v>
      </c>
      <c r="AP32" s="94">
        <v>144.376</v>
      </c>
      <c r="AQ32" s="94">
        <v>147.185</v>
      </c>
      <c r="AR32" s="94">
        <v>145.834</v>
      </c>
      <c r="AS32" s="94">
        <v>158.578</v>
      </c>
      <c r="AT32" s="94">
        <v>65.494</v>
      </c>
      <c r="AU32" s="94">
        <v>105.068</v>
      </c>
      <c r="AV32" s="94">
        <v>100.271</v>
      </c>
      <c r="AW32" s="94">
        <v>81.728999999999999</v>
      </c>
      <c r="AX32" s="94">
        <v>68.817999999999998</v>
      </c>
      <c r="AY32" s="94">
        <v>71.346000000000004</v>
      </c>
      <c r="AZ32" s="94">
        <v>85.876000000000005</v>
      </c>
      <c r="BA32" s="94">
        <v>107.336</v>
      </c>
      <c r="BB32" s="94">
        <v>110.571</v>
      </c>
      <c r="BC32" s="94">
        <v>115.962</v>
      </c>
      <c r="BD32" s="94">
        <v>116.212</v>
      </c>
      <c r="BE32" s="94">
        <v>114.56100000000001</v>
      </c>
      <c r="BF32" s="94">
        <v>115.90600000000001</v>
      </c>
      <c r="BG32" s="94">
        <v>116.14</v>
      </c>
      <c r="BH32" s="94">
        <v>105.048</v>
      </c>
      <c r="BI32" s="94">
        <v>115.229</v>
      </c>
      <c r="BJ32" s="94">
        <v>71.441000000000003</v>
      </c>
      <c r="BK32" s="94">
        <v>50.822000000000003</v>
      </c>
      <c r="BL32" s="94">
        <v>84.278999999999996</v>
      </c>
      <c r="BM32" s="94">
        <v>54.508000000000003</v>
      </c>
      <c r="BN32" s="94">
        <v>114.541</v>
      </c>
      <c r="BO32" s="94">
        <v>115.48099999999999</v>
      </c>
      <c r="BP32" s="94">
        <v>59.527999999999999</v>
      </c>
      <c r="BQ32" s="94">
        <v>60.238999999999997</v>
      </c>
      <c r="BR32" s="94">
        <v>11.372</v>
      </c>
      <c r="BS32" s="94">
        <v>35.640999999999998</v>
      </c>
      <c r="BT32" s="94">
        <v>88.968000000000004</v>
      </c>
      <c r="BU32" s="94">
        <v>101.607</v>
      </c>
      <c r="BV32" s="94">
        <v>14.007999999999999</v>
      </c>
      <c r="BW32" s="94">
        <v>45.634</v>
      </c>
      <c r="BX32" s="94">
        <v>132.29499999999999</v>
      </c>
      <c r="BY32" s="94">
        <v>99.930999999999997</v>
      </c>
      <c r="BZ32" s="94">
        <v>111.98099999999999</v>
      </c>
      <c r="CA32" s="94">
        <v>104.642</v>
      </c>
      <c r="CB32" s="94">
        <v>97.478999999999999</v>
      </c>
      <c r="CC32" s="94">
        <v>94.844999999999999</v>
      </c>
      <c r="CD32" s="94">
        <v>51.665999999999997</v>
      </c>
      <c r="CE32" s="94">
        <v>52.058999999999997</v>
      </c>
      <c r="CF32" s="94">
        <v>73.567999999999998</v>
      </c>
      <c r="CG32" s="94">
        <v>96.465000000000003</v>
      </c>
      <c r="CH32" s="94">
        <v>62.881</v>
      </c>
      <c r="CI32" s="94">
        <v>114.203</v>
      </c>
      <c r="CJ32" s="94">
        <v>101.473</v>
      </c>
      <c r="CK32" s="94">
        <v>101.813</v>
      </c>
      <c r="CL32" s="94">
        <v>98.6</v>
      </c>
      <c r="CM32" s="94">
        <v>101.352</v>
      </c>
      <c r="CN32" s="94">
        <v>98.629000000000005</v>
      </c>
      <c r="CO32" s="94">
        <v>102.154</v>
      </c>
      <c r="CP32" s="94">
        <v>52.338999999999999</v>
      </c>
      <c r="CQ32" s="94">
        <v>87.100999999999999</v>
      </c>
      <c r="CR32" s="94">
        <v>55.829000000000001</v>
      </c>
      <c r="CS32" s="94">
        <v>89.760999999999996</v>
      </c>
      <c r="CT32" s="95"/>
      <c r="CU32" s="95"/>
      <c r="CV32" s="95"/>
      <c r="CW32" s="96"/>
      <c r="CX32" s="97">
        <f t="array" ref="CX32">SUMPRODUCT(B32:CW32*0.25)</f>
        <v>1997.9437500000001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23.488</v>
      </c>
      <c r="C34" s="77">
        <f t="shared" ref="C34:BN34" si="4">SUM(C31:C33)</f>
        <v>38.472999999999999</v>
      </c>
      <c r="D34" s="77">
        <f t="shared" si="4"/>
        <v>103.51300000000001</v>
      </c>
      <c r="E34" s="77">
        <f t="shared" si="4"/>
        <v>102.759</v>
      </c>
      <c r="F34" s="77">
        <f t="shared" si="4"/>
        <v>89.64</v>
      </c>
      <c r="G34" s="77">
        <f t="shared" si="4"/>
        <v>105.042</v>
      </c>
      <c r="H34" s="77">
        <f t="shared" si="4"/>
        <v>106.136</v>
      </c>
      <c r="I34" s="77">
        <f t="shared" si="4"/>
        <v>78.984999999999999</v>
      </c>
      <c r="J34" s="77">
        <f t="shared" si="4"/>
        <v>110.80500000000001</v>
      </c>
      <c r="K34" s="77">
        <f t="shared" si="4"/>
        <v>97.738</v>
      </c>
      <c r="L34" s="77">
        <f t="shared" si="4"/>
        <v>39.049999999999997</v>
      </c>
      <c r="M34" s="77">
        <f t="shared" si="4"/>
        <v>40.154000000000003</v>
      </c>
      <c r="N34" s="77">
        <f t="shared" si="4"/>
        <v>40.762999999999998</v>
      </c>
      <c r="O34" s="77">
        <f t="shared" si="4"/>
        <v>41.570999999999998</v>
      </c>
      <c r="P34" s="77">
        <f t="shared" si="4"/>
        <v>41.323</v>
      </c>
      <c r="Q34" s="77">
        <f t="shared" si="4"/>
        <v>55.901000000000003</v>
      </c>
      <c r="R34" s="77">
        <f t="shared" si="4"/>
        <v>43.24</v>
      </c>
      <c r="S34" s="77">
        <f t="shared" si="4"/>
        <v>26.367999999999999</v>
      </c>
      <c r="T34" s="77">
        <f t="shared" si="4"/>
        <v>24.603999999999999</v>
      </c>
      <c r="U34" s="77">
        <f t="shared" si="4"/>
        <v>24.815000000000001</v>
      </c>
      <c r="V34" s="77">
        <f t="shared" si="4"/>
        <v>127.105</v>
      </c>
      <c r="W34" s="77">
        <f t="shared" si="4"/>
        <v>120.16500000000001</v>
      </c>
      <c r="X34" s="77">
        <f t="shared" si="4"/>
        <v>76.254000000000005</v>
      </c>
      <c r="Y34" s="77">
        <f t="shared" si="4"/>
        <v>134.28</v>
      </c>
      <c r="Z34" s="77">
        <f t="shared" si="4"/>
        <v>86.314999999999998</v>
      </c>
      <c r="AA34" s="77">
        <f t="shared" si="4"/>
        <v>121.259</v>
      </c>
      <c r="AB34" s="77">
        <f t="shared" si="4"/>
        <v>71.462999999999994</v>
      </c>
      <c r="AC34" s="77">
        <f t="shared" si="4"/>
        <v>50.835999999999999</v>
      </c>
      <c r="AD34" s="77">
        <f t="shared" si="4"/>
        <v>63.634999999999998</v>
      </c>
      <c r="AE34" s="77">
        <f t="shared" si="4"/>
        <v>99.352000000000004</v>
      </c>
      <c r="AF34" s="77">
        <f t="shared" si="4"/>
        <v>33.075000000000003</v>
      </c>
      <c r="AG34" s="77">
        <f t="shared" si="4"/>
        <v>29.922000000000001</v>
      </c>
      <c r="AH34" s="77">
        <f t="shared" si="4"/>
        <v>51.176000000000002</v>
      </c>
      <c r="AI34" s="77">
        <f t="shared" si="4"/>
        <v>35.380000000000003</v>
      </c>
      <c r="AJ34" s="77">
        <f t="shared" si="4"/>
        <v>46.945</v>
      </c>
      <c r="AK34" s="77">
        <f t="shared" si="4"/>
        <v>66.56</v>
      </c>
      <c r="AL34" s="77">
        <f t="shared" si="4"/>
        <v>71.966999999999999</v>
      </c>
      <c r="AM34" s="77">
        <f t="shared" si="4"/>
        <v>88.95</v>
      </c>
      <c r="AN34" s="77">
        <f t="shared" si="4"/>
        <v>154.06700000000001</v>
      </c>
      <c r="AO34" s="77">
        <f t="shared" si="4"/>
        <v>148.02600000000001</v>
      </c>
      <c r="AP34" s="77">
        <f t="shared" si="4"/>
        <v>144.376</v>
      </c>
      <c r="AQ34" s="77">
        <f t="shared" si="4"/>
        <v>147.185</v>
      </c>
      <c r="AR34" s="77">
        <f t="shared" si="4"/>
        <v>145.834</v>
      </c>
      <c r="AS34" s="77">
        <f t="shared" si="4"/>
        <v>158.578</v>
      </c>
      <c r="AT34" s="77">
        <f t="shared" si="4"/>
        <v>65.494</v>
      </c>
      <c r="AU34" s="77">
        <f t="shared" si="4"/>
        <v>105.068</v>
      </c>
      <c r="AV34" s="77">
        <f t="shared" si="4"/>
        <v>100.271</v>
      </c>
      <c r="AW34" s="77">
        <f t="shared" si="4"/>
        <v>81.728999999999999</v>
      </c>
      <c r="AX34" s="77">
        <f t="shared" si="4"/>
        <v>68.817999999999998</v>
      </c>
      <c r="AY34" s="77">
        <f t="shared" si="4"/>
        <v>71.346000000000004</v>
      </c>
      <c r="AZ34" s="77">
        <f t="shared" si="4"/>
        <v>85.876000000000005</v>
      </c>
      <c r="BA34" s="77">
        <f t="shared" si="4"/>
        <v>107.336</v>
      </c>
      <c r="BB34" s="77">
        <f t="shared" si="4"/>
        <v>110.571</v>
      </c>
      <c r="BC34" s="77">
        <f t="shared" si="4"/>
        <v>115.962</v>
      </c>
      <c r="BD34" s="77">
        <f t="shared" si="4"/>
        <v>116.212</v>
      </c>
      <c r="BE34" s="77">
        <f t="shared" si="4"/>
        <v>114.56100000000001</v>
      </c>
      <c r="BF34" s="77">
        <f t="shared" si="4"/>
        <v>115.90600000000001</v>
      </c>
      <c r="BG34" s="77">
        <f t="shared" si="4"/>
        <v>116.14</v>
      </c>
      <c r="BH34" s="77">
        <f t="shared" si="4"/>
        <v>105.048</v>
      </c>
      <c r="BI34" s="77">
        <f t="shared" si="4"/>
        <v>115.229</v>
      </c>
      <c r="BJ34" s="77">
        <f t="shared" si="4"/>
        <v>71.441000000000003</v>
      </c>
      <c r="BK34" s="77">
        <f t="shared" si="4"/>
        <v>50.822000000000003</v>
      </c>
      <c r="BL34" s="77">
        <f t="shared" si="4"/>
        <v>84.278999999999996</v>
      </c>
      <c r="BM34" s="77">
        <f t="shared" si="4"/>
        <v>54.508000000000003</v>
      </c>
      <c r="BN34" s="77">
        <f t="shared" si="4"/>
        <v>114.541</v>
      </c>
      <c r="BO34" s="77">
        <f t="shared" ref="BO34:CW34" si="5">SUM(BO31:BO33)</f>
        <v>115.48099999999999</v>
      </c>
      <c r="BP34" s="77">
        <f t="shared" si="5"/>
        <v>59.527999999999999</v>
      </c>
      <c r="BQ34" s="77">
        <f t="shared" si="5"/>
        <v>60.238999999999997</v>
      </c>
      <c r="BR34" s="77">
        <f t="shared" si="5"/>
        <v>11.372</v>
      </c>
      <c r="BS34" s="77">
        <f t="shared" si="5"/>
        <v>35.640999999999998</v>
      </c>
      <c r="BT34" s="77">
        <f t="shared" si="5"/>
        <v>88.968000000000004</v>
      </c>
      <c r="BU34" s="77">
        <f t="shared" si="5"/>
        <v>101.607</v>
      </c>
      <c r="BV34" s="77">
        <f t="shared" si="5"/>
        <v>14.007999999999999</v>
      </c>
      <c r="BW34" s="77">
        <f t="shared" si="5"/>
        <v>45.634</v>
      </c>
      <c r="BX34" s="77">
        <f t="shared" si="5"/>
        <v>132.29499999999999</v>
      </c>
      <c r="BY34" s="77">
        <f t="shared" si="5"/>
        <v>99.930999999999997</v>
      </c>
      <c r="BZ34" s="77">
        <f t="shared" si="5"/>
        <v>111.98099999999999</v>
      </c>
      <c r="CA34" s="77">
        <f t="shared" si="5"/>
        <v>104.642</v>
      </c>
      <c r="CB34" s="77">
        <f t="shared" si="5"/>
        <v>97.478999999999999</v>
      </c>
      <c r="CC34" s="77">
        <f t="shared" si="5"/>
        <v>94.844999999999999</v>
      </c>
      <c r="CD34" s="77">
        <f t="shared" si="5"/>
        <v>51.665999999999997</v>
      </c>
      <c r="CE34" s="77">
        <f t="shared" si="5"/>
        <v>52.058999999999997</v>
      </c>
      <c r="CF34" s="77">
        <f t="shared" si="5"/>
        <v>73.567999999999998</v>
      </c>
      <c r="CG34" s="77">
        <f t="shared" si="5"/>
        <v>96.465000000000003</v>
      </c>
      <c r="CH34" s="77">
        <f t="shared" si="5"/>
        <v>62.881</v>
      </c>
      <c r="CI34" s="77">
        <f t="shared" si="5"/>
        <v>114.203</v>
      </c>
      <c r="CJ34" s="77">
        <f t="shared" si="5"/>
        <v>101.473</v>
      </c>
      <c r="CK34" s="77">
        <f t="shared" si="5"/>
        <v>101.813</v>
      </c>
      <c r="CL34" s="77">
        <f t="shared" si="5"/>
        <v>98.6</v>
      </c>
      <c r="CM34" s="77">
        <f t="shared" si="5"/>
        <v>101.352</v>
      </c>
      <c r="CN34" s="77">
        <f t="shared" si="5"/>
        <v>98.629000000000005</v>
      </c>
      <c r="CO34" s="77">
        <f t="shared" si="5"/>
        <v>102.154</v>
      </c>
      <c r="CP34" s="77">
        <f t="shared" si="5"/>
        <v>52.338999999999999</v>
      </c>
      <c r="CQ34" s="77">
        <f t="shared" si="5"/>
        <v>87.100999999999999</v>
      </c>
      <c r="CR34" s="77">
        <f t="shared" si="5"/>
        <v>55.829000000000001</v>
      </c>
      <c r="CS34" s="77">
        <f t="shared" si="5"/>
        <v>89.760999999999996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1997.9437500000001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134.1</v>
      </c>
      <c r="C39" s="120">
        <v>134.80000000000001</v>
      </c>
      <c r="D39" s="120">
        <v>150.30000000000001</v>
      </c>
      <c r="E39" s="120">
        <v>125.5</v>
      </c>
      <c r="F39" s="120">
        <v>262</v>
      </c>
      <c r="G39" s="120">
        <v>287.2</v>
      </c>
      <c r="H39" s="120">
        <v>288.60000000000002</v>
      </c>
      <c r="I39" s="120">
        <v>305.2</v>
      </c>
      <c r="J39" s="120">
        <v>131.30000000000001</v>
      </c>
      <c r="K39" s="120">
        <v>178.6</v>
      </c>
      <c r="L39" s="120"/>
      <c r="M39" s="120"/>
      <c r="N39" s="120"/>
      <c r="O39" s="120"/>
      <c r="P39" s="120"/>
      <c r="Q39" s="120"/>
      <c r="R39" s="120"/>
      <c r="S39" s="120">
        <v>28.2</v>
      </c>
      <c r="T39" s="120">
        <v>30.2</v>
      </c>
      <c r="U39" s="120">
        <v>30.4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60.1</v>
      </c>
      <c r="BS39" s="120">
        <v>78.2</v>
      </c>
      <c r="BT39" s="120">
        <v>32.5</v>
      </c>
      <c r="BU39" s="120">
        <v>45.5</v>
      </c>
      <c r="BV39" s="120">
        <v>112.4</v>
      </c>
      <c r="BW39" s="120">
        <v>117.1</v>
      </c>
      <c r="BX39" s="120"/>
      <c r="BY39" s="120"/>
      <c r="BZ39" s="120">
        <v>11.9</v>
      </c>
      <c r="CA39" s="120"/>
      <c r="CB39" s="120">
        <v>10.3</v>
      </c>
      <c r="CC39" s="120">
        <v>7.6</v>
      </c>
      <c r="CD39" s="120"/>
      <c r="CE39" s="120"/>
      <c r="CF39" s="120"/>
      <c r="CG39" s="120">
        <v>6.6</v>
      </c>
      <c r="CH39" s="120"/>
      <c r="CI39" s="120"/>
      <c r="CJ39" s="120"/>
      <c r="CK39" s="120"/>
      <c r="CL39" s="120"/>
      <c r="CM39" s="120"/>
      <c r="CN39" s="120">
        <v>3.6</v>
      </c>
      <c r="CO39" s="120">
        <v>76.2</v>
      </c>
      <c r="CP39" s="120"/>
      <c r="CQ39" s="120">
        <v>25</v>
      </c>
      <c r="CR39" s="120">
        <v>1.5</v>
      </c>
      <c r="CS39" s="120">
        <v>18.7</v>
      </c>
      <c r="CT39" s="122"/>
      <c r="CU39" s="122"/>
      <c r="CV39" s="122"/>
      <c r="CW39" s="121"/>
      <c r="CX39" s="97">
        <f t="array" ref="CX39">SUMPRODUCT(B39:CW39*0.25)</f>
        <v>673.39999999999986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134.1</v>
      </c>
      <c r="C42" s="107">
        <f t="shared" ref="C42:BN42" si="6">SUM(C37:C41)</f>
        <v>134.80000000000001</v>
      </c>
      <c r="D42" s="107">
        <f t="shared" si="6"/>
        <v>150.30000000000001</v>
      </c>
      <c r="E42" s="107">
        <f t="shared" si="6"/>
        <v>125.5</v>
      </c>
      <c r="F42" s="107">
        <f t="shared" si="6"/>
        <v>262</v>
      </c>
      <c r="G42" s="107">
        <f t="shared" si="6"/>
        <v>287.2</v>
      </c>
      <c r="H42" s="107">
        <f t="shared" si="6"/>
        <v>288.60000000000002</v>
      </c>
      <c r="I42" s="107">
        <f t="shared" si="6"/>
        <v>305.2</v>
      </c>
      <c r="J42" s="107">
        <f t="shared" si="6"/>
        <v>131.30000000000001</v>
      </c>
      <c r="K42" s="107">
        <f t="shared" si="6"/>
        <v>178.6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28.2</v>
      </c>
      <c r="T42" s="107">
        <f t="shared" si="6"/>
        <v>30.2</v>
      </c>
      <c r="U42" s="107">
        <f t="shared" si="6"/>
        <v>30.4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60.1</v>
      </c>
      <c r="BS42" s="107">
        <f t="shared" si="7"/>
        <v>78.2</v>
      </c>
      <c r="BT42" s="107">
        <f t="shared" si="7"/>
        <v>32.5</v>
      </c>
      <c r="BU42" s="107">
        <f t="shared" si="7"/>
        <v>45.5</v>
      </c>
      <c r="BV42" s="107">
        <f t="shared" si="7"/>
        <v>112.4</v>
      </c>
      <c r="BW42" s="107">
        <f t="shared" si="7"/>
        <v>117.1</v>
      </c>
      <c r="BX42" s="107">
        <f t="shared" si="7"/>
        <v>0</v>
      </c>
      <c r="BY42" s="107">
        <f t="shared" si="7"/>
        <v>0</v>
      </c>
      <c r="BZ42" s="107">
        <f t="shared" si="7"/>
        <v>11.9</v>
      </c>
      <c r="CA42" s="107">
        <f t="shared" si="7"/>
        <v>0</v>
      </c>
      <c r="CB42" s="107">
        <f t="shared" si="7"/>
        <v>10.3</v>
      </c>
      <c r="CC42" s="107">
        <f t="shared" si="7"/>
        <v>7.6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6.6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3.6</v>
      </c>
      <c r="CO42" s="107">
        <f t="shared" si="7"/>
        <v>76.2</v>
      </c>
      <c r="CP42" s="107">
        <f t="shared" si="7"/>
        <v>0</v>
      </c>
      <c r="CQ42" s="107">
        <f t="shared" si="7"/>
        <v>25</v>
      </c>
      <c r="CR42" s="107">
        <f t="shared" si="7"/>
        <v>1.5</v>
      </c>
      <c r="CS42" s="107">
        <f t="shared" si="7"/>
        <v>18.7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673.39999999999986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134.1</v>
      </c>
      <c r="C47" s="120">
        <v>134.80000000000001</v>
      </c>
      <c r="D47" s="120">
        <v>150.30000000000001</v>
      </c>
      <c r="E47" s="120">
        <v>125.5</v>
      </c>
      <c r="F47" s="120">
        <v>262</v>
      </c>
      <c r="G47" s="120">
        <v>287.2</v>
      </c>
      <c r="H47" s="120">
        <v>288.60000000000002</v>
      </c>
      <c r="I47" s="120">
        <v>305.2</v>
      </c>
      <c r="J47" s="120">
        <v>131.30000000000001</v>
      </c>
      <c r="K47" s="120">
        <v>178.6</v>
      </c>
      <c r="L47" s="120"/>
      <c r="M47" s="120"/>
      <c r="N47" s="120"/>
      <c r="O47" s="120"/>
      <c r="P47" s="120"/>
      <c r="Q47" s="120"/>
      <c r="R47" s="120"/>
      <c r="S47" s="120">
        <v>28.2</v>
      </c>
      <c r="T47" s="120">
        <v>30.2</v>
      </c>
      <c r="U47" s="120">
        <v>30.4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60.1</v>
      </c>
      <c r="BS47" s="120">
        <v>78.2</v>
      </c>
      <c r="BT47" s="120">
        <v>32.5</v>
      </c>
      <c r="BU47" s="120">
        <v>45.5</v>
      </c>
      <c r="BV47" s="120">
        <v>112.4</v>
      </c>
      <c r="BW47" s="120">
        <v>117.1</v>
      </c>
      <c r="BX47" s="120"/>
      <c r="BY47" s="120"/>
      <c r="BZ47" s="120">
        <v>11.9</v>
      </c>
      <c r="CA47" s="120"/>
      <c r="CB47" s="120">
        <v>10.3</v>
      </c>
      <c r="CC47" s="120">
        <v>7.6</v>
      </c>
      <c r="CD47" s="120"/>
      <c r="CE47" s="120"/>
      <c r="CF47" s="120"/>
      <c r="CG47" s="120">
        <v>6.6</v>
      </c>
      <c r="CH47" s="120"/>
      <c r="CI47" s="120"/>
      <c r="CJ47" s="120"/>
      <c r="CK47" s="120"/>
      <c r="CL47" s="120"/>
      <c r="CM47" s="120"/>
      <c r="CN47" s="120">
        <v>3.6</v>
      </c>
      <c r="CO47" s="120">
        <v>76.2</v>
      </c>
      <c r="CP47" s="120"/>
      <c r="CQ47" s="120">
        <v>25</v>
      </c>
      <c r="CR47" s="120">
        <v>1.5</v>
      </c>
      <c r="CS47" s="120">
        <v>18.7</v>
      </c>
      <c r="CT47" s="122"/>
      <c r="CU47" s="122"/>
      <c r="CV47" s="122"/>
      <c r="CW47" s="121"/>
      <c r="CX47" s="97">
        <f t="array" ref="CX47">SUMPRODUCT(B47:CW47*0.25)</f>
        <v>673.39999999999986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134.1</v>
      </c>
      <c r="C51" s="107">
        <f t="shared" ref="C51:BN51" si="8">SUM(C45:C50)</f>
        <v>134.80000000000001</v>
      </c>
      <c r="D51" s="107">
        <f t="shared" si="8"/>
        <v>150.30000000000001</v>
      </c>
      <c r="E51" s="107">
        <f t="shared" si="8"/>
        <v>125.5</v>
      </c>
      <c r="F51" s="107">
        <f t="shared" si="8"/>
        <v>262</v>
      </c>
      <c r="G51" s="107">
        <f t="shared" si="8"/>
        <v>287.2</v>
      </c>
      <c r="H51" s="107">
        <f t="shared" si="8"/>
        <v>288.60000000000002</v>
      </c>
      <c r="I51" s="107">
        <f t="shared" si="8"/>
        <v>305.2</v>
      </c>
      <c r="J51" s="107">
        <f t="shared" si="8"/>
        <v>131.30000000000001</v>
      </c>
      <c r="K51" s="107">
        <f t="shared" si="8"/>
        <v>178.6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28.2</v>
      </c>
      <c r="T51" s="107">
        <f t="shared" si="8"/>
        <v>30.2</v>
      </c>
      <c r="U51" s="107">
        <f t="shared" si="8"/>
        <v>30.4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60.1</v>
      </c>
      <c r="BS51" s="107">
        <f t="shared" si="9"/>
        <v>78.2</v>
      </c>
      <c r="BT51" s="107">
        <f t="shared" si="9"/>
        <v>32.5</v>
      </c>
      <c r="BU51" s="107">
        <f t="shared" si="9"/>
        <v>45.5</v>
      </c>
      <c r="BV51" s="107">
        <f t="shared" si="9"/>
        <v>112.4</v>
      </c>
      <c r="BW51" s="107">
        <f t="shared" si="9"/>
        <v>117.1</v>
      </c>
      <c r="BX51" s="107">
        <f t="shared" si="9"/>
        <v>0</v>
      </c>
      <c r="BY51" s="107">
        <f t="shared" si="9"/>
        <v>0</v>
      </c>
      <c r="BZ51" s="107">
        <f t="shared" si="9"/>
        <v>11.9</v>
      </c>
      <c r="CA51" s="107">
        <f t="shared" si="9"/>
        <v>0</v>
      </c>
      <c r="CB51" s="107">
        <f t="shared" si="9"/>
        <v>10.3</v>
      </c>
      <c r="CC51" s="107">
        <f t="shared" si="9"/>
        <v>7.6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6.6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3.6</v>
      </c>
      <c r="CO51" s="107">
        <f t="shared" si="9"/>
        <v>76.2</v>
      </c>
      <c r="CP51" s="107">
        <f t="shared" si="9"/>
        <v>0</v>
      </c>
      <c r="CQ51" s="107">
        <f t="shared" si="9"/>
        <v>25</v>
      </c>
      <c r="CR51" s="107">
        <f t="shared" si="9"/>
        <v>1.5</v>
      </c>
      <c r="CS51" s="107">
        <f t="shared" si="9"/>
        <v>18.7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673.39999999999986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157.58799999999999</v>
      </c>
      <c r="C54" s="107">
        <f t="shared" ref="C54:BN54" si="12">C18+C28+C42</f>
        <v>173.27300000000002</v>
      </c>
      <c r="D54" s="107">
        <f t="shared" si="12"/>
        <v>253.81300000000002</v>
      </c>
      <c r="E54" s="107">
        <f t="shared" si="12"/>
        <v>228.25900000000001</v>
      </c>
      <c r="F54" s="107">
        <f t="shared" si="12"/>
        <v>351.64</v>
      </c>
      <c r="G54" s="107">
        <f t="shared" si="12"/>
        <v>392.24199999999996</v>
      </c>
      <c r="H54" s="107">
        <f t="shared" si="12"/>
        <v>394.73599999999999</v>
      </c>
      <c r="I54" s="107">
        <f t="shared" si="12"/>
        <v>384.185</v>
      </c>
      <c r="J54" s="107">
        <f t="shared" si="12"/>
        <v>242.10500000000002</v>
      </c>
      <c r="K54" s="107">
        <f t="shared" si="12"/>
        <v>276.33799999999997</v>
      </c>
      <c r="L54" s="107">
        <f t="shared" si="12"/>
        <v>39.049999999999997</v>
      </c>
      <c r="M54" s="107">
        <f t="shared" si="12"/>
        <v>40.153999999999996</v>
      </c>
      <c r="N54" s="107">
        <f t="shared" si="12"/>
        <v>40.763000000000005</v>
      </c>
      <c r="O54" s="107">
        <f t="shared" si="12"/>
        <v>41.570999999999998</v>
      </c>
      <c r="P54" s="107">
        <f t="shared" si="12"/>
        <v>41.323</v>
      </c>
      <c r="Q54" s="107">
        <f t="shared" si="12"/>
        <v>55.900999999999996</v>
      </c>
      <c r="R54" s="107">
        <f t="shared" si="12"/>
        <v>43.24</v>
      </c>
      <c r="S54" s="107">
        <f t="shared" si="12"/>
        <v>54.567999999999998</v>
      </c>
      <c r="T54" s="107">
        <f t="shared" si="12"/>
        <v>54.804000000000002</v>
      </c>
      <c r="U54" s="107">
        <f t="shared" si="12"/>
        <v>55.215000000000003</v>
      </c>
      <c r="V54" s="107">
        <f t="shared" si="12"/>
        <v>127.10499999999999</v>
      </c>
      <c r="W54" s="107">
        <f t="shared" si="12"/>
        <v>120.16500000000001</v>
      </c>
      <c r="X54" s="107">
        <f t="shared" si="12"/>
        <v>76.254000000000005</v>
      </c>
      <c r="Y54" s="107">
        <f t="shared" si="12"/>
        <v>134.28</v>
      </c>
      <c r="Z54" s="107">
        <f t="shared" si="12"/>
        <v>86.314999999999998</v>
      </c>
      <c r="AA54" s="107">
        <f t="shared" si="12"/>
        <v>121.259</v>
      </c>
      <c r="AB54" s="107">
        <f t="shared" si="12"/>
        <v>71.463000000000008</v>
      </c>
      <c r="AC54" s="107">
        <f t="shared" si="12"/>
        <v>50.835999999999999</v>
      </c>
      <c r="AD54" s="107">
        <f t="shared" si="12"/>
        <v>63.635000000000005</v>
      </c>
      <c r="AE54" s="107">
        <f t="shared" si="12"/>
        <v>99.352000000000004</v>
      </c>
      <c r="AF54" s="107">
        <f t="shared" si="12"/>
        <v>33.075000000000003</v>
      </c>
      <c r="AG54" s="107">
        <f t="shared" si="12"/>
        <v>29.922000000000004</v>
      </c>
      <c r="AH54" s="107">
        <f t="shared" si="12"/>
        <v>51.176000000000002</v>
      </c>
      <c r="AI54" s="107">
        <f t="shared" si="12"/>
        <v>35.380000000000003</v>
      </c>
      <c r="AJ54" s="107">
        <f t="shared" si="12"/>
        <v>46.945</v>
      </c>
      <c r="AK54" s="107">
        <f t="shared" si="12"/>
        <v>66.56</v>
      </c>
      <c r="AL54" s="107">
        <f t="shared" si="12"/>
        <v>71.966999999999999</v>
      </c>
      <c r="AM54" s="107">
        <f t="shared" si="12"/>
        <v>88.95</v>
      </c>
      <c r="AN54" s="107">
        <f t="shared" si="12"/>
        <v>154.06700000000001</v>
      </c>
      <c r="AO54" s="107">
        <f t="shared" si="12"/>
        <v>148.02600000000001</v>
      </c>
      <c r="AP54" s="107">
        <f t="shared" si="12"/>
        <v>144.376</v>
      </c>
      <c r="AQ54" s="107">
        <f t="shared" si="12"/>
        <v>147.185</v>
      </c>
      <c r="AR54" s="107">
        <f t="shared" si="12"/>
        <v>145.834</v>
      </c>
      <c r="AS54" s="107">
        <f t="shared" si="12"/>
        <v>158.578</v>
      </c>
      <c r="AT54" s="107">
        <f t="shared" si="12"/>
        <v>65.494</v>
      </c>
      <c r="AU54" s="107">
        <f t="shared" si="12"/>
        <v>105.068</v>
      </c>
      <c r="AV54" s="107">
        <f t="shared" si="12"/>
        <v>100.271</v>
      </c>
      <c r="AW54" s="107">
        <f t="shared" si="12"/>
        <v>81.728999999999999</v>
      </c>
      <c r="AX54" s="107">
        <f t="shared" si="12"/>
        <v>68.817999999999998</v>
      </c>
      <c r="AY54" s="107">
        <f t="shared" si="12"/>
        <v>71.346000000000004</v>
      </c>
      <c r="AZ54" s="107">
        <f t="shared" si="12"/>
        <v>85.876000000000005</v>
      </c>
      <c r="BA54" s="107">
        <f t="shared" si="12"/>
        <v>107.33600000000001</v>
      </c>
      <c r="BB54" s="107">
        <f t="shared" si="12"/>
        <v>110.571</v>
      </c>
      <c r="BC54" s="107">
        <f t="shared" si="12"/>
        <v>115.96199999999999</v>
      </c>
      <c r="BD54" s="107">
        <f t="shared" si="12"/>
        <v>116.212</v>
      </c>
      <c r="BE54" s="107">
        <f t="shared" si="12"/>
        <v>114.56099999999999</v>
      </c>
      <c r="BF54" s="107">
        <f t="shared" si="12"/>
        <v>115.90600000000001</v>
      </c>
      <c r="BG54" s="107">
        <f t="shared" si="12"/>
        <v>116.14000000000001</v>
      </c>
      <c r="BH54" s="107">
        <f t="shared" si="12"/>
        <v>105.048</v>
      </c>
      <c r="BI54" s="107">
        <f t="shared" si="12"/>
        <v>115.22900000000001</v>
      </c>
      <c r="BJ54" s="107">
        <f t="shared" si="12"/>
        <v>71.441000000000003</v>
      </c>
      <c r="BK54" s="107">
        <f t="shared" si="12"/>
        <v>50.822000000000003</v>
      </c>
      <c r="BL54" s="107">
        <f t="shared" si="12"/>
        <v>84.278999999999996</v>
      </c>
      <c r="BM54" s="107">
        <f t="shared" si="12"/>
        <v>54.508000000000003</v>
      </c>
      <c r="BN54" s="107">
        <f t="shared" si="12"/>
        <v>114.541</v>
      </c>
      <c r="BO54" s="107">
        <f t="shared" ref="BO54:CX54" si="13">BO18+BO28+BO42</f>
        <v>115.48100000000001</v>
      </c>
      <c r="BP54" s="107">
        <f t="shared" si="13"/>
        <v>59.527999999999999</v>
      </c>
      <c r="BQ54" s="107">
        <f t="shared" si="13"/>
        <v>60.239000000000004</v>
      </c>
      <c r="BR54" s="107">
        <f t="shared" si="13"/>
        <v>71.472000000000008</v>
      </c>
      <c r="BS54" s="107">
        <f t="shared" si="13"/>
        <v>113.84100000000001</v>
      </c>
      <c r="BT54" s="107">
        <f t="shared" si="13"/>
        <v>121.468</v>
      </c>
      <c r="BU54" s="107">
        <f t="shared" si="13"/>
        <v>147.107</v>
      </c>
      <c r="BV54" s="107">
        <f t="shared" si="13"/>
        <v>126.408</v>
      </c>
      <c r="BW54" s="107">
        <f t="shared" si="13"/>
        <v>162.73399999999998</v>
      </c>
      <c r="BX54" s="107">
        <f t="shared" si="13"/>
        <v>132.29500000000002</v>
      </c>
      <c r="BY54" s="107">
        <f t="shared" si="13"/>
        <v>99.930999999999997</v>
      </c>
      <c r="BZ54" s="107">
        <f t="shared" si="13"/>
        <v>123.881</v>
      </c>
      <c r="CA54" s="107">
        <f t="shared" si="13"/>
        <v>104.642</v>
      </c>
      <c r="CB54" s="107">
        <f t="shared" si="13"/>
        <v>107.779</v>
      </c>
      <c r="CC54" s="107">
        <f t="shared" si="13"/>
        <v>102.44499999999999</v>
      </c>
      <c r="CD54" s="107">
        <f t="shared" si="13"/>
        <v>51.666000000000004</v>
      </c>
      <c r="CE54" s="107">
        <f t="shared" si="13"/>
        <v>52.058999999999997</v>
      </c>
      <c r="CF54" s="107">
        <f t="shared" si="13"/>
        <v>73.567999999999998</v>
      </c>
      <c r="CG54" s="107">
        <f t="shared" si="13"/>
        <v>103.065</v>
      </c>
      <c r="CH54" s="107">
        <f t="shared" si="13"/>
        <v>62.881</v>
      </c>
      <c r="CI54" s="107">
        <f t="shared" si="13"/>
        <v>114.203</v>
      </c>
      <c r="CJ54" s="107">
        <f t="shared" si="13"/>
        <v>101.47300000000001</v>
      </c>
      <c r="CK54" s="107">
        <f t="shared" si="13"/>
        <v>101.813</v>
      </c>
      <c r="CL54" s="107">
        <f t="shared" si="13"/>
        <v>98.6</v>
      </c>
      <c r="CM54" s="107">
        <f t="shared" si="13"/>
        <v>101.352</v>
      </c>
      <c r="CN54" s="107">
        <f t="shared" si="13"/>
        <v>102.22899999999998</v>
      </c>
      <c r="CO54" s="107">
        <f t="shared" si="13"/>
        <v>178.35399999999998</v>
      </c>
      <c r="CP54" s="107">
        <f t="shared" si="13"/>
        <v>52.338999999999999</v>
      </c>
      <c r="CQ54" s="107">
        <f t="shared" si="13"/>
        <v>112.101</v>
      </c>
      <c r="CR54" s="107">
        <f t="shared" si="13"/>
        <v>57.329000000000001</v>
      </c>
      <c r="CS54" s="107">
        <f t="shared" si="13"/>
        <v>108.461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2671.3437499999995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134.1</v>
      </c>
      <c r="C5" s="25">
        <v>134.80000000000001</v>
      </c>
      <c r="D5" s="25">
        <v>150.30000000000001</v>
      </c>
      <c r="E5" s="25">
        <v>125.5</v>
      </c>
      <c r="F5" s="25">
        <v>262</v>
      </c>
      <c r="G5" s="25">
        <v>287.2</v>
      </c>
      <c r="H5" s="25">
        <v>288.60000000000002</v>
      </c>
      <c r="I5" s="25">
        <v>305.2</v>
      </c>
      <c r="J5" s="25">
        <v>131.30000000000001</v>
      </c>
      <c r="K5" s="25">
        <v>178.6</v>
      </c>
      <c r="L5" s="25">
        <v>-32.9</v>
      </c>
      <c r="M5" s="25">
        <v>-34</v>
      </c>
      <c r="N5" s="25">
        <v>-34.1</v>
      </c>
      <c r="O5" s="25">
        <v>-34.299999999999997</v>
      </c>
      <c r="P5" s="25">
        <v>-34.700000000000003</v>
      </c>
      <c r="Q5" s="25">
        <v>-48.7</v>
      </c>
      <c r="R5" s="25">
        <v>-37.4</v>
      </c>
      <c r="S5" s="25">
        <v>28.2</v>
      </c>
      <c r="T5" s="25">
        <v>30.2</v>
      </c>
      <c r="U5" s="25">
        <v>30.4</v>
      </c>
      <c r="V5" s="25">
        <v>-121.7</v>
      </c>
      <c r="W5" s="25">
        <v>-114.2</v>
      </c>
      <c r="X5" s="25">
        <v>-62.5</v>
      </c>
      <c r="Y5" s="25">
        <v>-127.8</v>
      </c>
      <c r="Z5" s="25">
        <v>-79.900000000000006</v>
      </c>
      <c r="AA5" s="25">
        <v>-114.9</v>
      </c>
      <c r="AB5" s="25">
        <v>-65</v>
      </c>
      <c r="AC5" s="25">
        <v>-42.8</v>
      </c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60.1</v>
      </c>
      <c r="BS5" s="25">
        <v>78.2</v>
      </c>
      <c r="BT5" s="25">
        <v>32.5</v>
      </c>
      <c r="BU5" s="25">
        <v>45.5</v>
      </c>
      <c r="BV5" s="25">
        <v>112.4</v>
      </c>
      <c r="BW5" s="25">
        <v>117.1</v>
      </c>
      <c r="BX5" s="25"/>
      <c r="BY5" s="25"/>
      <c r="BZ5" s="25">
        <v>11.9</v>
      </c>
      <c r="CA5" s="25"/>
      <c r="CB5" s="25">
        <v>10.3</v>
      </c>
      <c r="CC5" s="25">
        <v>7.6</v>
      </c>
      <c r="CD5" s="25">
        <v>-1</v>
      </c>
      <c r="CE5" s="25">
        <v>-8</v>
      </c>
      <c r="CF5" s="25">
        <v>-66.900000000000006</v>
      </c>
      <c r="CG5" s="25">
        <v>6.6</v>
      </c>
      <c r="CH5" s="25">
        <v>-28</v>
      </c>
      <c r="CI5" s="25">
        <v>-109</v>
      </c>
      <c r="CJ5" s="25">
        <v>-94.2</v>
      </c>
      <c r="CK5" s="25">
        <v>-5.0999999999999996</v>
      </c>
      <c r="CL5" s="25"/>
      <c r="CM5" s="25">
        <v>-56.1</v>
      </c>
      <c r="CN5" s="25">
        <v>3.6</v>
      </c>
      <c r="CO5" s="25">
        <v>76.2</v>
      </c>
      <c r="CP5" s="25"/>
      <c r="CQ5" s="25">
        <v>25</v>
      </c>
      <c r="CR5" s="25">
        <v>1.5</v>
      </c>
      <c r="CS5" s="25">
        <v>18.7</v>
      </c>
      <c r="CT5" s="26"/>
      <c r="CU5" s="26"/>
      <c r="CV5" s="26"/>
      <c r="CW5" s="27"/>
      <c r="CX5" s="132">
        <f t="array" ref="CX5">SUMPRODUCT(B5:CW5*0.25)</f>
        <v>335.09999999999991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130.21</v>
      </c>
      <c r="C8" s="138">
        <v>127.72</v>
      </c>
      <c r="D8" s="138">
        <v>119.58</v>
      </c>
      <c r="E8" s="138">
        <v>116.55</v>
      </c>
      <c r="F8" s="138">
        <v>119.62</v>
      </c>
      <c r="G8" s="138">
        <v>114.24</v>
      </c>
      <c r="H8" s="138">
        <v>113.36</v>
      </c>
      <c r="I8" s="138">
        <v>111.31</v>
      </c>
      <c r="J8" s="138">
        <v>111.73</v>
      </c>
      <c r="K8" s="138">
        <v>109.22</v>
      </c>
      <c r="L8" s="138">
        <v>111.85</v>
      </c>
      <c r="M8" s="138">
        <v>111.86</v>
      </c>
      <c r="N8" s="138">
        <v>109.34</v>
      </c>
      <c r="O8" s="138">
        <v>109.52</v>
      </c>
      <c r="P8" s="138">
        <v>110.08</v>
      </c>
      <c r="Q8" s="138">
        <v>110.71</v>
      </c>
      <c r="R8" s="138">
        <v>110.52</v>
      </c>
      <c r="S8" s="138">
        <v>121.09</v>
      </c>
      <c r="T8" s="138">
        <v>122.67</v>
      </c>
      <c r="U8" s="138">
        <v>122.02</v>
      </c>
      <c r="V8" s="138">
        <v>110.42</v>
      </c>
      <c r="W8" s="138">
        <v>114.88</v>
      </c>
      <c r="X8" s="138">
        <v>122.67</v>
      </c>
      <c r="Y8" s="138">
        <v>125.15</v>
      </c>
      <c r="Z8" s="138">
        <v>128.71</v>
      </c>
      <c r="AA8" s="138">
        <v>133.22</v>
      </c>
      <c r="AB8" s="138">
        <v>134.69999999999999</v>
      </c>
      <c r="AC8" s="138">
        <v>135.5</v>
      </c>
      <c r="AD8" s="138">
        <v>145.54</v>
      </c>
      <c r="AE8" s="138">
        <v>125.29</v>
      </c>
      <c r="AF8" s="138">
        <v>117.57</v>
      </c>
      <c r="AG8" s="138">
        <v>111</v>
      </c>
      <c r="AH8" s="138">
        <v>113</v>
      </c>
      <c r="AI8" s="138">
        <v>114.68</v>
      </c>
      <c r="AJ8" s="138">
        <v>94.71</v>
      </c>
      <c r="AK8" s="138">
        <v>68.239999999999995</v>
      </c>
      <c r="AL8" s="138">
        <v>58.09</v>
      </c>
      <c r="AM8" s="138">
        <v>3.01</v>
      </c>
      <c r="AN8" s="138">
        <v>-5.73</v>
      </c>
      <c r="AO8" s="138">
        <v>-8.86</v>
      </c>
      <c r="AP8" s="138">
        <v>-9.4</v>
      </c>
      <c r="AQ8" s="138">
        <v>-10.09</v>
      </c>
      <c r="AR8" s="138">
        <v>-9.3800000000000008</v>
      </c>
      <c r="AS8" s="138">
        <v>-9.25</v>
      </c>
      <c r="AT8" s="138">
        <v>8.5399999999999991</v>
      </c>
      <c r="AU8" s="138">
        <v>9.16</v>
      </c>
      <c r="AV8" s="138">
        <v>8.6199999999999992</v>
      </c>
      <c r="AW8" s="138">
        <v>-0.31</v>
      </c>
      <c r="AX8" s="138">
        <v>3.01</v>
      </c>
      <c r="AY8" s="138">
        <v>1.1299999999999999</v>
      </c>
      <c r="AZ8" s="138">
        <v>-1.85</v>
      </c>
      <c r="BA8" s="138">
        <v>-3.44</v>
      </c>
      <c r="BB8" s="138">
        <v>-4.99</v>
      </c>
      <c r="BC8" s="138">
        <v>-5.0599999999999996</v>
      </c>
      <c r="BD8" s="138">
        <v>-4.99</v>
      </c>
      <c r="BE8" s="138">
        <v>-5.34</v>
      </c>
      <c r="BF8" s="138">
        <v>-5.99</v>
      </c>
      <c r="BG8" s="138">
        <v>-5.59</v>
      </c>
      <c r="BH8" s="138">
        <v>-4.99</v>
      </c>
      <c r="BI8" s="138">
        <v>-5.26</v>
      </c>
      <c r="BJ8" s="138">
        <v>-1.99</v>
      </c>
      <c r="BK8" s="138">
        <v>2.0099999999999998</v>
      </c>
      <c r="BL8" s="138">
        <v>3.02</v>
      </c>
      <c r="BM8" s="138">
        <v>-0.8</v>
      </c>
      <c r="BN8" s="138">
        <v>2.1</v>
      </c>
      <c r="BO8" s="138">
        <v>2.5099999999999998</v>
      </c>
      <c r="BP8" s="138">
        <v>78</v>
      </c>
      <c r="BQ8" s="138">
        <v>111.01</v>
      </c>
      <c r="BR8" s="138">
        <v>87.29</v>
      </c>
      <c r="BS8" s="138">
        <v>103.43</v>
      </c>
      <c r="BT8" s="138">
        <v>115.99</v>
      </c>
      <c r="BU8" s="138">
        <v>132.34</v>
      </c>
      <c r="BV8" s="138">
        <v>120.17</v>
      </c>
      <c r="BW8" s="138">
        <v>126.01</v>
      </c>
      <c r="BX8" s="138">
        <v>133.4</v>
      </c>
      <c r="BY8" s="138">
        <v>134.9</v>
      </c>
      <c r="BZ8" s="138">
        <v>132.32</v>
      </c>
      <c r="CA8" s="138">
        <v>133.18</v>
      </c>
      <c r="CB8" s="138">
        <v>132.78</v>
      </c>
      <c r="CC8" s="138">
        <v>135.87</v>
      </c>
      <c r="CD8" s="138">
        <v>149.19999999999999</v>
      </c>
      <c r="CE8" s="138">
        <v>154.37</v>
      </c>
      <c r="CF8" s="138">
        <v>149.84</v>
      </c>
      <c r="CG8" s="138">
        <v>135.6</v>
      </c>
      <c r="CH8" s="138">
        <v>149.28</v>
      </c>
      <c r="CI8" s="138">
        <v>139.65</v>
      </c>
      <c r="CJ8" s="138">
        <v>129.63999999999999</v>
      </c>
      <c r="CK8" s="138">
        <v>122</v>
      </c>
      <c r="CL8" s="138">
        <v>132.46</v>
      </c>
      <c r="CM8" s="138">
        <v>128.12</v>
      </c>
      <c r="CN8" s="138">
        <v>119.37</v>
      </c>
      <c r="CO8" s="138">
        <v>111.65</v>
      </c>
      <c r="CP8" s="138">
        <v>144.72999999999999</v>
      </c>
      <c r="CQ8" s="138">
        <v>120.26</v>
      </c>
      <c r="CR8" s="138">
        <v>132.61000000000001</v>
      </c>
      <c r="CS8" s="138">
        <v>122.08</v>
      </c>
      <c r="CT8" s="139"/>
      <c r="CU8" s="139"/>
      <c r="CV8" s="139"/>
      <c r="CW8" s="140"/>
      <c r="CX8" s="141">
        <f>IF(SUM(B8:CW8)&lt;&gt;0,AVERAGEIF(B8:CW8,"&lt;&gt;"""),"")</f>
        <v>83.582499999999996</v>
      </c>
    </row>
    <row r="9" spans="1:102" ht="24.95" customHeight="1" thickBot="1" x14ac:dyDescent="0.25">
      <c r="A9" s="133" t="s">
        <v>6</v>
      </c>
      <c r="B9" s="42">
        <v>123.515</v>
      </c>
      <c r="C9" s="43">
        <v>123.515</v>
      </c>
      <c r="D9" s="43">
        <v>123.515</v>
      </c>
      <c r="E9" s="43">
        <v>123.515</v>
      </c>
      <c r="F9" s="43">
        <v>114.63249999999999</v>
      </c>
      <c r="G9" s="43">
        <v>114.63249999999999</v>
      </c>
      <c r="H9" s="43">
        <v>114.63249999999999</v>
      </c>
      <c r="I9" s="43">
        <v>114.63249999999999</v>
      </c>
      <c r="J9" s="43">
        <v>111.16500000000001</v>
      </c>
      <c r="K9" s="43">
        <v>111.16500000000001</v>
      </c>
      <c r="L9" s="43">
        <v>111.16500000000001</v>
      </c>
      <c r="M9" s="43">
        <v>111.16500000000001</v>
      </c>
      <c r="N9" s="43">
        <v>109.91249999999999</v>
      </c>
      <c r="O9" s="43">
        <v>109.91249999999999</v>
      </c>
      <c r="P9" s="43">
        <v>109.91249999999999</v>
      </c>
      <c r="Q9" s="43">
        <v>109.91249999999999</v>
      </c>
      <c r="R9" s="43">
        <v>119.075</v>
      </c>
      <c r="S9" s="43">
        <v>119.075</v>
      </c>
      <c r="T9" s="43">
        <v>119.075</v>
      </c>
      <c r="U9" s="43">
        <v>119.075</v>
      </c>
      <c r="V9" s="43">
        <v>118.28</v>
      </c>
      <c r="W9" s="43">
        <v>118.28</v>
      </c>
      <c r="X9" s="43">
        <v>118.28</v>
      </c>
      <c r="Y9" s="43">
        <v>118.28</v>
      </c>
      <c r="Z9" s="43">
        <v>133.0325</v>
      </c>
      <c r="AA9" s="43">
        <v>133.0325</v>
      </c>
      <c r="AB9" s="43">
        <v>133.0325</v>
      </c>
      <c r="AC9" s="43">
        <v>133.0325</v>
      </c>
      <c r="AD9" s="43">
        <v>124.85</v>
      </c>
      <c r="AE9" s="43">
        <v>124.85</v>
      </c>
      <c r="AF9" s="43">
        <v>124.85</v>
      </c>
      <c r="AG9" s="43">
        <v>124.85</v>
      </c>
      <c r="AH9" s="43">
        <v>97.657499999999999</v>
      </c>
      <c r="AI9" s="43">
        <v>97.657499999999999</v>
      </c>
      <c r="AJ9" s="43">
        <v>97.657499999999999</v>
      </c>
      <c r="AK9" s="43">
        <v>97.657499999999999</v>
      </c>
      <c r="AL9" s="43">
        <v>11.6275</v>
      </c>
      <c r="AM9" s="43">
        <v>11.6275</v>
      </c>
      <c r="AN9" s="43">
        <v>11.6275</v>
      </c>
      <c r="AO9" s="43">
        <v>11.6275</v>
      </c>
      <c r="AP9" s="43">
        <v>-9.5299999999999994</v>
      </c>
      <c r="AQ9" s="43">
        <v>-9.5299999999999994</v>
      </c>
      <c r="AR9" s="43">
        <v>-9.5299999999999994</v>
      </c>
      <c r="AS9" s="43">
        <v>-9.5299999999999994</v>
      </c>
      <c r="AT9" s="43">
        <v>6.5025000000000004</v>
      </c>
      <c r="AU9" s="43">
        <v>6.5025000000000004</v>
      </c>
      <c r="AV9" s="43">
        <v>6.5025000000000004</v>
      </c>
      <c r="AW9" s="43">
        <v>6.5025000000000004</v>
      </c>
      <c r="AX9" s="43">
        <v>-0.28749999999999998</v>
      </c>
      <c r="AY9" s="43">
        <v>-0.28749999999999998</v>
      </c>
      <c r="AZ9" s="43">
        <v>-0.28749999999999998</v>
      </c>
      <c r="BA9" s="43">
        <v>-0.28749999999999998</v>
      </c>
      <c r="BB9" s="43">
        <v>-5.0949999999999998</v>
      </c>
      <c r="BC9" s="43">
        <v>-5.0949999999999998</v>
      </c>
      <c r="BD9" s="43">
        <v>-5.0949999999999998</v>
      </c>
      <c r="BE9" s="43">
        <v>-5.0949999999999998</v>
      </c>
      <c r="BF9" s="43">
        <v>-5.4574999999999996</v>
      </c>
      <c r="BG9" s="43">
        <v>-5.4574999999999996</v>
      </c>
      <c r="BH9" s="43">
        <v>-5.4574999999999996</v>
      </c>
      <c r="BI9" s="43">
        <v>-5.4574999999999996</v>
      </c>
      <c r="BJ9" s="43">
        <v>0.56000000000000005</v>
      </c>
      <c r="BK9" s="43">
        <v>0.56000000000000005</v>
      </c>
      <c r="BL9" s="43">
        <v>0.56000000000000005</v>
      </c>
      <c r="BM9" s="43">
        <v>0.56000000000000005</v>
      </c>
      <c r="BN9" s="43">
        <v>48.405000000000001</v>
      </c>
      <c r="BO9" s="43">
        <v>48.405000000000001</v>
      </c>
      <c r="BP9" s="43">
        <v>48.405000000000001</v>
      </c>
      <c r="BQ9" s="43">
        <v>48.405000000000001</v>
      </c>
      <c r="BR9" s="43">
        <v>109.7625</v>
      </c>
      <c r="BS9" s="43">
        <v>109.7625</v>
      </c>
      <c r="BT9" s="43">
        <v>109.7625</v>
      </c>
      <c r="BU9" s="43">
        <v>109.7625</v>
      </c>
      <c r="BV9" s="43">
        <v>128.62</v>
      </c>
      <c r="BW9" s="43">
        <v>128.62</v>
      </c>
      <c r="BX9" s="43">
        <v>128.62</v>
      </c>
      <c r="BY9" s="43">
        <v>128.62</v>
      </c>
      <c r="BZ9" s="43">
        <v>133.53749999999999</v>
      </c>
      <c r="CA9" s="43">
        <v>133.53749999999999</v>
      </c>
      <c r="CB9" s="43">
        <v>133.53749999999999</v>
      </c>
      <c r="CC9" s="43">
        <v>133.53749999999999</v>
      </c>
      <c r="CD9" s="43">
        <v>147.2525</v>
      </c>
      <c r="CE9" s="43">
        <v>147.2525</v>
      </c>
      <c r="CF9" s="43">
        <v>147.2525</v>
      </c>
      <c r="CG9" s="43">
        <v>147.2525</v>
      </c>
      <c r="CH9" s="43">
        <v>135.14250000000001</v>
      </c>
      <c r="CI9" s="43">
        <v>135.14250000000001</v>
      </c>
      <c r="CJ9" s="43">
        <v>135.14250000000001</v>
      </c>
      <c r="CK9" s="43">
        <v>135.14250000000001</v>
      </c>
      <c r="CL9" s="43">
        <v>122.9</v>
      </c>
      <c r="CM9" s="43">
        <v>122.9</v>
      </c>
      <c r="CN9" s="43">
        <v>122.9</v>
      </c>
      <c r="CO9" s="43">
        <v>122.9</v>
      </c>
      <c r="CP9" s="43">
        <v>129.91999999999999</v>
      </c>
      <c r="CQ9" s="43">
        <v>129.91999999999999</v>
      </c>
      <c r="CR9" s="43">
        <v>129.91999999999999</v>
      </c>
      <c r="CS9" s="43">
        <v>129.91999999999999</v>
      </c>
      <c r="CT9" s="44"/>
      <c r="CU9" s="44"/>
      <c r="CV9" s="44"/>
      <c r="CW9" s="45"/>
      <c r="CX9" s="142">
        <f>IF(SUM(B9:CW9)&lt;&gt;0,AVERAGEIF(B9:CW9,"&lt;&gt;"""),"")</f>
        <v>83.582499999999897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>
        <v>32.9</v>
      </c>
      <c r="M14" s="149">
        <v>34</v>
      </c>
      <c r="N14" s="149">
        <v>34.1</v>
      </c>
      <c r="O14" s="149">
        <v>34.299999999999997</v>
      </c>
      <c r="P14" s="149">
        <v>34.700000000000003</v>
      </c>
      <c r="Q14" s="149">
        <v>48.7</v>
      </c>
      <c r="R14" s="149">
        <v>37.4</v>
      </c>
      <c r="S14" s="149"/>
      <c r="T14" s="149"/>
      <c r="U14" s="149"/>
      <c r="V14" s="149">
        <v>121.7</v>
      </c>
      <c r="W14" s="149">
        <v>114.2</v>
      </c>
      <c r="X14" s="149">
        <v>62.5</v>
      </c>
      <c r="Y14" s="149">
        <v>127.8</v>
      </c>
      <c r="Z14" s="149">
        <v>79.900000000000006</v>
      </c>
      <c r="AA14" s="149">
        <v>114.9</v>
      </c>
      <c r="AB14" s="149">
        <v>65</v>
      </c>
      <c r="AC14" s="149">
        <v>42.8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1</v>
      </c>
      <c r="CE14" s="149">
        <v>8</v>
      </c>
      <c r="CF14" s="149">
        <v>66.900000000000006</v>
      </c>
      <c r="CG14" s="149"/>
      <c r="CH14" s="149">
        <v>28</v>
      </c>
      <c r="CI14" s="149">
        <v>109</v>
      </c>
      <c r="CJ14" s="149">
        <v>94.2</v>
      </c>
      <c r="CK14" s="149">
        <v>5.0999999999999996</v>
      </c>
      <c r="CL14" s="149"/>
      <c r="CM14" s="149">
        <v>56.1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338.29999999999995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32.9</v>
      </c>
      <c r="M17" s="160">
        <f t="shared" si="0"/>
        <v>34</v>
      </c>
      <c r="N17" s="160">
        <f t="shared" si="0"/>
        <v>34.1</v>
      </c>
      <c r="O17" s="160">
        <f t="shared" si="0"/>
        <v>34.299999999999997</v>
      </c>
      <c r="P17" s="160">
        <f t="shared" si="0"/>
        <v>34.700000000000003</v>
      </c>
      <c r="Q17" s="160">
        <f t="shared" si="0"/>
        <v>48.7</v>
      </c>
      <c r="R17" s="160">
        <f t="shared" si="0"/>
        <v>37.4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121.7</v>
      </c>
      <c r="W17" s="160">
        <f t="shared" si="0"/>
        <v>114.2</v>
      </c>
      <c r="X17" s="160">
        <f t="shared" si="0"/>
        <v>62.5</v>
      </c>
      <c r="Y17" s="160">
        <f t="shared" si="0"/>
        <v>127.8</v>
      </c>
      <c r="Z17" s="160">
        <f t="shared" si="0"/>
        <v>79.900000000000006</v>
      </c>
      <c r="AA17" s="160">
        <f t="shared" si="0"/>
        <v>114.9</v>
      </c>
      <c r="AB17" s="160">
        <f t="shared" si="0"/>
        <v>65</v>
      </c>
      <c r="AC17" s="160">
        <f t="shared" si="0"/>
        <v>42.8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</v>
      </c>
      <c r="CE17" s="160">
        <f t="shared" si="1"/>
        <v>8</v>
      </c>
      <c r="CF17" s="160">
        <f t="shared" si="1"/>
        <v>66.900000000000006</v>
      </c>
      <c r="CG17" s="160">
        <f t="shared" si="1"/>
        <v>0</v>
      </c>
      <c r="CH17" s="160">
        <f t="shared" si="1"/>
        <v>28</v>
      </c>
      <c r="CI17" s="160">
        <f t="shared" si="1"/>
        <v>109</v>
      </c>
      <c r="CJ17" s="160">
        <f t="shared" si="1"/>
        <v>94.2</v>
      </c>
      <c r="CK17" s="160">
        <f t="shared" si="1"/>
        <v>5.0999999999999996</v>
      </c>
      <c r="CL17" s="160">
        <f t="shared" si="1"/>
        <v>0</v>
      </c>
      <c r="CM17" s="160">
        <f t="shared" si="1"/>
        <v>56.1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338.29999999999995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134.1</v>
      </c>
      <c r="C22" s="149">
        <v>134.80000000000001</v>
      </c>
      <c r="D22" s="149">
        <v>150.30000000000001</v>
      </c>
      <c r="E22" s="149">
        <v>125.5</v>
      </c>
      <c r="F22" s="149">
        <v>262</v>
      </c>
      <c r="G22" s="149">
        <v>287.2</v>
      </c>
      <c r="H22" s="149">
        <v>288.60000000000002</v>
      </c>
      <c r="I22" s="149">
        <v>305.2</v>
      </c>
      <c r="J22" s="149">
        <v>131.30000000000001</v>
      </c>
      <c r="K22" s="149">
        <v>178.6</v>
      </c>
      <c r="L22" s="149"/>
      <c r="M22" s="149"/>
      <c r="N22" s="149"/>
      <c r="O22" s="149"/>
      <c r="P22" s="149"/>
      <c r="Q22" s="149"/>
      <c r="R22" s="149"/>
      <c r="S22" s="149">
        <v>28.2</v>
      </c>
      <c r="T22" s="149">
        <v>30.2</v>
      </c>
      <c r="U22" s="149">
        <v>30.4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60.1</v>
      </c>
      <c r="BS22" s="149">
        <v>78.2</v>
      </c>
      <c r="BT22" s="149">
        <v>32.5</v>
      </c>
      <c r="BU22" s="149">
        <v>45.5</v>
      </c>
      <c r="BV22" s="149">
        <v>112.4</v>
      </c>
      <c r="BW22" s="149">
        <v>117.1</v>
      </c>
      <c r="BX22" s="149"/>
      <c r="BY22" s="149"/>
      <c r="BZ22" s="149">
        <v>11.9</v>
      </c>
      <c r="CA22" s="149"/>
      <c r="CB22" s="149">
        <v>10.3</v>
      </c>
      <c r="CC22" s="149">
        <v>7.6</v>
      </c>
      <c r="CD22" s="149"/>
      <c r="CE22" s="149"/>
      <c r="CF22" s="149"/>
      <c r="CG22" s="149">
        <v>6.6</v>
      </c>
      <c r="CH22" s="149"/>
      <c r="CI22" s="149"/>
      <c r="CJ22" s="149"/>
      <c r="CK22" s="149"/>
      <c r="CL22" s="149"/>
      <c r="CM22" s="149"/>
      <c r="CN22" s="149">
        <v>3.6</v>
      </c>
      <c r="CO22" s="149">
        <v>76.2</v>
      </c>
      <c r="CP22" s="149"/>
      <c r="CQ22" s="149">
        <v>25</v>
      </c>
      <c r="CR22" s="149">
        <v>1.5</v>
      </c>
      <c r="CS22" s="149">
        <v>18.7</v>
      </c>
      <c r="CT22" s="150"/>
      <c r="CU22" s="150"/>
      <c r="CV22" s="150"/>
      <c r="CW22" s="151"/>
      <c r="CX22" s="152">
        <f t="array" ref="CX22">SUMPRODUCT(B22:CW22*0.25)</f>
        <v>673.39999999999986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134.1</v>
      </c>
      <c r="C25" s="160">
        <f t="shared" ref="C25:BN25" si="2">SUM(C20:C24)</f>
        <v>134.80000000000001</v>
      </c>
      <c r="D25" s="160">
        <f t="shared" si="2"/>
        <v>150.30000000000001</v>
      </c>
      <c r="E25" s="160">
        <f t="shared" si="2"/>
        <v>125.5</v>
      </c>
      <c r="F25" s="160">
        <f t="shared" si="2"/>
        <v>262</v>
      </c>
      <c r="G25" s="160">
        <f t="shared" si="2"/>
        <v>287.2</v>
      </c>
      <c r="H25" s="160">
        <f t="shared" si="2"/>
        <v>288.60000000000002</v>
      </c>
      <c r="I25" s="160">
        <f t="shared" si="2"/>
        <v>305.2</v>
      </c>
      <c r="J25" s="160">
        <f t="shared" si="2"/>
        <v>131.30000000000001</v>
      </c>
      <c r="K25" s="160">
        <f t="shared" si="2"/>
        <v>178.6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28.2</v>
      </c>
      <c r="T25" s="160">
        <f t="shared" si="2"/>
        <v>30.2</v>
      </c>
      <c r="U25" s="160">
        <f t="shared" si="2"/>
        <v>30.4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60.1</v>
      </c>
      <c r="BS25" s="160">
        <f t="shared" si="3"/>
        <v>78.2</v>
      </c>
      <c r="BT25" s="160">
        <f t="shared" si="3"/>
        <v>32.5</v>
      </c>
      <c r="BU25" s="160">
        <f t="shared" si="3"/>
        <v>45.5</v>
      </c>
      <c r="BV25" s="160">
        <f t="shared" si="3"/>
        <v>112.4</v>
      </c>
      <c r="BW25" s="160">
        <f t="shared" si="3"/>
        <v>117.1</v>
      </c>
      <c r="BX25" s="160">
        <f t="shared" si="3"/>
        <v>0</v>
      </c>
      <c r="BY25" s="160">
        <f t="shared" si="3"/>
        <v>0</v>
      </c>
      <c r="BZ25" s="160">
        <f t="shared" si="3"/>
        <v>11.9</v>
      </c>
      <c r="CA25" s="160">
        <f t="shared" si="3"/>
        <v>0</v>
      </c>
      <c r="CB25" s="160">
        <f t="shared" si="3"/>
        <v>10.3</v>
      </c>
      <c r="CC25" s="160">
        <f t="shared" si="3"/>
        <v>7.6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6.6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3.6</v>
      </c>
      <c r="CO25" s="160">
        <f t="shared" si="3"/>
        <v>76.2</v>
      </c>
      <c r="CP25" s="160">
        <f t="shared" si="3"/>
        <v>0</v>
      </c>
      <c r="CQ25" s="160">
        <f t="shared" si="3"/>
        <v>25</v>
      </c>
      <c r="CR25" s="160">
        <f t="shared" si="3"/>
        <v>1.5</v>
      </c>
      <c r="CS25" s="160">
        <f t="shared" si="3"/>
        <v>18.7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673.39999999999986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2026-06-02T13:27:29Z</dcterms:created>
  <dcterms:modified xsi:type="dcterms:W3CDTF">2026-06-02T13:27:32Z</dcterms:modified>
</cp:coreProperties>
</file>