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<sst xmlns="http://schemas.openxmlformats.org/spreadsheetml/2006/main" count="122" uniqueCount="56">
  <si>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14/02/2026 14:17:13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</si>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</sst>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E9-4E01-9EF7-A8D41747D7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CE9-4E01-9EF7-A8D41747D7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CE9-4E01-9EF7-A8D41747D7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CE9-4E01-9EF7-A8D41747D7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E9-4E01-9EF7-A8D41747D7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E9-4E01-9EF7-A8D41747D7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E9-4E01-9EF7-A8D41747D7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CE9-4E01-9EF7-A8D41747D7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E9-4E01-9EF7-A8D41747D7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649.9</c:v>
                </c:pt>
                <c:pt idx="1">
                  <c:v>551.9</c:v>
                </c:pt>
                <c:pt idx="2">
                  <c:v>467.9</c:v>
                </c:pt>
                <c:pt idx="3">
                  <c:v>383.9</c:v>
                </c:pt>
                <c:pt idx="4">
                  <c:v>299.89999999999998</c:v>
                </c:pt>
                <c:pt idx="5">
                  <c:v>299.89999999999998</c:v>
                </c:pt>
                <c:pt idx="6">
                  <c:v>299.89999999999998</c:v>
                </c:pt>
                <c:pt idx="7">
                  <c:v>299.89999999999998</c:v>
                </c:pt>
                <c:pt idx="8">
                  <c:v>299.89999999999998</c:v>
                </c:pt>
                <c:pt idx="9">
                  <c:v>299.89999999999998</c:v>
                </c:pt>
                <c:pt idx="10">
                  <c:v>299.89999999999998</c:v>
                </c:pt>
                <c:pt idx="11">
                  <c:v>299.89999999999998</c:v>
                </c:pt>
                <c:pt idx="12">
                  <c:v>299.89999999999998</c:v>
                </c:pt>
                <c:pt idx="13">
                  <c:v>299.89999999999998</c:v>
                </c:pt>
                <c:pt idx="14">
                  <c:v>299.89999999999998</c:v>
                </c:pt>
                <c:pt idx="15">
                  <c:v>299.89999999999998</c:v>
                </c:pt>
                <c:pt idx="16">
                  <c:v>127.9</c:v>
                </c:pt>
                <c:pt idx="17">
                  <c:v>127.9</c:v>
                </c:pt>
                <c:pt idx="18">
                  <c:v>127.9</c:v>
                </c:pt>
                <c:pt idx="19">
                  <c:v>127.9</c:v>
                </c:pt>
                <c:pt idx="20">
                  <c:v>127.9</c:v>
                </c:pt>
                <c:pt idx="21">
                  <c:v>127.9</c:v>
                </c:pt>
                <c:pt idx="22">
                  <c:v>127.9</c:v>
                </c:pt>
                <c:pt idx="23">
                  <c:v>127.9</c:v>
                </c:pt>
                <c:pt idx="24">
                  <c:v>127.9</c:v>
                </c:pt>
                <c:pt idx="25">
                  <c:v>127.9</c:v>
                </c:pt>
                <c:pt idx="26">
                  <c:v>127.9</c:v>
                </c:pt>
                <c:pt idx="27">
                  <c:v>127.9</c:v>
                </c:pt>
                <c:pt idx="28">
                  <c:v>127.9</c:v>
                </c:pt>
                <c:pt idx="29">
                  <c:v>127.9</c:v>
                </c:pt>
                <c:pt idx="30">
                  <c:v>127.9</c:v>
                </c:pt>
                <c:pt idx="31">
                  <c:v>127.9</c:v>
                </c:pt>
                <c:pt idx="32">
                  <c:v>127.9</c:v>
                </c:pt>
                <c:pt idx="33">
                  <c:v>127.9</c:v>
                </c:pt>
                <c:pt idx="34">
                  <c:v>127.9</c:v>
                </c:pt>
                <c:pt idx="35">
                  <c:v>127.9</c:v>
                </c:pt>
                <c:pt idx="36">
                  <c:v>127.9</c:v>
                </c:pt>
                <c:pt idx="37">
                  <c:v>127.9</c:v>
                </c:pt>
                <c:pt idx="38">
                  <c:v>127.9</c:v>
                </c:pt>
                <c:pt idx="39">
                  <c:v>127.9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232.9</c:v>
                </c:pt>
                <c:pt idx="58">
                  <c:v>302.89999999999998</c:v>
                </c:pt>
                <c:pt idx="59">
                  <c:v>467.9</c:v>
                </c:pt>
                <c:pt idx="60">
                  <c:v>492.9</c:v>
                </c:pt>
                <c:pt idx="61">
                  <c:v>507.9</c:v>
                </c:pt>
                <c:pt idx="62">
                  <c:v>542.9</c:v>
                </c:pt>
                <c:pt idx="63">
                  <c:v>617.9</c:v>
                </c:pt>
                <c:pt idx="64">
                  <c:v>794.9</c:v>
                </c:pt>
                <c:pt idx="65">
                  <c:v>969.9</c:v>
                </c:pt>
                <c:pt idx="66">
                  <c:v>1039.9000000000001</c:v>
                </c:pt>
                <c:pt idx="67">
                  <c:v>1159.9000000000001</c:v>
                </c:pt>
                <c:pt idx="68">
                  <c:v>1237.9000000000001</c:v>
                </c:pt>
                <c:pt idx="69">
                  <c:v>1237.9000000000001</c:v>
                </c:pt>
                <c:pt idx="70">
                  <c:v>1377.9</c:v>
                </c:pt>
                <c:pt idx="71">
                  <c:v>1377.9</c:v>
                </c:pt>
                <c:pt idx="72">
                  <c:v>1707.9</c:v>
                </c:pt>
                <c:pt idx="73">
                  <c:v>1707.9</c:v>
                </c:pt>
                <c:pt idx="74">
                  <c:v>1707.9</c:v>
                </c:pt>
                <c:pt idx="75">
                  <c:v>1808.8029999999999</c:v>
                </c:pt>
                <c:pt idx="76">
                  <c:v>1709.758</c:v>
                </c:pt>
                <c:pt idx="77">
                  <c:v>1718.606</c:v>
                </c:pt>
                <c:pt idx="78">
                  <c:v>1707.9</c:v>
                </c:pt>
                <c:pt idx="79">
                  <c:v>1707.9</c:v>
                </c:pt>
                <c:pt idx="80">
                  <c:v>1803.4839999999999</c:v>
                </c:pt>
                <c:pt idx="81">
                  <c:v>1947.144</c:v>
                </c:pt>
                <c:pt idx="82">
                  <c:v>1806.1969999999999</c:v>
                </c:pt>
                <c:pt idx="83">
                  <c:v>1712.9</c:v>
                </c:pt>
                <c:pt idx="84">
                  <c:v>1922.9</c:v>
                </c:pt>
                <c:pt idx="85">
                  <c:v>1790.6389999999999</c:v>
                </c:pt>
                <c:pt idx="86">
                  <c:v>1768.1610000000001</c:v>
                </c:pt>
                <c:pt idx="87">
                  <c:v>1722.9</c:v>
                </c:pt>
                <c:pt idx="88">
                  <c:v>1811.365</c:v>
                </c:pt>
                <c:pt idx="89">
                  <c:v>1650.627</c:v>
                </c:pt>
                <c:pt idx="90">
                  <c:v>1499.9</c:v>
                </c:pt>
                <c:pt idx="91">
                  <c:v>1499.9</c:v>
                </c:pt>
                <c:pt idx="92">
                  <c:v>1586.732</c:v>
                </c:pt>
                <c:pt idx="93">
                  <c:v>1568.808</c:v>
                </c:pt>
                <c:pt idx="94">
                  <c:v>1427.9</c:v>
                </c:pt>
                <c:pt idx="95">
                  <c:v>1427.9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CE9-4E01-9EF7-A8D41747D7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453</c:v>
                </c:pt>
                <c:pt idx="1">
                  <c:v>453</c:v>
                </c:pt>
                <c:pt idx="2">
                  <c:v>453</c:v>
                </c:pt>
                <c:pt idx="3">
                  <c:v>453</c:v>
                </c:pt>
                <c:pt idx="4">
                  <c:v>487</c:v>
                </c:pt>
                <c:pt idx="5">
                  <c:v>487</c:v>
                </c:pt>
                <c:pt idx="6">
                  <c:v>487</c:v>
                </c:pt>
                <c:pt idx="7">
                  <c:v>487</c:v>
                </c:pt>
                <c:pt idx="8">
                  <c:v>474</c:v>
                </c:pt>
                <c:pt idx="9">
                  <c:v>474</c:v>
                </c:pt>
                <c:pt idx="10">
                  <c:v>474</c:v>
                </c:pt>
                <c:pt idx="11">
                  <c:v>474</c:v>
                </c:pt>
                <c:pt idx="12">
                  <c:v>449</c:v>
                </c:pt>
                <c:pt idx="13">
                  <c:v>449</c:v>
                </c:pt>
                <c:pt idx="14">
                  <c:v>449</c:v>
                </c:pt>
                <c:pt idx="15">
                  <c:v>449</c:v>
                </c:pt>
                <c:pt idx="16">
                  <c:v>421</c:v>
                </c:pt>
                <c:pt idx="17">
                  <c:v>421</c:v>
                </c:pt>
                <c:pt idx="18">
                  <c:v>421</c:v>
                </c:pt>
                <c:pt idx="19">
                  <c:v>421</c:v>
                </c:pt>
                <c:pt idx="20">
                  <c:v>417</c:v>
                </c:pt>
                <c:pt idx="21">
                  <c:v>417</c:v>
                </c:pt>
                <c:pt idx="22">
                  <c:v>417</c:v>
                </c:pt>
                <c:pt idx="23">
                  <c:v>417</c:v>
                </c:pt>
                <c:pt idx="24">
                  <c:v>421</c:v>
                </c:pt>
                <c:pt idx="25">
                  <c:v>421</c:v>
                </c:pt>
                <c:pt idx="26">
                  <c:v>421</c:v>
                </c:pt>
                <c:pt idx="27">
                  <c:v>421</c:v>
                </c:pt>
                <c:pt idx="28">
                  <c:v>494</c:v>
                </c:pt>
                <c:pt idx="29">
                  <c:v>494</c:v>
                </c:pt>
                <c:pt idx="30">
                  <c:v>494</c:v>
                </c:pt>
                <c:pt idx="31">
                  <c:v>494</c:v>
                </c:pt>
                <c:pt idx="32">
                  <c:v>465</c:v>
                </c:pt>
                <c:pt idx="33">
                  <c:v>465</c:v>
                </c:pt>
                <c:pt idx="34">
                  <c:v>465</c:v>
                </c:pt>
                <c:pt idx="35">
                  <c:v>465</c:v>
                </c:pt>
                <c:pt idx="36">
                  <c:v>410</c:v>
                </c:pt>
                <c:pt idx="37">
                  <c:v>410</c:v>
                </c:pt>
                <c:pt idx="38">
                  <c:v>410</c:v>
                </c:pt>
                <c:pt idx="39">
                  <c:v>410</c:v>
                </c:pt>
                <c:pt idx="40">
                  <c:v>382</c:v>
                </c:pt>
                <c:pt idx="41">
                  <c:v>382</c:v>
                </c:pt>
                <c:pt idx="42">
                  <c:v>382</c:v>
                </c:pt>
                <c:pt idx="43">
                  <c:v>382</c:v>
                </c:pt>
                <c:pt idx="44">
                  <c:v>359.84699999999998</c:v>
                </c:pt>
                <c:pt idx="45">
                  <c:v>359.84699999999998</c:v>
                </c:pt>
                <c:pt idx="46">
                  <c:v>359.84699999999998</c:v>
                </c:pt>
                <c:pt idx="47">
                  <c:v>359.84699999999998</c:v>
                </c:pt>
                <c:pt idx="48">
                  <c:v>348.63200000000001</c:v>
                </c:pt>
                <c:pt idx="49">
                  <c:v>348.63200000000001</c:v>
                </c:pt>
                <c:pt idx="50">
                  <c:v>348.63200000000001</c:v>
                </c:pt>
                <c:pt idx="51">
                  <c:v>348.63200000000001</c:v>
                </c:pt>
                <c:pt idx="52">
                  <c:v>324</c:v>
                </c:pt>
                <c:pt idx="53">
                  <c:v>324</c:v>
                </c:pt>
                <c:pt idx="54">
                  <c:v>324</c:v>
                </c:pt>
                <c:pt idx="55">
                  <c:v>324</c:v>
                </c:pt>
                <c:pt idx="56">
                  <c:v>295</c:v>
                </c:pt>
                <c:pt idx="57">
                  <c:v>295</c:v>
                </c:pt>
                <c:pt idx="58">
                  <c:v>295</c:v>
                </c:pt>
                <c:pt idx="59">
                  <c:v>295</c:v>
                </c:pt>
                <c:pt idx="60">
                  <c:v>348.875</c:v>
                </c:pt>
                <c:pt idx="61">
                  <c:v>348.875</c:v>
                </c:pt>
                <c:pt idx="62">
                  <c:v>348.875</c:v>
                </c:pt>
                <c:pt idx="63">
                  <c:v>348.875</c:v>
                </c:pt>
                <c:pt idx="64">
                  <c:v>399</c:v>
                </c:pt>
                <c:pt idx="65">
                  <c:v>399</c:v>
                </c:pt>
                <c:pt idx="66">
                  <c:v>399</c:v>
                </c:pt>
                <c:pt idx="67">
                  <c:v>399</c:v>
                </c:pt>
                <c:pt idx="68">
                  <c:v>378</c:v>
                </c:pt>
                <c:pt idx="69">
                  <c:v>378</c:v>
                </c:pt>
                <c:pt idx="70">
                  <c:v>378</c:v>
                </c:pt>
                <c:pt idx="71">
                  <c:v>378</c:v>
                </c:pt>
                <c:pt idx="72">
                  <c:v>371.04300000000001</c:v>
                </c:pt>
                <c:pt idx="73">
                  <c:v>371.04300000000001</c:v>
                </c:pt>
                <c:pt idx="74">
                  <c:v>371.04300000000001</c:v>
                </c:pt>
                <c:pt idx="75">
                  <c:v>371.04300000000001</c:v>
                </c:pt>
                <c:pt idx="76">
                  <c:v>392</c:v>
                </c:pt>
                <c:pt idx="77">
                  <c:v>392</c:v>
                </c:pt>
                <c:pt idx="78">
                  <c:v>392</c:v>
                </c:pt>
                <c:pt idx="79">
                  <c:v>392</c:v>
                </c:pt>
                <c:pt idx="80">
                  <c:v>376</c:v>
                </c:pt>
                <c:pt idx="81">
                  <c:v>376</c:v>
                </c:pt>
                <c:pt idx="82">
                  <c:v>376</c:v>
                </c:pt>
                <c:pt idx="83">
                  <c:v>376</c:v>
                </c:pt>
                <c:pt idx="84">
                  <c:v>486</c:v>
                </c:pt>
                <c:pt idx="85">
                  <c:v>486</c:v>
                </c:pt>
                <c:pt idx="86">
                  <c:v>486</c:v>
                </c:pt>
                <c:pt idx="87">
                  <c:v>486</c:v>
                </c:pt>
                <c:pt idx="88">
                  <c:v>537</c:v>
                </c:pt>
                <c:pt idx="89">
                  <c:v>537</c:v>
                </c:pt>
                <c:pt idx="90">
                  <c:v>537</c:v>
                </c:pt>
                <c:pt idx="91">
                  <c:v>537</c:v>
                </c:pt>
                <c:pt idx="92">
                  <c:v>499</c:v>
                </c:pt>
                <c:pt idx="93">
                  <c:v>499</c:v>
                </c:pt>
                <c:pt idx="94">
                  <c:v>499</c:v>
                </c:pt>
                <c:pt idx="9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E9-4E01-9EF7-A8D41747D7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3979.2529999999997</c:v>
                </c:pt>
                <c:pt idx="1">
                  <c:v>4034.6089999999999</c:v>
                </c:pt>
                <c:pt idx="2">
                  <c:v>4061.9189999999999</c:v>
                </c:pt>
                <c:pt idx="3">
                  <c:v>4049.3150000000001</c:v>
                </c:pt>
                <c:pt idx="4">
                  <c:v>4060.2019999999998</c:v>
                </c:pt>
                <c:pt idx="5">
                  <c:v>4052.3410000000003</c:v>
                </c:pt>
                <c:pt idx="6">
                  <c:v>4051.8869999999997</c:v>
                </c:pt>
                <c:pt idx="7">
                  <c:v>4023.8229999999999</c:v>
                </c:pt>
                <c:pt idx="8">
                  <c:v>4045.1680000000001</c:v>
                </c:pt>
                <c:pt idx="9">
                  <c:v>3969.8450000000003</c:v>
                </c:pt>
                <c:pt idx="10">
                  <c:v>3859.27</c:v>
                </c:pt>
                <c:pt idx="11">
                  <c:v>3818.5830000000001</c:v>
                </c:pt>
                <c:pt idx="12">
                  <c:v>3831.2239999999997</c:v>
                </c:pt>
                <c:pt idx="13">
                  <c:v>3815.0929999999998</c:v>
                </c:pt>
                <c:pt idx="14">
                  <c:v>3808.364</c:v>
                </c:pt>
                <c:pt idx="15">
                  <c:v>3835.7249999999999</c:v>
                </c:pt>
                <c:pt idx="16">
                  <c:v>4060.9230000000002</c:v>
                </c:pt>
                <c:pt idx="17">
                  <c:v>4060.5210000000002</c:v>
                </c:pt>
                <c:pt idx="18">
                  <c:v>4048.42</c:v>
                </c:pt>
                <c:pt idx="19">
                  <c:v>4038.433</c:v>
                </c:pt>
                <c:pt idx="20">
                  <c:v>4060.6480000000001</c:v>
                </c:pt>
                <c:pt idx="21">
                  <c:v>4055.4370000000004</c:v>
                </c:pt>
                <c:pt idx="22">
                  <c:v>4065.009</c:v>
                </c:pt>
                <c:pt idx="23">
                  <c:v>4055.7150000000001</c:v>
                </c:pt>
                <c:pt idx="24">
                  <c:v>4060.1170000000002</c:v>
                </c:pt>
                <c:pt idx="25">
                  <c:v>4060.8809999999999</c:v>
                </c:pt>
                <c:pt idx="26">
                  <c:v>4089.0710000000004</c:v>
                </c:pt>
                <c:pt idx="27">
                  <c:v>4146.4920000000002</c:v>
                </c:pt>
                <c:pt idx="28">
                  <c:v>4228.0240000000003</c:v>
                </c:pt>
                <c:pt idx="29">
                  <c:v>4325.0070000000005</c:v>
                </c:pt>
                <c:pt idx="30">
                  <c:v>4450.4010000000007</c:v>
                </c:pt>
                <c:pt idx="31">
                  <c:v>4587.4439999999995</c:v>
                </c:pt>
                <c:pt idx="32">
                  <c:v>4748.473</c:v>
                </c:pt>
                <c:pt idx="33">
                  <c:v>4915.9570000000003</c:v>
                </c:pt>
                <c:pt idx="34">
                  <c:v>5116.8580000000002</c:v>
                </c:pt>
                <c:pt idx="35">
                  <c:v>5357.3639999999996</c:v>
                </c:pt>
                <c:pt idx="36">
                  <c:v>5603.2</c:v>
                </c:pt>
                <c:pt idx="37">
                  <c:v>5891.6570000000011</c:v>
                </c:pt>
                <c:pt idx="38">
                  <c:v>6026.6600000000008</c:v>
                </c:pt>
                <c:pt idx="39">
                  <c:v>6079.1239999999998</c:v>
                </c:pt>
                <c:pt idx="40">
                  <c:v>6249.4279999999999</c:v>
                </c:pt>
                <c:pt idx="41">
                  <c:v>6302.5290000000005</c:v>
                </c:pt>
                <c:pt idx="42">
                  <c:v>6333.9070000000002</c:v>
                </c:pt>
                <c:pt idx="43">
                  <c:v>6406.585</c:v>
                </c:pt>
                <c:pt idx="44">
                  <c:v>6518.4009999999998</c:v>
                </c:pt>
                <c:pt idx="45">
                  <c:v>6543.0690000000004</c:v>
                </c:pt>
                <c:pt idx="46">
                  <c:v>6538.48</c:v>
                </c:pt>
                <c:pt idx="47">
                  <c:v>6517.18</c:v>
                </c:pt>
                <c:pt idx="48">
                  <c:v>6448.4489999999996</c:v>
                </c:pt>
                <c:pt idx="49">
                  <c:v>6401.0480000000007</c:v>
                </c:pt>
                <c:pt idx="50">
                  <c:v>6359.2139999999999</c:v>
                </c:pt>
                <c:pt idx="51">
                  <c:v>6241.7560000000003</c:v>
                </c:pt>
                <c:pt idx="52">
                  <c:v>5879.2789999999995</c:v>
                </c:pt>
                <c:pt idx="53">
                  <c:v>5728.4269999999997</c:v>
                </c:pt>
                <c:pt idx="54">
                  <c:v>5681.0990000000002</c:v>
                </c:pt>
                <c:pt idx="55">
                  <c:v>5520.5069999999996</c:v>
                </c:pt>
                <c:pt idx="56">
                  <c:v>5328.1480000000001</c:v>
                </c:pt>
                <c:pt idx="57">
                  <c:v>5245.3289999999997</c:v>
                </c:pt>
                <c:pt idx="58">
                  <c:v>4993.3190000000004</c:v>
                </c:pt>
                <c:pt idx="59">
                  <c:v>4741.8900000000003</c:v>
                </c:pt>
                <c:pt idx="60">
                  <c:v>4758.1139999999996</c:v>
                </c:pt>
                <c:pt idx="61">
                  <c:v>4509.3630000000003</c:v>
                </c:pt>
                <c:pt idx="62">
                  <c:v>4471.3889999999992</c:v>
                </c:pt>
                <c:pt idx="63">
                  <c:v>4285.43</c:v>
                </c:pt>
                <c:pt idx="64">
                  <c:v>4562.6390000000001</c:v>
                </c:pt>
                <c:pt idx="65">
                  <c:v>4315.8189999999995</c:v>
                </c:pt>
                <c:pt idx="66">
                  <c:v>3970.2049999999999</c:v>
                </c:pt>
                <c:pt idx="67">
                  <c:v>3703.3610000000003</c:v>
                </c:pt>
                <c:pt idx="68">
                  <c:v>3576.3250000000003</c:v>
                </c:pt>
                <c:pt idx="69">
                  <c:v>3506.7330000000002</c:v>
                </c:pt>
                <c:pt idx="70">
                  <c:v>3443.0050000000001</c:v>
                </c:pt>
                <c:pt idx="71">
                  <c:v>3387.759</c:v>
                </c:pt>
                <c:pt idx="72">
                  <c:v>3353.221</c:v>
                </c:pt>
                <c:pt idx="73">
                  <c:v>3306.8890000000001</c:v>
                </c:pt>
                <c:pt idx="74">
                  <c:v>3259.864</c:v>
                </c:pt>
                <c:pt idx="75">
                  <c:v>3204.7709999999997</c:v>
                </c:pt>
                <c:pt idx="76">
                  <c:v>3163.558</c:v>
                </c:pt>
                <c:pt idx="77">
                  <c:v>3115.058</c:v>
                </c:pt>
                <c:pt idx="78">
                  <c:v>3072.0140000000001</c:v>
                </c:pt>
                <c:pt idx="79">
                  <c:v>3033.2849999999999</c:v>
                </c:pt>
                <c:pt idx="80">
                  <c:v>2986.0950000000003</c:v>
                </c:pt>
                <c:pt idx="81">
                  <c:v>2949.3669999999997</c:v>
                </c:pt>
                <c:pt idx="82">
                  <c:v>2908.2350000000001</c:v>
                </c:pt>
                <c:pt idx="83">
                  <c:v>2867.0549999999998</c:v>
                </c:pt>
                <c:pt idx="84">
                  <c:v>2843.6849999999999</c:v>
                </c:pt>
                <c:pt idx="85">
                  <c:v>2819.08</c:v>
                </c:pt>
                <c:pt idx="86">
                  <c:v>2783.585</c:v>
                </c:pt>
                <c:pt idx="87">
                  <c:v>2757.5129999999999</c:v>
                </c:pt>
                <c:pt idx="88">
                  <c:v>2725.567</c:v>
                </c:pt>
                <c:pt idx="89">
                  <c:v>2689.951</c:v>
                </c:pt>
                <c:pt idx="90">
                  <c:v>2654.377</c:v>
                </c:pt>
                <c:pt idx="91">
                  <c:v>2623.7640000000001</c:v>
                </c:pt>
                <c:pt idx="92">
                  <c:v>2585.692</c:v>
                </c:pt>
                <c:pt idx="93">
                  <c:v>2549.866</c:v>
                </c:pt>
                <c:pt idx="94">
                  <c:v>2516.4949999999999</c:v>
                </c:pt>
                <c:pt idx="95">
                  <c:v>2477.471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E9-4E01-9EF7-A8D41747D7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139</c:v>
                </c:pt>
                <c:pt idx="1">
                  <c:v>139</c:v>
                </c:pt>
                <c:pt idx="2">
                  <c:v>139</c:v>
                </c:pt>
                <c:pt idx="3">
                  <c:v>139</c:v>
                </c:pt>
                <c:pt idx="4">
                  <c:v>139</c:v>
                </c:pt>
                <c:pt idx="5">
                  <c:v>139</c:v>
                </c:pt>
                <c:pt idx="6">
                  <c:v>139</c:v>
                </c:pt>
                <c:pt idx="7">
                  <c:v>139</c:v>
                </c:pt>
                <c:pt idx="8">
                  <c:v>137</c:v>
                </c:pt>
                <c:pt idx="9">
                  <c:v>137</c:v>
                </c:pt>
                <c:pt idx="10">
                  <c:v>137</c:v>
                </c:pt>
                <c:pt idx="11">
                  <c:v>137</c:v>
                </c:pt>
                <c:pt idx="12">
                  <c:v>134</c:v>
                </c:pt>
                <c:pt idx="13">
                  <c:v>134</c:v>
                </c:pt>
                <c:pt idx="14">
                  <c:v>134</c:v>
                </c:pt>
                <c:pt idx="15">
                  <c:v>134</c:v>
                </c:pt>
                <c:pt idx="16">
                  <c:v>131</c:v>
                </c:pt>
                <c:pt idx="17">
                  <c:v>131</c:v>
                </c:pt>
                <c:pt idx="18">
                  <c:v>131</c:v>
                </c:pt>
                <c:pt idx="19">
                  <c:v>131</c:v>
                </c:pt>
                <c:pt idx="20">
                  <c:v>128</c:v>
                </c:pt>
                <c:pt idx="21">
                  <c:v>128</c:v>
                </c:pt>
                <c:pt idx="22">
                  <c:v>128</c:v>
                </c:pt>
                <c:pt idx="23">
                  <c:v>128</c:v>
                </c:pt>
                <c:pt idx="24">
                  <c:v>128</c:v>
                </c:pt>
                <c:pt idx="25">
                  <c:v>128</c:v>
                </c:pt>
                <c:pt idx="26">
                  <c:v>128</c:v>
                </c:pt>
                <c:pt idx="27">
                  <c:v>128</c:v>
                </c:pt>
                <c:pt idx="28">
                  <c:v>143</c:v>
                </c:pt>
                <c:pt idx="29">
                  <c:v>143</c:v>
                </c:pt>
                <c:pt idx="30">
                  <c:v>143</c:v>
                </c:pt>
                <c:pt idx="31">
                  <c:v>143</c:v>
                </c:pt>
                <c:pt idx="32">
                  <c:v>165</c:v>
                </c:pt>
                <c:pt idx="33">
                  <c:v>165</c:v>
                </c:pt>
                <c:pt idx="34">
                  <c:v>165</c:v>
                </c:pt>
                <c:pt idx="35">
                  <c:v>165</c:v>
                </c:pt>
                <c:pt idx="36">
                  <c:v>180</c:v>
                </c:pt>
                <c:pt idx="37">
                  <c:v>180</c:v>
                </c:pt>
                <c:pt idx="38">
                  <c:v>180</c:v>
                </c:pt>
                <c:pt idx="39">
                  <c:v>180</c:v>
                </c:pt>
                <c:pt idx="40">
                  <c:v>190</c:v>
                </c:pt>
                <c:pt idx="41">
                  <c:v>190</c:v>
                </c:pt>
                <c:pt idx="42">
                  <c:v>190</c:v>
                </c:pt>
                <c:pt idx="43">
                  <c:v>190</c:v>
                </c:pt>
                <c:pt idx="44">
                  <c:v>195</c:v>
                </c:pt>
                <c:pt idx="45">
                  <c:v>195</c:v>
                </c:pt>
                <c:pt idx="46">
                  <c:v>195</c:v>
                </c:pt>
                <c:pt idx="47">
                  <c:v>195</c:v>
                </c:pt>
                <c:pt idx="48">
                  <c:v>191</c:v>
                </c:pt>
                <c:pt idx="49">
                  <c:v>191</c:v>
                </c:pt>
                <c:pt idx="50">
                  <c:v>191</c:v>
                </c:pt>
                <c:pt idx="51">
                  <c:v>191</c:v>
                </c:pt>
                <c:pt idx="52">
                  <c:v>180</c:v>
                </c:pt>
                <c:pt idx="53">
                  <c:v>180</c:v>
                </c:pt>
                <c:pt idx="54">
                  <c:v>180</c:v>
                </c:pt>
                <c:pt idx="55">
                  <c:v>180</c:v>
                </c:pt>
                <c:pt idx="56">
                  <c:v>160</c:v>
                </c:pt>
                <c:pt idx="57">
                  <c:v>160</c:v>
                </c:pt>
                <c:pt idx="58">
                  <c:v>160</c:v>
                </c:pt>
                <c:pt idx="59">
                  <c:v>160</c:v>
                </c:pt>
                <c:pt idx="60">
                  <c:v>128</c:v>
                </c:pt>
                <c:pt idx="61">
                  <c:v>128</c:v>
                </c:pt>
                <c:pt idx="62">
                  <c:v>128</c:v>
                </c:pt>
                <c:pt idx="63">
                  <c:v>128</c:v>
                </c:pt>
                <c:pt idx="64">
                  <c:v>91</c:v>
                </c:pt>
                <c:pt idx="65">
                  <c:v>91</c:v>
                </c:pt>
                <c:pt idx="66">
                  <c:v>91</c:v>
                </c:pt>
                <c:pt idx="67">
                  <c:v>91</c:v>
                </c:pt>
                <c:pt idx="68">
                  <c:v>68</c:v>
                </c:pt>
                <c:pt idx="69">
                  <c:v>68</c:v>
                </c:pt>
                <c:pt idx="70">
                  <c:v>68</c:v>
                </c:pt>
                <c:pt idx="71">
                  <c:v>68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46</c:v>
                </c:pt>
                <c:pt idx="77">
                  <c:v>46</c:v>
                </c:pt>
                <c:pt idx="78">
                  <c:v>46</c:v>
                </c:pt>
                <c:pt idx="79">
                  <c:v>46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37</c:v>
                </c:pt>
                <c:pt idx="85">
                  <c:v>37</c:v>
                </c:pt>
                <c:pt idx="86">
                  <c:v>37</c:v>
                </c:pt>
                <c:pt idx="87">
                  <c:v>37</c:v>
                </c:pt>
                <c:pt idx="88">
                  <c:v>35</c:v>
                </c:pt>
                <c:pt idx="89">
                  <c:v>35</c:v>
                </c:pt>
                <c:pt idx="90">
                  <c:v>35</c:v>
                </c:pt>
                <c:pt idx="91">
                  <c:v>35</c:v>
                </c:pt>
                <c:pt idx="92">
                  <c:v>35</c:v>
                </c:pt>
                <c:pt idx="93">
                  <c:v>35</c:v>
                </c:pt>
                <c:pt idx="94">
                  <c:v>35</c:v>
                </c:pt>
                <c:pt idx="9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CE9-4E01-9EF7-A8D41747D7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1514</c:v>
                </c:pt>
                <c:pt idx="1">
                  <c:v>1514</c:v>
                </c:pt>
                <c:pt idx="2">
                  <c:v>1514</c:v>
                </c:pt>
                <c:pt idx="3">
                  <c:v>1589</c:v>
                </c:pt>
                <c:pt idx="4">
                  <c:v>1579</c:v>
                </c:pt>
                <c:pt idx="5">
                  <c:v>1579</c:v>
                </c:pt>
                <c:pt idx="6">
                  <c:v>1579</c:v>
                </c:pt>
                <c:pt idx="7">
                  <c:v>1579</c:v>
                </c:pt>
                <c:pt idx="8">
                  <c:v>1471</c:v>
                </c:pt>
                <c:pt idx="9">
                  <c:v>1546</c:v>
                </c:pt>
                <c:pt idx="10">
                  <c:v>1626</c:v>
                </c:pt>
                <c:pt idx="11">
                  <c:v>1646</c:v>
                </c:pt>
                <c:pt idx="12">
                  <c:v>1651</c:v>
                </c:pt>
                <c:pt idx="13">
                  <c:v>1651</c:v>
                </c:pt>
                <c:pt idx="14">
                  <c:v>1651</c:v>
                </c:pt>
                <c:pt idx="15">
                  <c:v>1631</c:v>
                </c:pt>
                <c:pt idx="16">
                  <c:v>1621</c:v>
                </c:pt>
                <c:pt idx="17">
                  <c:v>1621</c:v>
                </c:pt>
                <c:pt idx="18">
                  <c:v>1666</c:v>
                </c:pt>
                <c:pt idx="19">
                  <c:v>1719</c:v>
                </c:pt>
                <c:pt idx="20">
                  <c:v>1719</c:v>
                </c:pt>
                <c:pt idx="21">
                  <c:v>1719</c:v>
                </c:pt>
                <c:pt idx="22">
                  <c:v>1724</c:v>
                </c:pt>
                <c:pt idx="23">
                  <c:v>1724</c:v>
                </c:pt>
                <c:pt idx="24">
                  <c:v>1727</c:v>
                </c:pt>
                <c:pt idx="25">
                  <c:v>1727</c:v>
                </c:pt>
                <c:pt idx="26">
                  <c:v>1727</c:v>
                </c:pt>
                <c:pt idx="27">
                  <c:v>1717</c:v>
                </c:pt>
                <c:pt idx="28">
                  <c:v>1439</c:v>
                </c:pt>
                <c:pt idx="29">
                  <c:v>1376.5360000000001</c:v>
                </c:pt>
                <c:pt idx="30">
                  <c:v>1141.213</c:v>
                </c:pt>
                <c:pt idx="31">
                  <c:v>1033</c:v>
                </c:pt>
                <c:pt idx="32">
                  <c:v>975.41599999999994</c:v>
                </c:pt>
                <c:pt idx="33">
                  <c:v>850.18799999999999</c:v>
                </c:pt>
                <c:pt idx="34">
                  <c:v>668.85</c:v>
                </c:pt>
                <c:pt idx="35">
                  <c:v>467</c:v>
                </c:pt>
                <c:pt idx="36">
                  <c:v>532</c:v>
                </c:pt>
                <c:pt idx="37">
                  <c:v>432</c:v>
                </c:pt>
                <c:pt idx="38">
                  <c:v>432</c:v>
                </c:pt>
                <c:pt idx="39">
                  <c:v>432</c:v>
                </c:pt>
                <c:pt idx="40">
                  <c:v>364</c:v>
                </c:pt>
                <c:pt idx="41">
                  <c:v>364</c:v>
                </c:pt>
                <c:pt idx="42">
                  <c:v>364</c:v>
                </c:pt>
                <c:pt idx="43">
                  <c:v>364</c:v>
                </c:pt>
                <c:pt idx="44">
                  <c:v>364</c:v>
                </c:pt>
                <c:pt idx="45">
                  <c:v>364</c:v>
                </c:pt>
                <c:pt idx="46">
                  <c:v>364</c:v>
                </c:pt>
                <c:pt idx="47">
                  <c:v>364</c:v>
                </c:pt>
                <c:pt idx="48">
                  <c:v>368</c:v>
                </c:pt>
                <c:pt idx="49">
                  <c:v>368</c:v>
                </c:pt>
                <c:pt idx="50">
                  <c:v>368</c:v>
                </c:pt>
                <c:pt idx="51">
                  <c:v>410</c:v>
                </c:pt>
                <c:pt idx="52">
                  <c:v>578</c:v>
                </c:pt>
                <c:pt idx="53">
                  <c:v>648</c:v>
                </c:pt>
                <c:pt idx="54">
                  <c:v>648</c:v>
                </c:pt>
                <c:pt idx="55">
                  <c:v>760</c:v>
                </c:pt>
                <c:pt idx="56">
                  <c:v>894</c:v>
                </c:pt>
                <c:pt idx="57">
                  <c:v>914</c:v>
                </c:pt>
                <c:pt idx="58">
                  <c:v>1074</c:v>
                </c:pt>
                <c:pt idx="59">
                  <c:v>1154</c:v>
                </c:pt>
                <c:pt idx="60">
                  <c:v>1164</c:v>
                </c:pt>
                <c:pt idx="61">
                  <c:v>1419</c:v>
                </c:pt>
                <c:pt idx="62">
                  <c:v>1449</c:v>
                </c:pt>
                <c:pt idx="63">
                  <c:v>1604</c:v>
                </c:pt>
                <c:pt idx="64">
                  <c:v>1727</c:v>
                </c:pt>
                <c:pt idx="65">
                  <c:v>1727</c:v>
                </c:pt>
                <c:pt idx="66">
                  <c:v>1972.0119999999999</c:v>
                </c:pt>
                <c:pt idx="67">
                  <c:v>2394</c:v>
                </c:pt>
                <c:pt idx="68">
                  <c:v>1808.35</c:v>
                </c:pt>
                <c:pt idx="69">
                  <c:v>2156.9409999999998</c:v>
                </c:pt>
                <c:pt idx="70">
                  <c:v>2140.806</c:v>
                </c:pt>
                <c:pt idx="71">
                  <c:v>2276.5630000000001</c:v>
                </c:pt>
                <c:pt idx="72">
                  <c:v>2381</c:v>
                </c:pt>
                <c:pt idx="73">
                  <c:v>2381</c:v>
                </c:pt>
                <c:pt idx="74">
                  <c:v>2381</c:v>
                </c:pt>
                <c:pt idx="75">
                  <c:v>2381</c:v>
                </c:pt>
                <c:pt idx="76">
                  <c:v>2381</c:v>
                </c:pt>
                <c:pt idx="77">
                  <c:v>2381</c:v>
                </c:pt>
                <c:pt idx="78">
                  <c:v>2381</c:v>
                </c:pt>
                <c:pt idx="79">
                  <c:v>2381</c:v>
                </c:pt>
                <c:pt idx="80">
                  <c:v>2351</c:v>
                </c:pt>
                <c:pt idx="81">
                  <c:v>2151</c:v>
                </c:pt>
                <c:pt idx="82">
                  <c:v>2151</c:v>
                </c:pt>
                <c:pt idx="83">
                  <c:v>2134.0219999999999</c:v>
                </c:pt>
                <c:pt idx="84">
                  <c:v>2059</c:v>
                </c:pt>
                <c:pt idx="85">
                  <c:v>2059</c:v>
                </c:pt>
                <c:pt idx="86">
                  <c:v>1959</c:v>
                </c:pt>
                <c:pt idx="87">
                  <c:v>1878.5450000000001</c:v>
                </c:pt>
                <c:pt idx="88">
                  <c:v>1724</c:v>
                </c:pt>
                <c:pt idx="89">
                  <c:v>1719</c:v>
                </c:pt>
                <c:pt idx="90">
                  <c:v>1724</c:v>
                </c:pt>
                <c:pt idx="91">
                  <c:v>1724</c:v>
                </c:pt>
                <c:pt idx="92">
                  <c:v>1681</c:v>
                </c:pt>
                <c:pt idx="93">
                  <c:v>1551</c:v>
                </c:pt>
                <c:pt idx="94">
                  <c:v>1396</c:v>
                </c:pt>
                <c:pt idx="95">
                  <c:v>1346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CE9-4E01-9EF7-A8D41747D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0.01</c:v>
                </c:pt>
                <c:pt idx="1">
                  <c:v>0.01</c:v>
                </c:pt>
                <c:pt idx="2">
                  <c:v>9.99</c:v>
                </c:pt>
                <c:pt idx="3">
                  <c:v>0.01</c:v>
                </c:pt>
                <c:pt idx="4">
                  <c:v>35.229999999999997</c:v>
                </c:pt>
                <c:pt idx="5">
                  <c:v>19.829999999999998</c:v>
                </c:pt>
                <c:pt idx="6">
                  <c:v>5.1100000000000003</c:v>
                </c:pt>
                <c:pt idx="7">
                  <c:v>0.01</c:v>
                </c:pt>
                <c:pt idx="8">
                  <c:v>23.8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0.01</c:v>
                </c:pt>
                <c:pt idx="19">
                  <c:v>0.01</c:v>
                </c:pt>
                <c:pt idx="20">
                  <c:v>0.02</c:v>
                </c:pt>
                <c:pt idx="21">
                  <c:v>0.02</c:v>
                </c:pt>
                <c:pt idx="22">
                  <c:v>5.0999999999999996</c:v>
                </c:pt>
                <c:pt idx="23">
                  <c:v>10</c:v>
                </c:pt>
                <c:pt idx="24">
                  <c:v>0.02</c:v>
                </c:pt>
                <c:pt idx="25">
                  <c:v>7.0000000000000007E-2</c:v>
                </c:pt>
                <c:pt idx="26">
                  <c:v>5.1100000000000003</c:v>
                </c:pt>
                <c:pt idx="27">
                  <c:v>10</c:v>
                </c:pt>
                <c:pt idx="28">
                  <c:v>15.33</c:v>
                </c:pt>
                <c:pt idx="29">
                  <c:v>30</c:v>
                </c:pt>
                <c:pt idx="30">
                  <c:v>40</c:v>
                </c:pt>
                <c:pt idx="31">
                  <c:v>35.24</c:v>
                </c:pt>
                <c:pt idx="32">
                  <c:v>44</c:v>
                </c:pt>
                <c:pt idx="33">
                  <c:v>44</c:v>
                </c:pt>
                <c:pt idx="34">
                  <c:v>40</c:v>
                </c:pt>
                <c:pt idx="35">
                  <c:v>37.15</c:v>
                </c:pt>
                <c:pt idx="36">
                  <c:v>5.0999999999999996</c:v>
                </c:pt>
                <c:pt idx="37">
                  <c:v>0.02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2.5499999999999998</c:v>
                </c:pt>
                <c:pt idx="66">
                  <c:v>40</c:v>
                </c:pt>
                <c:pt idx="67">
                  <c:v>50.79</c:v>
                </c:pt>
                <c:pt idx="68">
                  <c:v>40</c:v>
                </c:pt>
                <c:pt idx="69">
                  <c:v>44</c:v>
                </c:pt>
                <c:pt idx="70">
                  <c:v>44</c:v>
                </c:pt>
                <c:pt idx="71">
                  <c:v>47</c:v>
                </c:pt>
                <c:pt idx="72">
                  <c:v>64.48</c:v>
                </c:pt>
                <c:pt idx="73">
                  <c:v>72.55</c:v>
                </c:pt>
                <c:pt idx="74">
                  <c:v>72.55</c:v>
                </c:pt>
                <c:pt idx="75">
                  <c:v>87.66</c:v>
                </c:pt>
                <c:pt idx="76">
                  <c:v>85.49</c:v>
                </c:pt>
                <c:pt idx="77">
                  <c:v>85.72</c:v>
                </c:pt>
                <c:pt idx="78">
                  <c:v>76.52</c:v>
                </c:pt>
                <c:pt idx="79">
                  <c:v>76.52</c:v>
                </c:pt>
                <c:pt idx="80">
                  <c:v>87.48</c:v>
                </c:pt>
                <c:pt idx="81">
                  <c:v>95.69</c:v>
                </c:pt>
                <c:pt idx="82">
                  <c:v>87.53</c:v>
                </c:pt>
                <c:pt idx="83">
                  <c:v>44</c:v>
                </c:pt>
                <c:pt idx="84">
                  <c:v>92.3</c:v>
                </c:pt>
                <c:pt idx="85">
                  <c:v>87.08</c:v>
                </c:pt>
                <c:pt idx="86">
                  <c:v>86.6</c:v>
                </c:pt>
                <c:pt idx="87">
                  <c:v>44</c:v>
                </c:pt>
                <c:pt idx="88">
                  <c:v>96.3</c:v>
                </c:pt>
                <c:pt idx="89">
                  <c:v>93.15</c:v>
                </c:pt>
                <c:pt idx="90">
                  <c:v>76.77</c:v>
                </c:pt>
                <c:pt idx="91">
                  <c:v>71.58</c:v>
                </c:pt>
                <c:pt idx="92">
                  <c:v>93.54</c:v>
                </c:pt>
                <c:pt idx="93">
                  <c:v>91.64</c:v>
                </c:pt>
                <c:pt idx="94">
                  <c:v>86.02</c:v>
                </c:pt>
                <c:pt idx="95">
                  <c:v>63.36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CE9-4E01-9EF7-A8D41747D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97</c:v>
                </c:pt>
                <c:pt idx="1">
                  <c:v>95</c:v>
                </c:pt>
                <c:pt idx="2">
                  <c:v>94</c:v>
                </c:pt>
                <c:pt idx="3">
                  <c:v>93</c:v>
                </c:pt>
                <c:pt idx="4">
                  <c:v>93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90</c:v>
                </c:pt>
                <c:pt idx="9">
                  <c:v>89</c:v>
                </c:pt>
                <c:pt idx="10">
                  <c:v>89</c:v>
                </c:pt>
                <c:pt idx="11">
                  <c:v>88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88</c:v>
                </c:pt>
                <c:pt idx="18">
                  <c:v>89</c:v>
                </c:pt>
                <c:pt idx="19">
                  <c:v>90</c:v>
                </c:pt>
                <c:pt idx="20">
                  <c:v>91</c:v>
                </c:pt>
                <c:pt idx="21">
                  <c:v>93</c:v>
                </c:pt>
                <c:pt idx="22">
                  <c:v>94</c:v>
                </c:pt>
                <c:pt idx="23">
                  <c:v>94</c:v>
                </c:pt>
                <c:pt idx="24">
                  <c:v>95</c:v>
                </c:pt>
                <c:pt idx="25">
                  <c:v>96</c:v>
                </c:pt>
                <c:pt idx="26">
                  <c:v>96</c:v>
                </c:pt>
                <c:pt idx="27">
                  <c:v>97</c:v>
                </c:pt>
                <c:pt idx="28">
                  <c:v>97</c:v>
                </c:pt>
                <c:pt idx="29">
                  <c:v>97</c:v>
                </c:pt>
                <c:pt idx="30">
                  <c:v>97</c:v>
                </c:pt>
                <c:pt idx="31">
                  <c:v>96</c:v>
                </c:pt>
                <c:pt idx="32">
                  <c:v>95</c:v>
                </c:pt>
                <c:pt idx="33">
                  <c:v>94</c:v>
                </c:pt>
                <c:pt idx="34">
                  <c:v>92</c:v>
                </c:pt>
                <c:pt idx="35">
                  <c:v>91</c:v>
                </c:pt>
                <c:pt idx="36">
                  <c:v>89</c:v>
                </c:pt>
                <c:pt idx="37">
                  <c:v>87</c:v>
                </c:pt>
                <c:pt idx="38">
                  <c:v>84</c:v>
                </c:pt>
                <c:pt idx="39">
                  <c:v>82</c:v>
                </c:pt>
                <c:pt idx="40">
                  <c:v>79</c:v>
                </c:pt>
                <c:pt idx="41">
                  <c:v>77</c:v>
                </c:pt>
                <c:pt idx="42">
                  <c:v>75</c:v>
                </c:pt>
                <c:pt idx="43">
                  <c:v>74</c:v>
                </c:pt>
                <c:pt idx="44">
                  <c:v>73</c:v>
                </c:pt>
                <c:pt idx="45">
                  <c:v>72</c:v>
                </c:pt>
                <c:pt idx="46">
                  <c:v>71</c:v>
                </c:pt>
                <c:pt idx="47">
                  <c:v>70</c:v>
                </c:pt>
                <c:pt idx="48">
                  <c:v>69</c:v>
                </c:pt>
                <c:pt idx="49">
                  <c:v>67</c:v>
                </c:pt>
                <c:pt idx="50">
                  <c:v>66</c:v>
                </c:pt>
                <c:pt idx="51">
                  <c:v>64</c:v>
                </c:pt>
                <c:pt idx="52">
                  <c:v>61</c:v>
                </c:pt>
                <c:pt idx="53">
                  <c:v>60</c:v>
                </c:pt>
                <c:pt idx="54">
                  <c:v>60</c:v>
                </c:pt>
                <c:pt idx="55">
                  <c:v>61</c:v>
                </c:pt>
                <c:pt idx="56">
                  <c:v>63</c:v>
                </c:pt>
                <c:pt idx="57">
                  <c:v>65</c:v>
                </c:pt>
                <c:pt idx="58">
                  <c:v>68</c:v>
                </c:pt>
                <c:pt idx="59">
                  <c:v>72</c:v>
                </c:pt>
                <c:pt idx="60">
                  <c:v>76</c:v>
                </c:pt>
                <c:pt idx="61">
                  <c:v>81</c:v>
                </c:pt>
                <c:pt idx="62">
                  <c:v>87</c:v>
                </c:pt>
                <c:pt idx="63">
                  <c:v>93</c:v>
                </c:pt>
                <c:pt idx="64">
                  <c:v>101</c:v>
                </c:pt>
                <c:pt idx="65">
                  <c:v>108</c:v>
                </c:pt>
                <c:pt idx="66">
                  <c:v>115</c:v>
                </c:pt>
                <c:pt idx="67">
                  <c:v>121</c:v>
                </c:pt>
                <c:pt idx="68">
                  <c:v>128</c:v>
                </c:pt>
                <c:pt idx="69">
                  <c:v>133</c:v>
                </c:pt>
                <c:pt idx="70">
                  <c:v>136</c:v>
                </c:pt>
                <c:pt idx="71">
                  <c:v>139</c:v>
                </c:pt>
                <c:pt idx="72">
                  <c:v>139</c:v>
                </c:pt>
                <c:pt idx="73">
                  <c:v>140</c:v>
                </c:pt>
                <c:pt idx="74">
                  <c:v>140</c:v>
                </c:pt>
                <c:pt idx="75">
                  <c:v>140</c:v>
                </c:pt>
                <c:pt idx="76">
                  <c:v>140</c:v>
                </c:pt>
                <c:pt idx="77">
                  <c:v>140</c:v>
                </c:pt>
                <c:pt idx="78">
                  <c:v>139</c:v>
                </c:pt>
                <c:pt idx="79">
                  <c:v>138</c:v>
                </c:pt>
                <c:pt idx="80">
                  <c:v>137</c:v>
                </c:pt>
                <c:pt idx="81">
                  <c:v>135</c:v>
                </c:pt>
                <c:pt idx="82">
                  <c:v>133</c:v>
                </c:pt>
                <c:pt idx="83">
                  <c:v>131</c:v>
                </c:pt>
                <c:pt idx="84">
                  <c:v>129</c:v>
                </c:pt>
                <c:pt idx="85">
                  <c:v>126</c:v>
                </c:pt>
                <c:pt idx="86">
                  <c:v>124</c:v>
                </c:pt>
                <c:pt idx="87">
                  <c:v>122</c:v>
                </c:pt>
                <c:pt idx="88">
                  <c:v>120</c:v>
                </c:pt>
                <c:pt idx="89">
                  <c:v>118</c:v>
                </c:pt>
                <c:pt idx="90">
                  <c:v>115</c:v>
                </c:pt>
                <c:pt idx="91">
                  <c:v>112</c:v>
                </c:pt>
                <c:pt idx="92">
                  <c:v>108</c:v>
                </c:pt>
                <c:pt idx="93">
                  <c:v>105</c:v>
                </c:pt>
                <c:pt idx="94">
                  <c:v>102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5D-4159-8CE0-0850B43ACF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865.005</c:v>
                </c:pt>
                <c:pt idx="1">
                  <c:v>871.31200000000001</c:v>
                </c:pt>
                <c:pt idx="2">
                  <c:v>869.23799999999994</c:v>
                </c:pt>
                <c:pt idx="3">
                  <c:v>869.70800000000008</c:v>
                </c:pt>
                <c:pt idx="4">
                  <c:v>875.024</c:v>
                </c:pt>
                <c:pt idx="5">
                  <c:v>875.52800000000002</c:v>
                </c:pt>
                <c:pt idx="6">
                  <c:v>874.92600000000004</c:v>
                </c:pt>
                <c:pt idx="7">
                  <c:v>873.82899999999995</c:v>
                </c:pt>
                <c:pt idx="8">
                  <c:v>832.34199999999998</c:v>
                </c:pt>
                <c:pt idx="9">
                  <c:v>832.51600000000008</c:v>
                </c:pt>
                <c:pt idx="10">
                  <c:v>832.86799999999994</c:v>
                </c:pt>
                <c:pt idx="11">
                  <c:v>832.95300000000009</c:v>
                </c:pt>
                <c:pt idx="12">
                  <c:v>828.4</c:v>
                </c:pt>
                <c:pt idx="13">
                  <c:v>828.37900000000002</c:v>
                </c:pt>
                <c:pt idx="14">
                  <c:v>828.63200000000006</c:v>
                </c:pt>
                <c:pt idx="15">
                  <c:v>829.02500000000009</c:v>
                </c:pt>
                <c:pt idx="16">
                  <c:v>828.64499999999998</c:v>
                </c:pt>
                <c:pt idx="17">
                  <c:v>828.68399999999997</c:v>
                </c:pt>
                <c:pt idx="18">
                  <c:v>827.73399999999992</c:v>
                </c:pt>
                <c:pt idx="19">
                  <c:v>827.572</c:v>
                </c:pt>
                <c:pt idx="20">
                  <c:v>827.8839999999999</c:v>
                </c:pt>
                <c:pt idx="21">
                  <c:v>827.63</c:v>
                </c:pt>
                <c:pt idx="22">
                  <c:v>826.80300000000011</c:v>
                </c:pt>
                <c:pt idx="23">
                  <c:v>825.64600000000007</c:v>
                </c:pt>
                <c:pt idx="24">
                  <c:v>823.87700000000007</c:v>
                </c:pt>
                <c:pt idx="25">
                  <c:v>822.66100000000006</c:v>
                </c:pt>
                <c:pt idx="26">
                  <c:v>822.39300000000003</c:v>
                </c:pt>
                <c:pt idx="27">
                  <c:v>821.63600000000008</c:v>
                </c:pt>
                <c:pt idx="28">
                  <c:v>812.71900000000016</c:v>
                </c:pt>
                <c:pt idx="29">
                  <c:v>812.37</c:v>
                </c:pt>
                <c:pt idx="30">
                  <c:v>812.37400000000002</c:v>
                </c:pt>
                <c:pt idx="31">
                  <c:v>811.73800000000006</c:v>
                </c:pt>
                <c:pt idx="32">
                  <c:v>787.55600000000004</c:v>
                </c:pt>
                <c:pt idx="33">
                  <c:v>787.71400000000006</c:v>
                </c:pt>
                <c:pt idx="34">
                  <c:v>786.82899999999995</c:v>
                </c:pt>
                <c:pt idx="35">
                  <c:v>787.149</c:v>
                </c:pt>
                <c:pt idx="36">
                  <c:v>800.68799999999999</c:v>
                </c:pt>
                <c:pt idx="37">
                  <c:v>802.34500000000003</c:v>
                </c:pt>
                <c:pt idx="38">
                  <c:v>800.88499999999999</c:v>
                </c:pt>
                <c:pt idx="39">
                  <c:v>800.61400000000003</c:v>
                </c:pt>
                <c:pt idx="40">
                  <c:v>856.03300000000013</c:v>
                </c:pt>
                <c:pt idx="41">
                  <c:v>856.02200000000005</c:v>
                </c:pt>
                <c:pt idx="42">
                  <c:v>854.90100000000007</c:v>
                </c:pt>
                <c:pt idx="43">
                  <c:v>855.26</c:v>
                </c:pt>
                <c:pt idx="44">
                  <c:v>846.90400000000011</c:v>
                </c:pt>
                <c:pt idx="45">
                  <c:v>846.76100000000008</c:v>
                </c:pt>
                <c:pt idx="46">
                  <c:v>846.39599999999996</c:v>
                </c:pt>
                <c:pt idx="47">
                  <c:v>848.20299999999997</c:v>
                </c:pt>
                <c:pt idx="48">
                  <c:v>793.58100000000002</c:v>
                </c:pt>
                <c:pt idx="49">
                  <c:v>789.77599999999995</c:v>
                </c:pt>
                <c:pt idx="50">
                  <c:v>792.71699999999998</c:v>
                </c:pt>
                <c:pt idx="51">
                  <c:v>793.4670000000001</c:v>
                </c:pt>
                <c:pt idx="52">
                  <c:v>798.25299999999993</c:v>
                </c:pt>
                <c:pt idx="53">
                  <c:v>795.50400000000002</c:v>
                </c:pt>
                <c:pt idx="54">
                  <c:v>800.20499999999993</c:v>
                </c:pt>
                <c:pt idx="55">
                  <c:v>796.94700000000012</c:v>
                </c:pt>
                <c:pt idx="56">
                  <c:v>788.09999999999991</c:v>
                </c:pt>
                <c:pt idx="57">
                  <c:v>788.51900000000012</c:v>
                </c:pt>
                <c:pt idx="58">
                  <c:v>786.73099999999999</c:v>
                </c:pt>
                <c:pt idx="59">
                  <c:v>781.46299999999997</c:v>
                </c:pt>
                <c:pt idx="60">
                  <c:v>790.90899999999999</c:v>
                </c:pt>
                <c:pt idx="61">
                  <c:v>792.23700000000008</c:v>
                </c:pt>
                <c:pt idx="62">
                  <c:v>799.79199999999992</c:v>
                </c:pt>
                <c:pt idx="63">
                  <c:v>793.029</c:v>
                </c:pt>
                <c:pt idx="64">
                  <c:v>698.76499999999999</c:v>
                </c:pt>
                <c:pt idx="65">
                  <c:v>698.702</c:v>
                </c:pt>
                <c:pt idx="66">
                  <c:v>699.98599999999999</c:v>
                </c:pt>
                <c:pt idx="67">
                  <c:v>698.93299999999999</c:v>
                </c:pt>
                <c:pt idx="68">
                  <c:v>701.827</c:v>
                </c:pt>
                <c:pt idx="69">
                  <c:v>701.64200000000005</c:v>
                </c:pt>
                <c:pt idx="70">
                  <c:v>701.95300000000009</c:v>
                </c:pt>
                <c:pt idx="71">
                  <c:v>702.78199999999993</c:v>
                </c:pt>
                <c:pt idx="72">
                  <c:v>693.45699999999999</c:v>
                </c:pt>
                <c:pt idx="73">
                  <c:v>693.3119999999999</c:v>
                </c:pt>
                <c:pt idx="74">
                  <c:v>693.26599999999996</c:v>
                </c:pt>
                <c:pt idx="75">
                  <c:v>693.21299999999997</c:v>
                </c:pt>
                <c:pt idx="76">
                  <c:v>670.50299999999993</c:v>
                </c:pt>
                <c:pt idx="77">
                  <c:v>670.62400000000002</c:v>
                </c:pt>
                <c:pt idx="78">
                  <c:v>670.58500000000004</c:v>
                </c:pt>
                <c:pt idx="79">
                  <c:v>670.56899999999996</c:v>
                </c:pt>
                <c:pt idx="80">
                  <c:v>739.16300000000001</c:v>
                </c:pt>
                <c:pt idx="81">
                  <c:v>739.90700000000015</c:v>
                </c:pt>
                <c:pt idx="82">
                  <c:v>739.61899999999991</c:v>
                </c:pt>
                <c:pt idx="83">
                  <c:v>738.74599999999998</c:v>
                </c:pt>
                <c:pt idx="84">
                  <c:v>740.17600000000004</c:v>
                </c:pt>
                <c:pt idx="85">
                  <c:v>742.44900000000007</c:v>
                </c:pt>
                <c:pt idx="86">
                  <c:v>743.21699999999998</c:v>
                </c:pt>
                <c:pt idx="87">
                  <c:v>741.74</c:v>
                </c:pt>
                <c:pt idx="88">
                  <c:v>762.18200000000002</c:v>
                </c:pt>
                <c:pt idx="89">
                  <c:v>762.24700000000007</c:v>
                </c:pt>
                <c:pt idx="90">
                  <c:v>764.92500000000007</c:v>
                </c:pt>
                <c:pt idx="91">
                  <c:v>765.05100000000004</c:v>
                </c:pt>
                <c:pt idx="92">
                  <c:v>798.18999999999994</c:v>
                </c:pt>
                <c:pt idx="93">
                  <c:v>798.29599999999994</c:v>
                </c:pt>
                <c:pt idx="94">
                  <c:v>798.07999999999993</c:v>
                </c:pt>
                <c:pt idx="95">
                  <c:v>800.96299999999997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5D-4159-8CE0-0850B43ACF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882.87900000000013</c:v>
                </c:pt>
                <c:pt idx="1">
                  <c:v>881.70399999999995</c:v>
                </c:pt>
                <c:pt idx="2">
                  <c:v>878.85800000000006</c:v>
                </c:pt>
                <c:pt idx="3">
                  <c:v>873.12700000000007</c:v>
                </c:pt>
                <c:pt idx="4">
                  <c:v>835.32800000000009</c:v>
                </c:pt>
                <c:pt idx="5">
                  <c:v>853.42599999999993</c:v>
                </c:pt>
                <c:pt idx="6">
                  <c:v>855.35900000000015</c:v>
                </c:pt>
                <c:pt idx="7">
                  <c:v>854.46199999999999</c:v>
                </c:pt>
                <c:pt idx="8">
                  <c:v>819.42000000000007</c:v>
                </c:pt>
                <c:pt idx="9">
                  <c:v>843.39199999999994</c:v>
                </c:pt>
                <c:pt idx="10">
                  <c:v>843.24599999999998</c:v>
                </c:pt>
                <c:pt idx="11">
                  <c:v>841.13599999999997</c:v>
                </c:pt>
                <c:pt idx="12">
                  <c:v>846.625</c:v>
                </c:pt>
                <c:pt idx="13">
                  <c:v>845.55799999999988</c:v>
                </c:pt>
                <c:pt idx="14">
                  <c:v>844.57499999999993</c:v>
                </c:pt>
                <c:pt idx="15">
                  <c:v>842.69599999999991</c:v>
                </c:pt>
                <c:pt idx="16">
                  <c:v>847.35699999999997</c:v>
                </c:pt>
                <c:pt idx="17">
                  <c:v>844.87199999999996</c:v>
                </c:pt>
                <c:pt idx="18">
                  <c:v>842.39700000000005</c:v>
                </c:pt>
                <c:pt idx="19">
                  <c:v>840.53599999999994</c:v>
                </c:pt>
                <c:pt idx="20">
                  <c:v>856.33</c:v>
                </c:pt>
                <c:pt idx="21">
                  <c:v>858.66600000000005</c:v>
                </c:pt>
                <c:pt idx="22">
                  <c:v>859.73400000000004</c:v>
                </c:pt>
                <c:pt idx="23">
                  <c:v>858.17899999999997</c:v>
                </c:pt>
                <c:pt idx="24">
                  <c:v>879.20299999999997</c:v>
                </c:pt>
                <c:pt idx="25">
                  <c:v>881.94999999999982</c:v>
                </c:pt>
                <c:pt idx="26">
                  <c:v>879.61200000000008</c:v>
                </c:pt>
                <c:pt idx="27">
                  <c:v>875.19199999999989</c:v>
                </c:pt>
                <c:pt idx="28">
                  <c:v>877.73200000000008</c:v>
                </c:pt>
                <c:pt idx="29">
                  <c:v>874.48799999999994</c:v>
                </c:pt>
                <c:pt idx="30">
                  <c:v>847.99599999999987</c:v>
                </c:pt>
                <c:pt idx="31">
                  <c:v>859.07400000000007</c:v>
                </c:pt>
                <c:pt idx="32">
                  <c:v>830.06599999999992</c:v>
                </c:pt>
                <c:pt idx="33">
                  <c:v>821.94299999999998</c:v>
                </c:pt>
                <c:pt idx="34">
                  <c:v>811.06000000000006</c:v>
                </c:pt>
                <c:pt idx="35">
                  <c:v>814.74000000000012</c:v>
                </c:pt>
                <c:pt idx="36">
                  <c:v>819.03099999999984</c:v>
                </c:pt>
                <c:pt idx="37">
                  <c:v>814.54500000000007</c:v>
                </c:pt>
                <c:pt idx="38">
                  <c:v>811.99499999999989</c:v>
                </c:pt>
                <c:pt idx="39">
                  <c:v>803.09399999999994</c:v>
                </c:pt>
                <c:pt idx="40">
                  <c:v>771.39300000000003</c:v>
                </c:pt>
                <c:pt idx="41">
                  <c:v>768.88900000000012</c:v>
                </c:pt>
                <c:pt idx="42">
                  <c:v>764.28300000000002</c:v>
                </c:pt>
                <c:pt idx="43">
                  <c:v>780.71100000000013</c:v>
                </c:pt>
                <c:pt idx="44">
                  <c:v>779.01899999999989</c:v>
                </c:pt>
                <c:pt idx="45">
                  <c:v>777.7360000000001</c:v>
                </c:pt>
                <c:pt idx="46">
                  <c:v>771.2080000000002</c:v>
                </c:pt>
                <c:pt idx="47">
                  <c:v>773.21900000000005</c:v>
                </c:pt>
                <c:pt idx="48">
                  <c:v>771.63099999999997</c:v>
                </c:pt>
                <c:pt idx="49">
                  <c:v>775.54300000000012</c:v>
                </c:pt>
                <c:pt idx="50">
                  <c:v>785.08300000000008</c:v>
                </c:pt>
                <c:pt idx="51">
                  <c:v>789.59</c:v>
                </c:pt>
                <c:pt idx="52">
                  <c:v>789.17899999999997</c:v>
                </c:pt>
                <c:pt idx="53">
                  <c:v>793.43099999999993</c:v>
                </c:pt>
                <c:pt idx="54">
                  <c:v>802.48700000000008</c:v>
                </c:pt>
                <c:pt idx="55">
                  <c:v>809.9140000000001</c:v>
                </c:pt>
                <c:pt idx="56">
                  <c:v>833.46299999999997</c:v>
                </c:pt>
                <c:pt idx="57">
                  <c:v>842.54600000000005</c:v>
                </c:pt>
                <c:pt idx="58">
                  <c:v>849.34399999999994</c:v>
                </c:pt>
                <c:pt idx="59">
                  <c:v>854.81900000000007</c:v>
                </c:pt>
                <c:pt idx="60">
                  <c:v>859.93200000000002</c:v>
                </c:pt>
                <c:pt idx="61">
                  <c:v>868.048</c:v>
                </c:pt>
                <c:pt idx="62">
                  <c:v>874.39799999999991</c:v>
                </c:pt>
                <c:pt idx="63">
                  <c:v>878.43400000000008</c:v>
                </c:pt>
                <c:pt idx="64">
                  <c:v>887.64200000000017</c:v>
                </c:pt>
                <c:pt idx="65">
                  <c:v>899.91899999999998</c:v>
                </c:pt>
                <c:pt idx="66">
                  <c:v>897.649</c:v>
                </c:pt>
                <c:pt idx="67">
                  <c:v>900.92100000000028</c:v>
                </c:pt>
                <c:pt idx="68">
                  <c:v>916.1690000000001</c:v>
                </c:pt>
                <c:pt idx="69">
                  <c:v>919.45499999999993</c:v>
                </c:pt>
                <c:pt idx="70">
                  <c:v>918.02300000000002</c:v>
                </c:pt>
                <c:pt idx="71">
                  <c:v>916.68499999999995</c:v>
                </c:pt>
                <c:pt idx="72">
                  <c:v>893.86199999999997</c:v>
                </c:pt>
                <c:pt idx="73">
                  <c:v>892.37099999999998</c:v>
                </c:pt>
                <c:pt idx="74">
                  <c:v>890.43700000000001</c:v>
                </c:pt>
                <c:pt idx="75">
                  <c:v>890.12299999999993</c:v>
                </c:pt>
                <c:pt idx="76">
                  <c:v>886.37400000000002</c:v>
                </c:pt>
                <c:pt idx="77">
                  <c:v>883.84100000000001</c:v>
                </c:pt>
                <c:pt idx="78">
                  <c:v>882.476</c:v>
                </c:pt>
                <c:pt idx="79">
                  <c:v>883.09899999999993</c:v>
                </c:pt>
                <c:pt idx="80">
                  <c:v>874.93999999999994</c:v>
                </c:pt>
                <c:pt idx="81">
                  <c:v>873.57499999999993</c:v>
                </c:pt>
                <c:pt idx="82">
                  <c:v>871.38</c:v>
                </c:pt>
                <c:pt idx="83">
                  <c:v>889.45399999999984</c:v>
                </c:pt>
                <c:pt idx="84">
                  <c:v>862.29300000000001</c:v>
                </c:pt>
                <c:pt idx="85">
                  <c:v>859.99299999999994</c:v>
                </c:pt>
                <c:pt idx="86">
                  <c:v>860.20799999999986</c:v>
                </c:pt>
                <c:pt idx="87">
                  <c:v>876.20800000000008</c:v>
                </c:pt>
                <c:pt idx="88">
                  <c:v>844.31799999999987</c:v>
                </c:pt>
                <c:pt idx="89">
                  <c:v>843.13</c:v>
                </c:pt>
                <c:pt idx="90">
                  <c:v>844.91599999999994</c:v>
                </c:pt>
                <c:pt idx="91">
                  <c:v>843.21999999999991</c:v>
                </c:pt>
                <c:pt idx="92">
                  <c:v>833.88300000000004</c:v>
                </c:pt>
                <c:pt idx="93">
                  <c:v>833.02200000000005</c:v>
                </c:pt>
                <c:pt idx="94">
                  <c:v>832.59900000000005</c:v>
                </c:pt>
                <c:pt idx="95">
                  <c:v>832.14599999999996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5D-4159-8CE0-0850B43ACF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2658.2689999999998</c:v>
                </c:pt>
                <c:pt idx="1">
                  <c:v>2612.4929999999999</c:v>
                </c:pt>
                <c:pt idx="2">
                  <c:v>2573.2289999999998</c:v>
                </c:pt>
                <c:pt idx="3">
                  <c:v>2546.3799999999997</c:v>
                </c:pt>
                <c:pt idx="4">
                  <c:v>2511.48</c:v>
                </c:pt>
                <c:pt idx="5">
                  <c:v>2510.8199999999997</c:v>
                </c:pt>
                <c:pt idx="6">
                  <c:v>2485.7219999999998</c:v>
                </c:pt>
                <c:pt idx="7">
                  <c:v>2451.4319999999998</c:v>
                </c:pt>
                <c:pt idx="8">
                  <c:v>2442.3059999999996</c:v>
                </c:pt>
                <c:pt idx="9">
                  <c:v>2418.8369999999995</c:v>
                </c:pt>
                <c:pt idx="10">
                  <c:v>2388.0559999999996</c:v>
                </c:pt>
                <c:pt idx="11">
                  <c:v>2370.3939999999998</c:v>
                </c:pt>
                <c:pt idx="12">
                  <c:v>2350.0989999999997</c:v>
                </c:pt>
                <c:pt idx="13">
                  <c:v>2335.056</c:v>
                </c:pt>
                <c:pt idx="14">
                  <c:v>2329.0570000000002</c:v>
                </c:pt>
                <c:pt idx="15">
                  <c:v>2337.904</c:v>
                </c:pt>
                <c:pt idx="16">
                  <c:v>2340.8209999999995</c:v>
                </c:pt>
                <c:pt idx="17">
                  <c:v>2353.6799999999994</c:v>
                </c:pt>
                <c:pt idx="18">
                  <c:v>2378.1890000000003</c:v>
                </c:pt>
                <c:pt idx="19">
                  <c:v>2422.2249999999999</c:v>
                </c:pt>
                <c:pt idx="20">
                  <c:v>2469.9699999999998</c:v>
                </c:pt>
                <c:pt idx="21">
                  <c:v>2518.9639999999995</c:v>
                </c:pt>
                <c:pt idx="22">
                  <c:v>2564.6499999999996</c:v>
                </c:pt>
                <c:pt idx="23">
                  <c:v>2607.5089999999996</c:v>
                </c:pt>
                <c:pt idx="24">
                  <c:v>2648.7469999999998</c:v>
                </c:pt>
                <c:pt idx="25">
                  <c:v>2708.7819999999997</c:v>
                </c:pt>
                <c:pt idx="26">
                  <c:v>2769.6409999999996</c:v>
                </c:pt>
                <c:pt idx="27">
                  <c:v>2854.9749999999999</c:v>
                </c:pt>
                <c:pt idx="28">
                  <c:v>2991.8269999999998</c:v>
                </c:pt>
                <c:pt idx="29">
                  <c:v>3091.3559999999993</c:v>
                </c:pt>
                <c:pt idx="30">
                  <c:v>3150.8069999999998</c:v>
                </c:pt>
                <c:pt idx="31">
                  <c:v>3253.0010000000002</c:v>
                </c:pt>
                <c:pt idx="32">
                  <c:v>3380.3279999999995</c:v>
                </c:pt>
                <c:pt idx="33">
                  <c:v>3448.9500000000003</c:v>
                </c:pt>
                <c:pt idx="34">
                  <c:v>3510.6990000000001</c:v>
                </c:pt>
                <c:pt idx="35">
                  <c:v>3596.1699999999996</c:v>
                </c:pt>
                <c:pt idx="36">
                  <c:v>3711.4049999999997</c:v>
                </c:pt>
                <c:pt idx="37">
                  <c:v>3756.2279999999996</c:v>
                </c:pt>
                <c:pt idx="38">
                  <c:v>3808.288</c:v>
                </c:pt>
                <c:pt idx="39">
                  <c:v>3872.7319999999995</c:v>
                </c:pt>
                <c:pt idx="40">
                  <c:v>3900.4340000000002</c:v>
                </c:pt>
                <c:pt idx="41">
                  <c:v>3958.8780000000002</c:v>
                </c:pt>
                <c:pt idx="42">
                  <c:v>3998.4309999999996</c:v>
                </c:pt>
                <c:pt idx="43">
                  <c:v>4055.6619999999998</c:v>
                </c:pt>
                <c:pt idx="44">
                  <c:v>4127.7690000000002</c:v>
                </c:pt>
                <c:pt idx="45">
                  <c:v>4155.2510000000002</c:v>
                </c:pt>
                <c:pt idx="46">
                  <c:v>4159.0309999999999</c:v>
                </c:pt>
                <c:pt idx="47">
                  <c:v>4135.5689999999995</c:v>
                </c:pt>
                <c:pt idx="48">
                  <c:v>4108.5289999999995</c:v>
                </c:pt>
                <c:pt idx="49">
                  <c:v>4064.3489999999997</c:v>
                </c:pt>
                <c:pt idx="50">
                  <c:v>4013.6099999999997</c:v>
                </c:pt>
                <c:pt idx="51">
                  <c:v>3938.9789999999998</c:v>
                </c:pt>
                <c:pt idx="52">
                  <c:v>3828.7550000000001</c:v>
                </c:pt>
                <c:pt idx="53">
                  <c:v>3750.9319999999998</c:v>
                </c:pt>
                <c:pt idx="54">
                  <c:v>3691.7269999999994</c:v>
                </c:pt>
                <c:pt idx="55">
                  <c:v>3638.7620000000002</c:v>
                </c:pt>
                <c:pt idx="56">
                  <c:v>3545.7570000000001</c:v>
                </c:pt>
                <c:pt idx="57">
                  <c:v>3500.7999999999997</c:v>
                </c:pt>
                <c:pt idx="58">
                  <c:v>3468.8599999999997</c:v>
                </c:pt>
                <c:pt idx="59">
                  <c:v>3455.1359999999995</c:v>
                </c:pt>
                <c:pt idx="60">
                  <c:v>3405.0479999999998</c:v>
                </c:pt>
                <c:pt idx="61">
                  <c:v>3408.5569999999998</c:v>
                </c:pt>
                <c:pt idx="62">
                  <c:v>3412.7059999999997</c:v>
                </c:pt>
                <c:pt idx="63">
                  <c:v>3450.4779999999996</c:v>
                </c:pt>
                <c:pt idx="64">
                  <c:v>3493.8679999999995</c:v>
                </c:pt>
                <c:pt idx="65">
                  <c:v>3560.8780000000002</c:v>
                </c:pt>
                <c:pt idx="66">
                  <c:v>3630.95</c:v>
                </c:pt>
                <c:pt idx="67">
                  <c:v>3744.5089999999996</c:v>
                </c:pt>
                <c:pt idx="68">
                  <c:v>3892.5889999999995</c:v>
                </c:pt>
                <c:pt idx="69">
                  <c:v>4002.7469999999998</c:v>
                </c:pt>
                <c:pt idx="70">
                  <c:v>4088.0830000000001</c:v>
                </c:pt>
                <c:pt idx="71">
                  <c:v>4150.4310000000005</c:v>
                </c:pt>
                <c:pt idx="72">
                  <c:v>4184.5259999999998</c:v>
                </c:pt>
                <c:pt idx="73">
                  <c:v>4212.268</c:v>
                </c:pt>
                <c:pt idx="74">
                  <c:v>4222.6379999999999</c:v>
                </c:pt>
                <c:pt idx="75">
                  <c:v>4209.9790000000003</c:v>
                </c:pt>
                <c:pt idx="76">
                  <c:v>4204.576</c:v>
                </c:pt>
                <c:pt idx="77">
                  <c:v>4177.4040000000005</c:v>
                </c:pt>
                <c:pt idx="78">
                  <c:v>4142.0659999999998</c:v>
                </c:pt>
                <c:pt idx="79">
                  <c:v>4090.7160000000003</c:v>
                </c:pt>
                <c:pt idx="80">
                  <c:v>4030.567</c:v>
                </c:pt>
                <c:pt idx="81">
                  <c:v>3950.3789999999999</c:v>
                </c:pt>
                <c:pt idx="82">
                  <c:v>3888.04</c:v>
                </c:pt>
                <c:pt idx="83">
                  <c:v>3820.0070000000001</c:v>
                </c:pt>
                <c:pt idx="84">
                  <c:v>3701.6509999999998</c:v>
                </c:pt>
                <c:pt idx="85">
                  <c:v>3592.7840000000001</c:v>
                </c:pt>
                <c:pt idx="86">
                  <c:v>3520.7799999999997</c:v>
                </c:pt>
                <c:pt idx="87">
                  <c:v>3452.9280000000003</c:v>
                </c:pt>
                <c:pt idx="88">
                  <c:v>3285.5720000000001</c:v>
                </c:pt>
                <c:pt idx="89">
                  <c:v>3186.3719999999998</c:v>
                </c:pt>
                <c:pt idx="90">
                  <c:v>3117.6990000000001</c:v>
                </c:pt>
                <c:pt idx="91">
                  <c:v>3032.346</c:v>
                </c:pt>
                <c:pt idx="92">
                  <c:v>2832.9409999999998</c:v>
                </c:pt>
                <c:pt idx="93">
                  <c:v>2743.2179999999998</c:v>
                </c:pt>
                <c:pt idx="94">
                  <c:v>2697.5709999999999</c:v>
                </c:pt>
                <c:pt idx="95">
                  <c:v>2652.3969999999995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5D-4159-8CE0-0850B43ACF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205.00000000000003</c:v>
                </c:pt>
                <c:pt idx="1">
                  <c:v>205.00000000000003</c:v>
                </c:pt>
                <c:pt idx="2">
                  <c:v>205.00000000000003</c:v>
                </c:pt>
                <c:pt idx="3">
                  <c:v>205.00000000000003</c:v>
                </c:pt>
                <c:pt idx="4">
                  <c:v>196</c:v>
                </c:pt>
                <c:pt idx="5">
                  <c:v>196</c:v>
                </c:pt>
                <c:pt idx="6">
                  <c:v>196</c:v>
                </c:pt>
                <c:pt idx="7">
                  <c:v>196</c:v>
                </c:pt>
                <c:pt idx="8">
                  <c:v>186.99999999999997</c:v>
                </c:pt>
                <c:pt idx="9">
                  <c:v>186.99999999999997</c:v>
                </c:pt>
                <c:pt idx="10">
                  <c:v>186.99999999999997</c:v>
                </c:pt>
                <c:pt idx="11">
                  <c:v>186.99999999999997</c:v>
                </c:pt>
                <c:pt idx="12">
                  <c:v>185</c:v>
                </c:pt>
                <c:pt idx="13">
                  <c:v>185</c:v>
                </c:pt>
                <c:pt idx="14">
                  <c:v>185</c:v>
                </c:pt>
                <c:pt idx="15">
                  <c:v>185</c:v>
                </c:pt>
                <c:pt idx="16">
                  <c:v>189</c:v>
                </c:pt>
                <c:pt idx="17">
                  <c:v>189</c:v>
                </c:pt>
                <c:pt idx="18">
                  <c:v>189</c:v>
                </c:pt>
                <c:pt idx="19">
                  <c:v>189</c:v>
                </c:pt>
                <c:pt idx="20">
                  <c:v>203</c:v>
                </c:pt>
                <c:pt idx="21">
                  <c:v>203</c:v>
                </c:pt>
                <c:pt idx="22">
                  <c:v>203</c:v>
                </c:pt>
                <c:pt idx="23">
                  <c:v>203</c:v>
                </c:pt>
                <c:pt idx="24">
                  <c:v>223</c:v>
                </c:pt>
                <c:pt idx="25">
                  <c:v>223</c:v>
                </c:pt>
                <c:pt idx="26">
                  <c:v>223</c:v>
                </c:pt>
                <c:pt idx="27">
                  <c:v>223</c:v>
                </c:pt>
                <c:pt idx="28">
                  <c:v>242.99999999999994</c:v>
                </c:pt>
                <c:pt idx="29">
                  <c:v>242.99999999999994</c:v>
                </c:pt>
                <c:pt idx="30">
                  <c:v>242.99999999999994</c:v>
                </c:pt>
                <c:pt idx="31">
                  <c:v>242.99999999999994</c:v>
                </c:pt>
                <c:pt idx="32">
                  <c:v>242.99999999999994</c:v>
                </c:pt>
                <c:pt idx="33">
                  <c:v>242.99999999999994</c:v>
                </c:pt>
                <c:pt idx="34">
                  <c:v>242.99999999999994</c:v>
                </c:pt>
                <c:pt idx="35">
                  <c:v>242.99999999999994</c:v>
                </c:pt>
                <c:pt idx="36">
                  <c:v>235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230</c:v>
                </c:pt>
                <c:pt idx="41">
                  <c:v>230</c:v>
                </c:pt>
                <c:pt idx="42">
                  <c:v>230</c:v>
                </c:pt>
                <c:pt idx="43">
                  <c:v>230</c:v>
                </c:pt>
                <c:pt idx="44">
                  <c:v>233</c:v>
                </c:pt>
                <c:pt idx="45">
                  <c:v>233</c:v>
                </c:pt>
                <c:pt idx="46">
                  <c:v>233</c:v>
                </c:pt>
                <c:pt idx="47">
                  <c:v>233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230</c:v>
                </c:pt>
                <c:pt idx="53">
                  <c:v>230</c:v>
                </c:pt>
                <c:pt idx="54">
                  <c:v>230</c:v>
                </c:pt>
                <c:pt idx="55">
                  <c:v>230</c:v>
                </c:pt>
                <c:pt idx="56">
                  <c:v>228.99999999999997</c:v>
                </c:pt>
                <c:pt idx="57">
                  <c:v>228.99999999999997</c:v>
                </c:pt>
                <c:pt idx="58">
                  <c:v>228.99999999999997</c:v>
                </c:pt>
                <c:pt idx="59">
                  <c:v>228.99999999999997</c:v>
                </c:pt>
                <c:pt idx="60">
                  <c:v>242.99999999999994</c:v>
                </c:pt>
                <c:pt idx="61">
                  <c:v>242.99999999999994</c:v>
                </c:pt>
                <c:pt idx="62">
                  <c:v>242.99999999999994</c:v>
                </c:pt>
                <c:pt idx="63">
                  <c:v>242.99999999999994</c:v>
                </c:pt>
                <c:pt idx="64">
                  <c:v>268.00000000000006</c:v>
                </c:pt>
                <c:pt idx="65">
                  <c:v>268.00000000000006</c:v>
                </c:pt>
                <c:pt idx="66">
                  <c:v>268.00000000000006</c:v>
                </c:pt>
                <c:pt idx="67">
                  <c:v>268.00000000000006</c:v>
                </c:pt>
                <c:pt idx="68">
                  <c:v>306</c:v>
                </c:pt>
                <c:pt idx="69">
                  <c:v>306</c:v>
                </c:pt>
                <c:pt idx="70">
                  <c:v>306</c:v>
                </c:pt>
                <c:pt idx="71">
                  <c:v>306</c:v>
                </c:pt>
                <c:pt idx="72">
                  <c:v>314</c:v>
                </c:pt>
                <c:pt idx="73">
                  <c:v>314</c:v>
                </c:pt>
                <c:pt idx="74">
                  <c:v>314</c:v>
                </c:pt>
                <c:pt idx="75">
                  <c:v>314</c:v>
                </c:pt>
                <c:pt idx="76">
                  <c:v>305</c:v>
                </c:pt>
                <c:pt idx="77">
                  <c:v>305</c:v>
                </c:pt>
                <c:pt idx="78">
                  <c:v>305</c:v>
                </c:pt>
                <c:pt idx="79">
                  <c:v>305</c:v>
                </c:pt>
                <c:pt idx="80">
                  <c:v>288</c:v>
                </c:pt>
                <c:pt idx="81">
                  <c:v>288</c:v>
                </c:pt>
                <c:pt idx="82">
                  <c:v>288</c:v>
                </c:pt>
                <c:pt idx="83">
                  <c:v>288</c:v>
                </c:pt>
                <c:pt idx="84">
                  <c:v>263</c:v>
                </c:pt>
                <c:pt idx="85">
                  <c:v>263</c:v>
                </c:pt>
                <c:pt idx="86">
                  <c:v>263</c:v>
                </c:pt>
                <c:pt idx="87">
                  <c:v>263</c:v>
                </c:pt>
                <c:pt idx="88">
                  <c:v>240.00000000000003</c:v>
                </c:pt>
                <c:pt idx="89">
                  <c:v>240.00000000000003</c:v>
                </c:pt>
                <c:pt idx="90">
                  <c:v>240.00000000000003</c:v>
                </c:pt>
                <c:pt idx="91">
                  <c:v>240.00000000000003</c:v>
                </c:pt>
                <c:pt idx="92">
                  <c:v>213</c:v>
                </c:pt>
                <c:pt idx="93">
                  <c:v>213</c:v>
                </c:pt>
                <c:pt idx="94">
                  <c:v>213</c:v>
                </c:pt>
                <c:pt idx="95">
                  <c:v>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5D-4159-8CE0-0850B43ACF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5D-4159-8CE0-0850B43ACF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A5D-4159-8CE0-0850B43ACF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A5D-4159-8CE0-0850B43ACF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5D-4159-8CE0-0850B43ACF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A5D-4159-8CE0-0850B43ACF2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2312</c:v>
                </c:pt>
                <c:pt idx="1">
                  <c:v>2312</c:v>
                </c:pt>
                <c:pt idx="2">
                  <c:v>2300.5</c:v>
                </c:pt>
                <c:pt idx="3">
                  <c:v>2312</c:v>
                </c:pt>
                <c:pt idx="4">
                  <c:v>2339.3000000000002</c:v>
                </c:pt>
                <c:pt idx="5">
                  <c:v>2314.5</c:v>
                </c:pt>
                <c:pt idx="6">
                  <c:v>2337.8000000000002</c:v>
                </c:pt>
                <c:pt idx="7">
                  <c:v>2347</c:v>
                </c:pt>
                <c:pt idx="8">
                  <c:v>2341</c:v>
                </c:pt>
                <c:pt idx="9">
                  <c:v>2341</c:v>
                </c:pt>
                <c:pt idx="10">
                  <c:v>2341</c:v>
                </c:pt>
                <c:pt idx="11">
                  <c:v>2341</c:v>
                </c:pt>
                <c:pt idx="12">
                  <c:v>2352</c:v>
                </c:pt>
                <c:pt idx="13">
                  <c:v>2352</c:v>
                </c:pt>
                <c:pt idx="14">
                  <c:v>2352</c:v>
                </c:pt>
                <c:pt idx="15">
                  <c:v>2352</c:v>
                </c:pt>
                <c:pt idx="16">
                  <c:v>2353</c:v>
                </c:pt>
                <c:pt idx="17">
                  <c:v>2342.1999999999998</c:v>
                </c:pt>
                <c:pt idx="18">
                  <c:v>2353</c:v>
                </c:pt>
                <c:pt idx="19">
                  <c:v>2353</c:v>
                </c:pt>
                <c:pt idx="20">
                  <c:v>2289.4</c:v>
                </c:pt>
                <c:pt idx="21">
                  <c:v>2231.1</c:v>
                </c:pt>
                <c:pt idx="22">
                  <c:v>2198.6999999999998</c:v>
                </c:pt>
                <c:pt idx="23">
                  <c:v>2149.3000000000002</c:v>
                </c:pt>
                <c:pt idx="24">
                  <c:v>2079.1999999999998</c:v>
                </c:pt>
                <c:pt idx="25">
                  <c:v>2017.4</c:v>
                </c:pt>
                <c:pt idx="26">
                  <c:v>1987.5</c:v>
                </c:pt>
                <c:pt idx="27">
                  <c:v>1953.8</c:v>
                </c:pt>
                <c:pt idx="28">
                  <c:v>1694.8</c:v>
                </c:pt>
                <c:pt idx="29">
                  <c:v>1633.4</c:v>
                </c:pt>
                <c:pt idx="30">
                  <c:v>1490.6</c:v>
                </c:pt>
                <c:pt idx="31">
                  <c:v>1408.2</c:v>
                </c:pt>
                <c:pt idx="32">
                  <c:v>1432</c:v>
                </c:pt>
                <c:pt idx="33">
                  <c:v>1415</c:v>
                </c:pt>
                <c:pt idx="34">
                  <c:v>1386.9</c:v>
                </c:pt>
                <c:pt idx="35">
                  <c:v>1337.2</c:v>
                </c:pt>
                <c:pt idx="36">
                  <c:v>1485.1</c:v>
                </c:pt>
                <c:pt idx="37">
                  <c:v>1633.7</c:v>
                </c:pt>
                <c:pt idx="38">
                  <c:v>1724</c:v>
                </c:pt>
                <c:pt idx="39">
                  <c:v>1724</c:v>
                </c:pt>
                <c:pt idx="40">
                  <c:v>1766</c:v>
                </c:pt>
                <c:pt idx="41">
                  <c:v>1766</c:v>
                </c:pt>
                <c:pt idx="42">
                  <c:v>1766</c:v>
                </c:pt>
                <c:pt idx="43">
                  <c:v>1766</c:v>
                </c:pt>
                <c:pt idx="44">
                  <c:v>1797</c:v>
                </c:pt>
                <c:pt idx="45">
                  <c:v>1797</c:v>
                </c:pt>
                <c:pt idx="46">
                  <c:v>1797</c:v>
                </c:pt>
                <c:pt idx="47">
                  <c:v>1797</c:v>
                </c:pt>
                <c:pt idx="48">
                  <c:v>1800</c:v>
                </c:pt>
                <c:pt idx="49">
                  <c:v>1800</c:v>
                </c:pt>
                <c:pt idx="50">
                  <c:v>1800</c:v>
                </c:pt>
                <c:pt idx="51">
                  <c:v>1800</c:v>
                </c:pt>
                <c:pt idx="52">
                  <c:v>1688</c:v>
                </c:pt>
                <c:pt idx="53">
                  <c:v>1688</c:v>
                </c:pt>
                <c:pt idx="54">
                  <c:v>1688</c:v>
                </c:pt>
                <c:pt idx="55">
                  <c:v>1688</c:v>
                </c:pt>
                <c:pt idx="56">
                  <c:v>1733</c:v>
                </c:pt>
                <c:pt idx="57">
                  <c:v>1733</c:v>
                </c:pt>
                <c:pt idx="58">
                  <c:v>1733</c:v>
                </c:pt>
                <c:pt idx="59">
                  <c:v>1733</c:v>
                </c:pt>
                <c:pt idx="60">
                  <c:v>1820</c:v>
                </c:pt>
                <c:pt idx="61">
                  <c:v>1820</c:v>
                </c:pt>
                <c:pt idx="62">
                  <c:v>1820</c:v>
                </c:pt>
                <c:pt idx="63">
                  <c:v>1820</c:v>
                </c:pt>
                <c:pt idx="64">
                  <c:v>2416</c:v>
                </c:pt>
                <c:pt idx="65">
                  <c:v>2255.5</c:v>
                </c:pt>
                <c:pt idx="66">
                  <c:v>2147.1999999999998</c:v>
                </c:pt>
                <c:pt idx="67">
                  <c:v>2299.5</c:v>
                </c:pt>
                <c:pt idx="68">
                  <c:v>1409</c:v>
                </c:pt>
                <c:pt idx="69">
                  <c:v>1569.7</c:v>
                </c:pt>
                <c:pt idx="70">
                  <c:v>1542.7</c:v>
                </c:pt>
                <c:pt idx="71">
                  <c:v>1558.3</c:v>
                </c:pt>
                <c:pt idx="72">
                  <c:v>1928.3</c:v>
                </c:pt>
                <c:pt idx="73">
                  <c:v>1854.9</c:v>
                </c:pt>
                <c:pt idx="74">
                  <c:v>1799.5</c:v>
                </c:pt>
                <c:pt idx="75">
                  <c:v>1858.3</c:v>
                </c:pt>
                <c:pt idx="76">
                  <c:v>1770.9</c:v>
                </c:pt>
                <c:pt idx="77">
                  <c:v>1760.8</c:v>
                </c:pt>
                <c:pt idx="78">
                  <c:v>1744.8</c:v>
                </c:pt>
                <c:pt idx="79">
                  <c:v>1757.8</c:v>
                </c:pt>
                <c:pt idx="80">
                  <c:v>1771.9</c:v>
                </c:pt>
                <c:pt idx="81">
                  <c:v>1761.7</c:v>
                </c:pt>
                <c:pt idx="82">
                  <c:v>1646.4</c:v>
                </c:pt>
                <c:pt idx="83">
                  <c:v>1547.8</c:v>
                </c:pt>
                <c:pt idx="84">
                  <c:v>1937.5</c:v>
                </c:pt>
                <c:pt idx="85">
                  <c:v>1892.5</c:v>
                </c:pt>
                <c:pt idx="86">
                  <c:v>1807.5</c:v>
                </c:pt>
                <c:pt idx="87">
                  <c:v>1711.1</c:v>
                </c:pt>
                <c:pt idx="88">
                  <c:v>1865.9</c:v>
                </c:pt>
                <c:pt idx="89">
                  <c:v>1766.8</c:v>
                </c:pt>
                <c:pt idx="90">
                  <c:v>1652.7</c:v>
                </c:pt>
                <c:pt idx="91">
                  <c:v>1712</c:v>
                </c:pt>
                <c:pt idx="92">
                  <c:v>1886.4</c:v>
                </c:pt>
                <c:pt idx="93">
                  <c:v>1796.1</c:v>
                </c:pt>
                <c:pt idx="94">
                  <c:v>1516.1</c:v>
                </c:pt>
                <c:pt idx="95">
                  <c:v>1471.9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5D-4159-8CE0-0850B43ACF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54.948</c:v>
                </c:pt>
                <c:pt idx="26">
                  <c:v>54.868000000000002</c:v>
                </c:pt>
                <c:pt idx="27">
                  <c:v>54.811999999999998</c:v>
                </c:pt>
                <c:pt idx="28">
                  <c:v>54.795999999999999</c:v>
                </c:pt>
                <c:pt idx="29">
                  <c:v>54.808</c:v>
                </c:pt>
                <c:pt idx="30">
                  <c:v>54.707999999999998</c:v>
                </c:pt>
                <c:pt idx="31">
                  <c:v>54.372</c:v>
                </c:pt>
                <c:pt idx="32">
                  <c:v>53.847999999999999</c:v>
                </c:pt>
                <c:pt idx="33">
                  <c:v>53.396000000000001</c:v>
                </c:pt>
                <c:pt idx="34">
                  <c:v>53.12</c:v>
                </c:pt>
                <c:pt idx="35">
                  <c:v>52.975999999999999</c:v>
                </c:pt>
                <c:pt idx="36">
                  <c:v>52.86</c:v>
                </c:pt>
                <c:pt idx="37">
                  <c:v>52.747999999999998</c:v>
                </c:pt>
                <c:pt idx="38">
                  <c:v>52.392000000000003</c:v>
                </c:pt>
                <c:pt idx="39">
                  <c:v>51.584000000000003</c:v>
                </c:pt>
                <c:pt idx="40">
                  <c:v>50.468000000000004</c:v>
                </c:pt>
                <c:pt idx="41">
                  <c:v>49.64</c:v>
                </c:pt>
                <c:pt idx="42">
                  <c:v>49.192</c:v>
                </c:pt>
                <c:pt idx="43">
                  <c:v>48.851999999999997</c:v>
                </c:pt>
                <c:pt idx="44">
                  <c:v>48.456000000000003</c:v>
                </c:pt>
                <c:pt idx="45">
                  <c:v>48.067999999999998</c:v>
                </c:pt>
                <c:pt idx="46">
                  <c:v>47.591999999999999</c:v>
                </c:pt>
                <c:pt idx="47">
                  <c:v>46.936</c:v>
                </c:pt>
                <c:pt idx="48">
                  <c:v>46.24</c:v>
                </c:pt>
                <c:pt idx="49">
                  <c:v>44.911999999999999</c:v>
                </c:pt>
                <c:pt idx="50">
                  <c:v>42.335999999999999</c:v>
                </c:pt>
                <c:pt idx="51">
                  <c:v>38.252000000000002</c:v>
                </c:pt>
                <c:pt idx="52">
                  <c:v>33.991999999999997</c:v>
                </c:pt>
                <c:pt idx="53">
                  <c:v>30.46</c:v>
                </c:pt>
                <c:pt idx="54">
                  <c:v>28.58</c:v>
                </c:pt>
                <c:pt idx="55">
                  <c:v>27.783999999999999</c:v>
                </c:pt>
                <c:pt idx="56">
                  <c:v>27.728000000000002</c:v>
                </c:pt>
                <c:pt idx="57">
                  <c:v>28.364000000000001</c:v>
                </c:pt>
                <c:pt idx="58">
                  <c:v>30.283999999999999</c:v>
                </c:pt>
                <c:pt idx="59">
                  <c:v>33.372</c:v>
                </c:pt>
                <c:pt idx="60">
                  <c:v>37</c:v>
                </c:pt>
                <c:pt idx="61">
                  <c:v>40.295999999999999</c:v>
                </c:pt>
                <c:pt idx="62">
                  <c:v>43.268000000000001</c:v>
                </c:pt>
                <c:pt idx="63">
                  <c:v>46.264000000000003</c:v>
                </c:pt>
                <c:pt idx="64">
                  <c:v>49.264000000000003</c:v>
                </c:pt>
                <c:pt idx="65">
                  <c:v>51.695999999999998</c:v>
                </c:pt>
                <c:pt idx="66">
                  <c:v>53.372</c:v>
                </c:pt>
                <c:pt idx="67">
                  <c:v>54.368000000000002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5D-4159-8CE0-0850B43ACF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A5D-4159-8CE0-0850B43ACF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A5D-4159-8CE0-0850B43AC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0.01</c:v>
                </c:pt>
                <c:pt idx="1">
                  <c:v>0.01</c:v>
                </c:pt>
                <c:pt idx="2">
                  <c:v>9.99</c:v>
                </c:pt>
                <c:pt idx="3">
                  <c:v>0.01</c:v>
                </c:pt>
                <c:pt idx="4">
                  <c:v>35.229999999999997</c:v>
                </c:pt>
                <c:pt idx="5">
                  <c:v>19.829999999999998</c:v>
                </c:pt>
                <c:pt idx="6">
                  <c:v>5.1100000000000003</c:v>
                </c:pt>
                <c:pt idx="7">
                  <c:v>0.01</c:v>
                </c:pt>
                <c:pt idx="8">
                  <c:v>23.8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0.01</c:v>
                </c:pt>
                <c:pt idx="19">
                  <c:v>0.01</c:v>
                </c:pt>
                <c:pt idx="20">
                  <c:v>0.02</c:v>
                </c:pt>
                <c:pt idx="21">
                  <c:v>0.02</c:v>
                </c:pt>
                <c:pt idx="22">
                  <c:v>5.0999999999999996</c:v>
                </c:pt>
                <c:pt idx="23">
                  <c:v>10</c:v>
                </c:pt>
                <c:pt idx="24">
                  <c:v>0.02</c:v>
                </c:pt>
                <c:pt idx="25">
                  <c:v>7.0000000000000007E-2</c:v>
                </c:pt>
                <c:pt idx="26">
                  <c:v>5.1100000000000003</c:v>
                </c:pt>
                <c:pt idx="27">
                  <c:v>10</c:v>
                </c:pt>
                <c:pt idx="28">
                  <c:v>15.33</c:v>
                </c:pt>
                <c:pt idx="29">
                  <c:v>30</c:v>
                </c:pt>
                <c:pt idx="30">
                  <c:v>40</c:v>
                </c:pt>
                <c:pt idx="31">
                  <c:v>35.24</c:v>
                </c:pt>
                <c:pt idx="32">
                  <c:v>44</c:v>
                </c:pt>
                <c:pt idx="33">
                  <c:v>44</c:v>
                </c:pt>
                <c:pt idx="34">
                  <c:v>40</c:v>
                </c:pt>
                <c:pt idx="35">
                  <c:v>37.15</c:v>
                </c:pt>
                <c:pt idx="36">
                  <c:v>5.0999999999999996</c:v>
                </c:pt>
                <c:pt idx="37">
                  <c:v>0.02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2.5499999999999998</c:v>
                </c:pt>
                <c:pt idx="66">
                  <c:v>40</c:v>
                </c:pt>
                <c:pt idx="67">
                  <c:v>50.79</c:v>
                </c:pt>
                <c:pt idx="68">
                  <c:v>40</c:v>
                </c:pt>
                <c:pt idx="69">
                  <c:v>44</c:v>
                </c:pt>
                <c:pt idx="70">
                  <c:v>44</c:v>
                </c:pt>
                <c:pt idx="71">
                  <c:v>47</c:v>
                </c:pt>
                <c:pt idx="72">
                  <c:v>64.48</c:v>
                </c:pt>
                <c:pt idx="73">
                  <c:v>72.55</c:v>
                </c:pt>
                <c:pt idx="74">
                  <c:v>72.55</c:v>
                </c:pt>
                <c:pt idx="75">
                  <c:v>87.66</c:v>
                </c:pt>
                <c:pt idx="76">
                  <c:v>85.49</c:v>
                </c:pt>
                <c:pt idx="77">
                  <c:v>85.72</c:v>
                </c:pt>
                <c:pt idx="78">
                  <c:v>76.52</c:v>
                </c:pt>
                <c:pt idx="79" formatCode="General">
                  <c:v>76.52</c:v>
                </c:pt>
                <c:pt idx="80">
                  <c:v>87.48</c:v>
                </c:pt>
                <c:pt idx="81">
                  <c:v>95.69</c:v>
                </c:pt>
                <c:pt idx="82">
                  <c:v>87.53</c:v>
                </c:pt>
                <c:pt idx="83">
                  <c:v>44</c:v>
                </c:pt>
                <c:pt idx="84">
                  <c:v>92.3</c:v>
                </c:pt>
                <c:pt idx="85">
                  <c:v>87.08</c:v>
                </c:pt>
                <c:pt idx="86">
                  <c:v>86.6</c:v>
                </c:pt>
                <c:pt idx="87">
                  <c:v>44</c:v>
                </c:pt>
                <c:pt idx="88">
                  <c:v>96.3</c:v>
                </c:pt>
                <c:pt idx="89">
                  <c:v>93.15</c:v>
                </c:pt>
                <c:pt idx="90">
                  <c:v>76.77</c:v>
                </c:pt>
                <c:pt idx="91">
                  <c:v>71.58</c:v>
                </c:pt>
                <c:pt idx="92">
                  <c:v>93.54</c:v>
                </c:pt>
                <c:pt idx="93">
                  <c:v>91.64</c:v>
                </c:pt>
                <c:pt idx="94">
                  <c:v>86.02</c:v>
                </c:pt>
                <c:pt idx="95">
                  <c:v>63.36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5D-4159-8CE0-0850B43AC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7075.1530000000002</v>
      </c>
      <c r="C5" s="25">
        <v>7032.509</v>
      </c>
      <c r="D5" s="25">
        <v>6975.8190000000004</v>
      </c>
      <c r="E5" s="25">
        <v>6954.2150000000001</v>
      </c>
      <c r="F5" s="25">
        <v>6905.1019999999999</v>
      </c>
      <c r="G5" s="25">
        <v>6897.241</v>
      </c>
      <c r="H5" s="25">
        <v>6896.7870000000003</v>
      </c>
      <c r="I5" s="25">
        <v>6868.723</v>
      </c>
      <c r="J5" s="25">
        <v>6767.0680000000002</v>
      </c>
      <c r="K5" s="25">
        <v>6766.7449999999999</v>
      </c>
      <c r="L5" s="25">
        <v>6736.17</v>
      </c>
      <c r="M5" s="25">
        <v>6715.4830000000002</v>
      </c>
      <c r="N5" s="25">
        <v>6705.1239999999998</v>
      </c>
      <c r="O5" s="25">
        <v>6688.9930000000004</v>
      </c>
      <c r="P5" s="25">
        <v>6682.2640000000001</v>
      </c>
      <c r="Q5" s="25">
        <v>6689.625</v>
      </c>
      <c r="R5" s="25">
        <v>6701.8230000000003</v>
      </c>
      <c r="S5" s="25">
        <v>6701.4210000000003</v>
      </c>
      <c r="T5" s="25">
        <v>6734.32</v>
      </c>
      <c r="U5" s="25">
        <v>6777.3329999999996</v>
      </c>
      <c r="V5" s="25">
        <v>6792.5479999999998</v>
      </c>
      <c r="W5" s="25">
        <v>6787.3370000000004</v>
      </c>
      <c r="X5" s="25">
        <v>6801.9089999999997</v>
      </c>
      <c r="Y5" s="25">
        <v>6792.6149999999998</v>
      </c>
      <c r="Z5" s="25">
        <v>6804.0169999999998</v>
      </c>
      <c r="AA5" s="25">
        <v>6804.7809999999999</v>
      </c>
      <c r="AB5" s="25">
        <v>6832.9709999999995</v>
      </c>
      <c r="AC5" s="25">
        <v>6880.3919999999998</v>
      </c>
      <c r="AD5" s="25">
        <v>6771.924</v>
      </c>
      <c r="AE5" s="25">
        <v>6806.4430000000002</v>
      </c>
      <c r="AF5" s="25">
        <v>6696.5140000000001</v>
      </c>
      <c r="AG5" s="25">
        <v>6725.3440000000001</v>
      </c>
      <c r="AH5" s="25">
        <v>6821.7889999999998</v>
      </c>
      <c r="AI5" s="25">
        <v>6864.0450000000001</v>
      </c>
      <c r="AJ5" s="25">
        <v>6883.6080000000002</v>
      </c>
      <c r="AK5" s="25">
        <v>6922.2640000000001</v>
      </c>
      <c r="AL5" s="25">
        <v>7193.1</v>
      </c>
      <c r="AM5" s="25">
        <v>7381.5569999999998</v>
      </c>
      <c r="AN5" s="25">
        <v>7516.56</v>
      </c>
      <c r="AO5" s="25">
        <v>7569.0240000000003</v>
      </c>
      <c r="AP5" s="25">
        <v>7653.3280000000004</v>
      </c>
      <c r="AQ5" s="25">
        <v>7706.4290000000001</v>
      </c>
      <c r="AR5" s="25">
        <v>7737.8069999999998</v>
      </c>
      <c r="AS5" s="25">
        <v>7810.4849999999997</v>
      </c>
      <c r="AT5" s="25">
        <v>7905.1480000000001</v>
      </c>
      <c r="AU5" s="25">
        <v>7929.8159999999998</v>
      </c>
      <c r="AV5" s="25">
        <v>7925.2269999999999</v>
      </c>
      <c r="AW5" s="25">
        <v>7903.9269999999997</v>
      </c>
      <c r="AX5" s="25">
        <v>7823.9809999999998</v>
      </c>
      <c r="AY5" s="25">
        <v>7776.58</v>
      </c>
      <c r="AZ5" s="25">
        <v>7734.7459999999992</v>
      </c>
      <c r="BA5" s="25">
        <v>7659.2879999999996</v>
      </c>
      <c r="BB5" s="25">
        <v>7429.1790000000001</v>
      </c>
      <c r="BC5" s="25">
        <v>7348.3270000000002</v>
      </c>
      <c r="BD5" s="25">
        <v>7300.9989999999998</v>
      </c>
      <c r="BE5" s="25">
        <v>7252.4070000000002</v>
      </c>
      <c r="BF5" s="25">
        <v>7220.0479999999998</v>
      </c>
      <c r="BG5" s="25">
        <v>7187.2290000000003</v>
      </c>
      <c r="BH5" s="25">
        <v>7165.2190000000001</v>
      </c>
      <c r="BI5" s="25">
        <v>7158.79</v>
      </c>
      <c r="BJ5" s="25">
        <v>7231.8890000000001</v>
      </c>
      <c r="BK5" s="25">
        <v>7253.1379999999999</v>
      </c>
      <c r="BL5" s="25">
        <v>7280.1639999999998</v>
      </c>
      <c r="BM5" s="25">
        <v>7324.2049999999999</v>
      </c>
      <c r="BN5" s="25">
        <v>7914.5389999999998</v>
      </c>
      <c r="BO5" s="25">
        <v>7842.7190000000001</v>
      </c>
      <c r="BP5" s="25">
        <v>7812.1170000000002</v>
      </c>
      <c r="BQ5" s="25">
        <v>8087.2610000000004</v>
      </c>
      <c r="BR5" s="25">
        <v>7408.5749999999998</v>
      </c>
      <c r="BS5" s="25">
        <v>7687.5739999999996</v>
      </c>
      <c r="BT5" s="25">
        <v>7747.7110000000002</v>
      </c>
      <c r="BU5" s="25">
        <v>7828.2219999999998</v>
      </c>
      <c r="BV5" s="25">
        <v>8208.1640000000007</v>
      </c>
      <c r="BW5" s="25">
        <v>8161.8319999999994</v>
      </c>
      <c r="BX5" s="25">
        <v>8114.8069999999998</v>
      </c>
      <c r="BY5" s="25">
        <v>8160.6169999999993</v>
      </c>
      <c r="BZ5" s="25">
        <v>8032.3159999999998</v>
      </c>
      <c r="CA5" s="25">
        <v>7992.6639999999998</v>
      </c>
      <c r="CB5" s="25">
        <v>7938.9139999999998</v>
      </c>
      <c r="CC5" s="25">
        <v>7900.1850000000004</v>
      </c>
      <c r="CD5" s="25">
        <v>7896.5789999999997</v>
      </c>
      <c r="CE5" s="25">
        <v>7803.5110000000004</v>
      </c>
      <c r="CF5" s="25">
        <v>7621.4319999999998</v>
      </c>
      <c r="CG5" s="25">
        <v>7469.9769999999999</v>
      </c>
      <c r="CH5" s="25">
        <v>7688.585</v>
      </c>
      <c r="CI5" s="25">
        <v>7531.7190000000001</v>
      </c>
      <c r="CJ5" s="25">
        <v>7373.7460000000001</v>
      </c>
      <c r="CK5" s="25">
        <v>7221.9579999999996</v>
      </c>
      <c r="CL5" s="25">
        <v>7172.9319999999998</v>
      </c>
      <c r="CM5" s="25">
        <v>6971.5780000000004</v>
      </c>
      <c r="CN5" s="25">
        <v>6790.277</v>
      </c>
      <c r="CO5" s="25">
        <v>6759.6639999999998</v>
      </c>
      <c r="CP5" s="25">
        <v>6727.424</v>
      </c>
      <c r="CQ5" s="25">
        <v>6543.674</v>
      </c>
      <c r="CR5" s="25">
        <v>6214.3950000000004</v>
      </c>
      <c r="CS5" s="25">
        <v>6125.3710000000001</v>
      </c>
      <c r="CT5" s="26"/>
      <c r="CU5" s="26"/>
      <c r="CV5" s="26"/>
      <c r="CW5" s="27"/>
      <c r="CX5" s="28">
        <f t="array" ref="CX5">SUMPRODUCT(B5:CW5*0.25)</f>
        <v>174097.51375000007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0.01</v>
      </c>
      <c r="C8" s="37">
        <v>0.01</v>
      </c>
      <c r="D8" s="37">
        <v>9.99</v>
      </c>
      <c r="E8" s="37">
        <v>0.01</v>
      </c>
      <c r="F8" s="37">
        <v>35.229999999999997</v>
      </c>
      <c r="G8" s="37">
        <v>19.829999999999998</v>
      </c>
      <c r="H8" s="37">
        <v>5.1100000000000003</v>
      </c>
      <c r="I8" s="37">
        <v>0.01</v>
      </c>
      <c r="J8" s="37">
        <v>23.8</v>
      </c>
      <c r="K8" s="37">
        <v>0.01</v>
      </c>
      <c r="L8" s="37">
        <v>0.01</v>
      </c>
      <c r="M8" s="37">
        <v>0.01</v>
      </c>
      <c r="N8" s="37">
        <v>0.01</v>
      </c>
      <c r="O8" s="37">
        <v>0.01</v>
      </c>
      <c r="P8" s="37">
        <v>0.01</v>
      </c>
      <c r="Q8" s="37">
        <v>0.01</v>
      </c>
      <c r="R8" s="37">
        <v>0.01</v>
      </c>
      <c r="S8" s="37">
        <v>0.02</v>
      </c>
      <c r="T8" s="37">
        <v>0.01</v>
      </c>
      <c r="U8" s="37">
        <v>0.01</v>
      </c>
      <c r="V8" s="37">
        <v>0.02</v>
      </c>
      <c r="W8" s="37">
        <v>0.02</v>
      </c>
      <c r="X8" s="37">
        <v>5.0999999999999996</v>
      </c>
      <c r="Y8" s="37">
        <v>10</v>
      </c>
      <c r="Z8" s="37">
        <v>0.02</v>
      </c>
      <c r="AA8" s="37">
        <v>7.0000000000000007E-2</v>
      </c>
      <c r="AB8" s="37">
        <v>5.1100000000000003</v>
      </c>
      <c r="AC8" s="37">
        <v>10</v>
      </c>
      <c r="AD8" s="37">
        <v>15.33</v>
      </c>
      <c r="AE8" s="37">
        <v>30</v>
      </c>
      <c r="AF8" s="37">
        <v>40</v>
      </c>
      <c r="AG8" s="37">
        <v>35.24</v>
      </c>
      <c r="AH8" s="37">
        <v>44</v>
      </c>
      <c r="AI8" s="37">
        <v>44</v>
      </c>
      <c r="AJ8" s="37">
        <v>40</v>
      </c>
      <c r="AK8" s="37">
        <v>37.15</v>
      </c>
      <c r="AL8" s="37">
        <v>5.0999999999999996</v>
      </c>
      <c r="AM8" s="37">
        <v>0.02</v>
      </c>
      <c r="AN8" s="37">
        <v>0.01</v>
      </c>
      <c r="AO8" s="37">
        <v>0.01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2.5499999999999998</v>
      </c>
      <c r="BP8" s="37">
        <v>40</v>
      </c>
      <c r="BQ8" s="37">
        <v>50.79</v>
      </c>
      <c r="BR8" s="37">
        <v>40</v>
      </c>
      <c r="BS8" s="37">
        <v>44</v>
      </c>
      <c r="BT8" s="37">
        <v>44</v>
      </c>
      <c r="BU8" s="37">
        <v>47</v>
      </c>
      <c r="BV8" s="37">
        <v>64.48</v>
      </c>
      <c r="BW8" s="37">
        <v>72.55</v>
      </c>
      <c r="BX8" s="37">
        <v>72.55</v>
      </c>
      <c r="BY8" s="37">
        <v>87.66</v>
      </c>
      <c r="BZ8" s="37">
        <v>85.49</v>
      </c>
      <c r="CA8" s="37">
        <v>85.72</v>
      </c>
      <c r="CB8" s="37">
        <v>76.52</v>
      </c>
      <c r="CC8" s="37">
        <v>76.52</v>
      </c>
      <c r="CD8" s="37">
        <v>87.48</v>
      </c>
      <c r="CE8" s="37">
        <v>95.69</v>
      </c>
      <c r="CF8" s="37">
        <v>87.53</v>
      </c>
      <c r="CG8" s="37">
        <v>44</v>
      </c>
      <c r="CH8" s="37">
        <v>92.3</v>
      </c>
      <c r="CI8" s="37">
        <v>87.08</v>
      </c>
      <c r="CJ8" s="37">
        <v>86.6</v>
      </c>
      <c r="CK8" s="37">
        <v>44</v>
      </c>
      <c r="CL8" s="37">
        <v>96.3</v>
      </c>
      <c r="CM8" s="37">
        <v>93.15</v>
      </c>
      <c r="CN8" s="37">
        <v>76.77</v>
      </c>
      <c r="CO8" s="37">
        <v>71.58</v>
      </c>
      <c r="CP8" s="37">
        <v>93.54</v>
      </c>
      <c r="CQ8" s="37">
        <v>91.64</v>
      </c>
      <c r="CR8" s="37">
        <v>86.02</v>
      </c>
      <c r="CS8" s="37">
        <v>63.36</v>
      </c>
      <c r="CT8" s="38"/>
      <c r="CU8" s="38"/>
      <c r="CV8" s="38"/>
      <c r="CW8" s="39"/>
      <c r="CX8" s="40">
        <f>IF(SUM(B8:CW8)&lt;&gt;0,AVERAGEIF(B8:CW8,"&lt;&gt;"""),"")</f>
        <v>27.098020833333326</v>
      </c>
    </row>
    <row r="9" spans="1:102" ht="24.95" customHeight="1" thickBot="1" x14ac:dyDescent="0.25">
      <c r="A9" s="41" t="s">
        <v>6</v>
      </c>
      <c r="B9" s="42">
        <v>2.5049999999999999</v>
      </c>
      <c r="C9" s="43">
        <v>2.5049999999999999</v>
      </c>
      <c r="D9" s="43">
        <v>2.5049999999999999</v>
      </c>
      <c r="E9" s="43">
        <v>2.5049999999999999</v>
      </c>
      <c r="F9" s="43">
        <v>15.045</v>
      </c>
      <c r="G9" s="43">
        <v>15.045</v>
      </c>
      <c r="H9" s="43">
        <v>15.045</v>
      </c>
      <c r="I9" s="43">
        <v>15.045</v>
      </c>
      <c r="J9" s="43">
        <v>5.9574999999999996</v>
      </c>
      <c r="K9" s="43">
        <v>5.9574999999999996</v>
      </c>
      <c r="L9" s="43">
        <v>5.9574999999999996</v>
      </c>
      <c r="M9" s="43">
        <v>5.9574999999999996</v>
      </c>
      <c r="N9" s="43">
        <v>0.01</v>
      </c>
      <c r="O9" s="43">
        <v>0.01</v>
      </c>
      <c r="P9" s="43">
        <v>0.01</v>
      </c>
      <c r="Q9" s="43">
        <v>0.01</v>
      </c>
      <c r="R9" s="43">
        <v>1.2500000000000001E-2</v>
      </c>
      <c r="S9" s="43">
        <v>1.2500000000000001E-2</v>
      </c>
      <c r="T9" s="43">
        <v>1.2500000000000001E-2</v>
      </c>
      <c r="U9" s="43">
        <v>1.2500000000000001E-2</v>
      </c>
      <c r="V9" s="43">
        <v>3.7850000000000001</v>
      </c>
      <c r="W9" s="43">
        <v>3.7850000000000001</v>
      </c>
      <c r="X9" s="43">
        <v>3.7850000000000001</v>
      </c>
      <c r="Y9" s="43">
        <v>3.7850000000000001</v>
      </c>
      <c r="Z9" s="43">
        <v>3.8</v>
      </c>
      <c r="AA9" s="43">
        <v>3.8</v>
      </c>
      <c r="AB9" s="43">
        <v>3.8</v>
      </c>
      <c r="AC9" s="43">
        <v>3.8</v>
      </c>
      <c r="AD9" s="43">
        <v>30.142499999999998</v>
      </c>
      <c r="AE9" s="43">
        <v>30.142499999999998</v>
      </c>
      <c r="AF9" s="43">
        <v>30.142499999999998</v>
      </c>
      <c r="AG9" s="43">
        <v>30.142499999999998</v>
      </c>
      <c r="AH9" s="43">
        <v>41.287500000000001</v>
      </c>
      <c r="AI9" s="43">
        <v>41.287500000000001</v>
      </c>
      <c r="AJ9" s="43">
        <v>41.287500000000001</v>
      </c>
      <c r="AK9" s="43">
        <v>41.287500000000001</v>
      </c>
      <c r="AL9" s="43">
        <v>1.2849999999999999</v>
      </c>
      <c r="AM9" s="43">
        <v>1.2849999999999999</v>
      </c>
      <c r="AN9" s="43">
        <v>1.2849999999999999</v>
      </c>
      <c r="AO9" s="43">
        <v>1.2849999999999999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0</v>
      </c>
      <c r="BK9" s="43">
        <v>0</v>
      </c>
      <c r="BL9" s="43">
        <v>0</v>
      </c>
      <c r="BM9" s="43">
        <v>0</v>
      </c>
      <c r="BN9" s="43">
        <v>23.337499999999999</v>
      </c>
      <c r="BO9" s="43">
        <v>23.337499999999999</v>
      </c>
      <c r="BP9" s="43">
        <v>23.337499999999999</v>
      </c>
      <c r="BQ9" s="43">
        <v>23.337499999999999</v>
      </c>
      <c r="BR9" s="43">
        <v>43.75</v>
      </c>
      <c r="BS9" s="43">
        <v>43.75</v>
      </c>
      <c r="BT9" s="43">
        <v>43.75</v>
      </c>
      <c r="BU9" s="43">
        <v>43.75</v>
      </c>
      <c r="BV9" s="43">
        <v>74.31</v>
      </c>
      <c r="BW9" s="43">
        <v>74.31</v>
      </c>
      <c r="BX9" s="43">
        <v>74.31</v>
      </c>
      <c r="BY9" s="43">
        <v>74.31</v>
      </c>
      <c r="BZ9" s="43">
        <v>81.0625</v>
      </c>
      <c r="CA9" s="43">
        <v>81.0625</v>
      </c>
      <c r="CB9" s="43">
        <v>81.0625</v>
      </c>
      <c r="CC9" s="43">
        <v>81.0625</v>
      </c>
      <c r="CD9" s="43">
        <v>78.674999999999997</v>
      </c>
      <c r="CE9" s="43">
        <v>78.674999999999997</v>
      </c>
      <c r="CF9" s="43">
        <v>78.674999999999997</v>
      </c>
      <c r="CG9" s="43">
        <v>78.674999999999997</v>
      </c>
      <c r="CH9" s="43">
        <v>77.495000000000005</v>
      </c>
      <c r="CI9" s="43">
        <v>77.495000000000005</v>
      </c>
      <c r="CJ9" s="43">
        <v>77.495000000000005</v>
      </c>
      <c r="CK9" s="43">
        <v>77.495000000000005</v>
      </c>
      <c r="CL9" s="43">
        <v>84.45</v>
      </c>
      <c r="CM9" s="43">
        <v>84.45</v>
      </c>
      <c r="CN9" s="43">
        <v>84.45</v>
      </c>
      <c r="CO9" s="43">
        <v>84.45</v>
      </c>
      <c r="CP9" s="43">
        <v>83.64</v>
      </c>
      <c r="CQ9" s="43">
        <v>83.64</v>
      </c>
      <c r="CR9" s="43">
        <v>83.64</v>
      </c>
      <c r="CS9" s="43">
        <v>83.64</v>
      </c>
      <c r="CT9" s="44"/>
      <c r="CU9" s="44"/>
      <c r="CV9" s="44"/>
      <c r="CW9" s="45"/>
      <c r="CX9" s="46">
        <f>IF(SUM(B9:CW9)&lt;&gt;0,AVERAGEIF(B9:CW9,"&lt;&gt;"""),"")</f>
        <v>27.098020833333319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649.9</v>
      </c>
      <c r="C13" s="65">
        <v>551.9</v>
      </c>
      <c r="D13" s="65">
        <v>467.9</v>
      </c>
      <c r="E13" s="65">
        <v>383.9</v>
      </c>
      <c r="F13" s="65">
        <v>299.89999999999998</v>
      </c>
      <c r="G13" s="65">
        <v>299.89999999999998</v>
      </c>
      <c r="H13" s="65">
        <v>299.89999999999998</v>
      </c>
      <c r="I13" s="65">
        <v>299.89999999999998</v>
      </c>
      <c r="J13" s="65">
        <v>299.89999999999998</v>
      </c>
      <c r="K13" s="65">
        <v>299.89999999999998</v>
      </c>
      <c r="L13" s="65">
        <v>299.89999999999998</v>
      </c>
      <c r="M13" s="65">
        <v>299.89999999999998</v>
      </c>
      <c r="N13" s="65">
        <v>299.89999999999998</v>
      </c>
      <c r="O13" s="65">
        <v>299.89999999999998</v>
      </c>
      <c r="P13" s="65">
        <v>299.89999999999998</v>
      </c>
      <c r="Q13" s="65">
        <v>299.89999999999998</v>
      </c>
      <c r="R13" s="65">
        <v>127.9</v>
      </c>
      <c r="S13" s="65">
        <v>127.9</v>
      </c>
      <c r="T13" s="65">
        <v>127.9</v>
      </c>
      <c r="U13" s="65">
        <v>127.9</v>
      </c>
      <c r="V13" s="65">
        <v>127.9</v>
      </c>
      <c r="W13" s="65">
        <v>127.9</v>
      </c>
      <c r="X13" s="65">
        <v>127.9</v>
      </c>
      <c r="Y13" s="65">
        <v>127.9</v>
      </c>
      <c r="Z13" s="65">
        <v>127.9</v>
      </c>
      <c r="AA13" s="65">
        <v>127.9</v>
      </c>
      <c r="AB13" s="65">
        <v>127.9</v>
      </c>
      <c r="AC13" s="65">
        <v>127.9</v>
      </c>
      <c r="AD13" s="65">
        <v>127.9</v>
      </c>
      <c r="AE13" s="65">
        <v>127.9</v>
      </c>
      <c r="AF13" s="65">
        <v>127.9</v>
      </c>
      <c r="AG13" s="65">
        <v>127.9</v>
      </c>
      <c r="AH13" s="65">
        <v>127.9</v>
      </c>
      <c r="AI13" s="65">
        <v>127.9</v>
      </c>
      <c r="AJ13" s="65">
        <v>127.9</v>
      </c>
      <c r="AK13" s="65">
        <v>127.9</v>
      </c>
      <c r="AL13" s="65">
        <v>127.9</v>
      </c>
      <c r="AM13" s="65">
        <v>127.9</v>
      </c>
      <c r="AN13" s="65">
        <v>127.9</v>
      </c>
      <c r="AO13" s="65">
        <v>127.9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232.9</v>
      </c>
      <c r="BH13" s="65">
        <v>302.89999999999998</v>
      </c>
      <c r="BI13" s="65">
        <v>467.9</v>
      </c>
      <c r="BJ13" s="65">
        <v>492.9</v>
      </c>
      <c r="BK13" s="65">
        <v>507.9</v>
      </c>
      <c r="BL13" s="65">
        <v>542.9</v>
      </c>
      <c r="BM13" s="65">
        <v>617.9</v>
      </c>
      <c r="BN13" s="65">
        <v>794.9</v>
      </c>
      <c r="BO13" s="65">
        <v>969.9</v>
      </c>
      <c r="BP13" s="65">
        <v>1039.9000000000001</v>
      </c>
      <c r="BQ13" s="65">
        <v>1159.9000000000001</v>
      </c>
      <c r="BR13" s="65">
        <v>1237.9000000000001</v>
      </c>
      <c r="BS13" s="65">
        <v>1237.9000000000001</v>
      </c>
      <c r="BT13" s="65">
        <v>1377.9</v>
      </c>
      <c r="BU13" s="65">
        <v>1377.9</v>
      </c>
      <c r="BV13" s="65">
        <v>1707.9</v>
      </c>
      <c r="BW13" s="65">
        <v>1707.9</v>
      </c>
      <c r="BX13" s="65">
        <v>1707.9</v>
      </c>
      <c r="BY13" s="65">
        <v>1808.8029999999999</v>
      </c>
      <c r="BZ13" s="65">
        <v>1709.758</v>
      </c>
      <c r="CA13" s="65">
        <v>1718.606</v>
      </c>
      <c r="CB13" s="65">
        <v>1707.9</v>
      </c>
      <c r="CC13" s="65">
        <v>1707.9</v>
      </c>
      <c r="CD13" s="65">
        <v>1803.4839999999999</v>
      </c>
      <c r="CE13" s="65">
        <v>1947.144</v>
      </c>
      <c r="CF13" s="65">
        <v>1806.1969999999999</v>
      </c>
      <c r="CG13" s="65">
        <v>1712.9</v>
      </c>
      <c r="CH13" s="65">
        <v>1922.9</v>
      </c>
      <c r="CI13" s="65">
        <v>1790.6389999999999</v>
      </c>
      <c r="CJ13" s="65">
        <v>1768.1610000000001</v>
      </c>
      <c r="CK13" s="65">
        <v>1722.9</v>
      </c>
      <c r="CL13" s="65">
        <v>1811.365</v>
      </c>
      <c r="CM13" s="65">
        <v>1650.627</v>
      </c>
      <c r="CN13" s="65">
        <v>1499.9</v>
      </c>
      <c r="CO13" s="65">
        <v>1499.9</v>
      </c>
      <c r="CP13" s="65">
        <v>1586.732</v>
      </c>
      <c r="CQ13" s="65">
        <v>1568.808</v>
      </c>
      <c r="CR13" s="65">
        <v>1427.9</v>
      </c>
      <c r="CS13" s="65">
        <v>1427.9</v>
      </c>
      <c r="CT13" s="66"/>
      <c r="CU13" s="66"/>
      <c r="CV13" s="66"/>
      <c r="CW13" s="67"/>
      <c r="CX13" s="68">
        <f t="array" ref="CX13">SUMPRODUCT(B13:CW13*0.25)</f>
        <v>16014.231000000002</v>
      </c>
    </row>
    <row r="14" spans="1:102" ht="24.95" customHeight="1" x14ac:dyDescent="0.2">
      <c r="A14" s="63" t="s">
        <v>11</v>
      </c>
      <c r="B14" s="64">
        <v>1514</v>
      </c>
      <c r="C14" s="65">
        <v>1514</v>
      </c>
      <c r="D14" s="65">
        <v>1514</v>
      </c>
      <c r="E14" s="65">
        <v>1589</v>
      </c>
      <c r="F14" s="65">
        <v>1579</v>
      </c>
      <c r="G14" s="65">
        <v>1579</v>
      </c>
      <c r="H14" s="65">
        <v>1579</v>
      </c>
      <c r="I14" s="65">
        <v>1579</v>
      </c>
      <c r="J14" s="65">
        <v>1471</v>
      </c>
      <c r="K14" s="65">
        <v>1546</v>
      </c>
      <c r="L14" s="65">
        <v>1626</v>
      </c>
      <c r="M14" s="65">
        <v>1646</v>
      </c>
      <c r="N14" s="65">
        <v>1651</v>
      </c>
      <c r="O14" s="65">
        <v>1651</v>
      </c>
      <c r="P14" s="65">
        <v>1651</v>
      </c>
      <c r="Q14" s="65">
        <v>1631</v>
      </c>
      <c r="R14" s="65">
        <v>1621</v>
      </c>
      <c r="S14" s="65">
        <v>1621</v>
      </c>
      <c r="T14" s="65">
        <v>1666</v>
      </c>
      <c r="U14" s="65">
        <v>1719</v>
      </c>
      <c r="V14" s="65">
        <v>1719</v>
      </c>
      <c r="W14" s="65">
        <v>1719</v>
      </c>
      <c r="X14" s="65">
        <v>1724</v>
      </c>
      <c r="Y14" s="65">
        <v>1724</v>
      </c>
      <c r="Z14" s="65">
        <v>1727</v>
      </c>
      <c r="AA14" s="65">
        <v>1727</v>
      </c>
      <c r="AB14" s="65">
        <v>1727</v>
      </c>
      <c r="AC14" s="65">
        <v>1717</v>
      </c>
      <c r="AD14" s="65">
        <v>1439</v>
      </c>
      <c r="AE14" s="65">
        <v>1376.5360000000001</v>
      </c>
      <c r="AF14" s="65">
        <v>1141.213</v>
      </c>
      <c r="AG14" s="65">
        <v>1033</v>
      </c>
      <c r="AH14" s="65">
        <v>975.41599999999994</v>
      </c>
      <c r="AI14" s="65">
        <v>850.18799999999999</v>
      </c>
      <c r="AJ14" s="65">
        <v>668.85</v>
      </c>
      <c r="AK14" s="65">
        <v>467</v>
      </c>
      <c r="AL14" s="65">
        <v>532</v>
      </c>
      <c r="AM14" s="65">
        <v>432</v>
      </c>
      <c r="AN14" s="65">
        <v>432</v>
      </c>
      <c r="AO14" s="65">
        <v>432</v>
      </c>
      <c r="AP14" s="65">
        <v>364</v>
      </c>
      <c r="AQ14" s="65">
        <v>364</v>
      </c>
      <c r="AR14" s="65">
        <v>364</v>
      </c>
      <c r="AS14" s="65">
        <v>364</v>
      </c>
      <c r="AT14" s="65">
        <v>364</v>
      </c>
      <c r="AU14" s="65">
        <v>364</v>
      </c>
      <c r="AV14" s="65">
        <v>364</v>
      </c>
      <c r="AW14" s="65">
        <v>364</v>
      </c>
      <c r="AX14" s="65">
        <v>368</v>
      </c>
      <c r="AY14" s="65">
        <v>368</v>
      </c>
      <c r="AZ14" s="65">
        <v>368</v>
      </c>
      <c r="BA14" s="65">
        <v>410</v>
      </c>
      <c r="BB14" s="65">
        <v>578</v>
      </c>
      <c r="BC14" s="65">
        <v>648</v>
      </c>
      <c r="BD14" s="65">
        <v>648</v>
      </c>
      <c r="BE14" s="65">
        <v>760</v>
      </c>
      <c r="BF14" s="65">
        <v>894</v>
      </c>
      <c r="BG14" s="65">
        <v>914</v>
      </c>
      <c r="BH14" s="65">
        <v>1074</v>
      </c>
      <c r="BI14" s="65">
        <v>1154</v>
      </c>
      <c r="BJ14" s="65">
        <v>1164</v>
      </c>
      <c r="BK14" s="65">
        <v>1419</v>
      </c>
      <c r="BL14" s="65">
        <v>1449</v>
      </c>
      <c r="BM14" s="65">
        <v>1604</v>
      </c>
      <c r="BN14" s="65">
        <v>1727</v>
      </c>
      <c r="BO14" s="65">
        <v>1727</v>
      </c>
      <c r="BP14" s="65">
        <v>1972.0119999999999</v>
      </c>
      <c r="BQ14" s="65">
        <v>2394</v>
      </c>
      <c r="BR14" s="65">
        <v>1808.35</v>
      </c>
      <c r="BS14" s="65">
        <v>2156.9409999999998</v>
      </c>
      <c r="BT14" s="65">
        <v>2140.806</v>
      </c>
      <c r="BU14" s="65">
        <v>2276.5630000000001</v>
      </c>
      <c r="BV14" s="65">
        <v>2381</v>
      </c>
      <c r="BW14" s="65">
        <v>2381</v>
      </c>
      <c r="BX14" s="65">
        <v>2381</v>
      </c>
      <c r="BY14" s="65">
        <v>2381</v>
      </c>
      <c r="BZ14" s="65">
        <v>2381</v>
      </c>
      <c r="CA14" s="65">
        <v>2381</v>
      </c>
      <c r="CB14" s="65">
        <v>2381</v>
      </c>
      <c r="CC14" s="65">
        <v>2381</v>
      </c>
      <c r="CD14" s="65">
        <v>2351</v>
      </c>
      <c r="CE14" s="65">
        <v>2151</v>
      </c>
      <c r="CF14" s="65">
        <v>2151</v>
      </c>
      <c r="CG14" s="65">
        <v>2134.0219999999999</v>
      </c>
      <c r="CH14" s="65">
        <v>2059</v>
      </c>
      <c r="CI14" s="65">
        <v>2059</v>
      </c>
      <c r="CJ14" s="65">
        <v>1959</v>
      </c>
      <c r="CK14" s="65">
        <v>1878.5450000000001</v>
      </c>
      <c r="CL14" s="65">
        <v>1724</v>
      </c>
      <c r="CM14" s="65">
        <v>1719</v>
      </c>
      <c r="CN14" s="65">
        <v>1724</v>
      </c>
      <c r="CO14" s="65">
        <v>1724</v>
      </c>
      <c r="CP14" s="65">
        <v>1681</v>
      </c>
      <c r="CQ14" s="65">
        <v>1551</v>
      </c>
      <c r="CR14" s="65">
        <v>1396</v>
      </c>
      <c r="CS14" s="65">
        <v>1346</v>
      </c>
      <c r="CT14" s="66"/>
      <c r="CU14" s="66"/>
      <c r="CV14" s="66"/>
      <c r="CW14" s="67"/>
      <c r="CX14" s="68">
        <f t="array" ref="CX14">SUMPRODUCT(B14:CW14*0.25)</f>
        <v>34275.110500000003</v>
      </c>
    </row>
    <row r="15" spans="1:102" ht="24.95" customHeight="1" x14ac:dyDescent="0.2">
      <c r="A15" s="69" t="s">
        <v>12</v>
      </c>
      <c r="B15" s="70">
        <v>3979.2529999999997</v>
      </c>
      <c r="C15" s="71">
        <v>4034.6089999999999</v>
      </c>
      <c r="D15" s="71">
        <v>4061.9189999999999</v>
      </c>
      <c r="E15" s="71">
        <v>4049.3150000000001</v>
      </c>
      <c r="F15" s="71">
        <v>4060.2019999999998</v>
      </c>
      <c r="G15" s="71">
        <v>4052.3410000000003</v>
      </c>
      <c r="H15" s="71">
        <v>4051.8869999999997</v>
      </c>
      <c r="I15" s="71">
        <v>4023.8229999999999</v>
      </c>
      <c r="J15" s="71">
        <v>4045.1680000000001</v>
      </c>
      <c r="K15" s="71">
        <v>3969.8450000000003</v>
      </c>
      <c r="L15" s="71">
        <v>3859.27</v>
      </c>
      <c r="M15" s="71">
        <v>3818.5830000000001</v>
      </c>
      <c r="N15" s="71">
        <v>3831.2239999999997</v>
      </c>
      <c r="O15" s="71">
        <v>3815.0929999999998</v>
      </c>
      <c r="P15" s="71">
        <v>3808.364</v>
      </c>
      <c r="Q15" s="71">
        <v>3835.7249999999999</v>
      </c>
      <c r="R15" s="71">
        <v>4060.9230000000002</v>
      </c>
      <c r="S15" s="71">
        <v>4060.5210000000002</v>
      </c>
      <c r="T15" s="71">
        <v>4048.42</v>
      </c>
      <c r="U15" s="71">
        <v>4038.433</v>
      </c>
      <c r="V15" s="71">
        <v>4060.6480000000001</v>
      </c>
      <c r="W15" s="71">
        <v>4055.4370000000004</v>
      </c>
      <c r="X15" s="71">
        <v>4065.009</v>
      </c>
      <c r="Y15" s="71">
        <v>4055.7150000000001</v>
      </c>
      <c r="Z15" s="71">
        <v>4060.1170000000002</v>
      </c>
      <c r="AA15" s="71">
        <v>4060.8809999999999</v>
      </c>
      <c r="AB15" s="71">
        <v>4089.0710000000004</v>
      </c>
      <c r="AC15" s="71">
        <v>4146.4920000000002</v>
      </c>
      <c r="AD15" s="71">
        <v>4228.0240000000003</v>
      </c>
      <c r="AE15" s="71">
        <v>4325.0070000000005</v>
      </c>
      <c r="AF15" s="71">
        <v>4450.4010000000007</v>
      </c>
      <c r="AG15" s="71">
        <v>4587.4439999999995</v>
      </c>
      <c r="AH15" s="71">
        <v>4748.473</v>
      </c>
      <c r="AI15" s="71">
        <v>4915.9570000000003</v>
      </c>
      <c r="AJ15" s="71">
        <v>5116.8580000000002</v>
      </c>
      <c r="AK15" s="71">
        <v>5357.3639999999996</v>
      </c>
      <c r="AL15" s="71">
        <v>5603.2</v>
      </c>
      <c r="AM15" s="71">
        <v>5891.6570000000011</v>
      </c>
      <c r="AN15" s="71">
        <v>6026.6600000000008</v>
      </c>
      <c r="AO15" s="71">
        <v>6079.1239999999998</v>
      </c>
      <c r="AP15" s="71">
        <v>6249.4279999999999</v>
      </c>
      <c r="AQ15" s="71">
        <v>6302.5290000000005</v>
      </c>
      <c r="AR15" s="71">
        <v>6333.9070000000002</v>
      </c>
      <c r="AS15" s="71">
        <v>6406.585</v>
      </c>
      <c r="AT15" s="71">
        <v>6518.4009999999998</v>
      </c>
      <c r="AU15" s="71">
        <v>6543.0690000000004</v>
      </c>
      <c r="AV15" s="71">
        <v>6538.48</v>
      </c>
      <c r="AW15" s="71">
        <v>6517.18</v>
      </c>
      <c r="AX15" s="71">
        <v>6448.4489999999996</v>
      </c>
      <c r="AY15" s="71">
        <v>6401.0480000000007</v>
      </c>
      <c r="AZ15" s="71">
        <v>6359.2139999999999</v>
      </c>
      <c r="BA15" s="71">
        <v>6241.7560000000003</v>
      </c>
      <c r="BB15" s="71">
        <v>5879.2789999999995</v>
      </c>
      <c r="BC15" s="71">
        <v>5728.4269999999997</v>
      </c>
      <c r="BD15" s="71">
        <v>5681.0990000000002</v>
      </c>
      <c r="BE15" s="71">
        <v>5520.5069999999996</v>
      </c>
      <c r="BF15" s="71">
        <v>5328.1480000000001</v>
      </c>
      <c r="BG15" s="71">
        <v>5245.3289999999997</v>
      </c>
      <c r="BH15" s="71">
        <v>4993.3190000000004</v>
      </c>
      <c r="BI15" s="71">
        <v>4741.8900000000003</v>
      </c>
      <c r="BJ15" s="71">
        <v>4758.1139999999996</v>
      </c>
      <c r="BK15" s="71">
        <v>4509.3630000000003</v>
      </c>
      <c r="BL15" s="71">
        <v>4471.3889999999992</v>
      </c>
      <c r="BM15" s="71">
        <v>4285.43</v>
      </c>
      <c r="BN15" s="71">
        <v>4562.6390000000001</v>
      </c>
      <c r="BO15" s="71">
        <v>4315.8189999999995</v>
      </c>
      <c r="BP15" s="71">
        <v>3970.2049999999999</v>
      </c>
      <c r="BQ15" s="71">
        <v>3703.3610000000003</v>
      </c>
      <c r="BR15" s="71">
        <v>3576.3250000000003</v>
      </c>
      <c r="BS15" s="71">
        <v>3506.7330000000002</v>
      </c>
      <c r="BT15" s="71">
        <v>3443.0050000000001</v>
      </c>
      <c r="BU15" s="71">
        <v>3387.759</v>
      </c>
      <c r="BV15" s="71">
        <v>3353.221</v>
      </c>
      <c r="BW15" s="71">
        <v>3306.8890000000001</v>
      </c>
      <c r="BX15" s="71">
        <v>3259.864</v>
      </c>
      <c r="BY15" s="71">
        <v>3204.7709999999997</v>
      </c>
      <c r="BZ15" s="71">
        <v>3163.558</v>
      </c>
      <c r="CA15" s="71">
        <v>3115.058</v>
      </c>
      <c r="CB15" s="71">
        <v>3072.0140000000001</v>
      </c>
      <c r="CC15" s="71">
        <v>3033.2849999999999</v>
      </c>
      <c r="CD15" s="71">
        <v>2986.0950000000003</v>
      </c>
      <c r="CE15" s="71">
        <v>2949.3669999999997</v>
      </c>
      <c r="CF15" s="71">
        <v>2908.2350000000001</v>
      </c>
      <c r="CG15" s="71">
        <v>2867.0549999999998</v>
      </c>
      <c r="CH15" s="71">
        <v>2843.6849999999999</v>
      </c>
      <c r="CI15" s="71">
        <v>2819.08</v>
      </c>
      <c r="CJ15" s="71">
        <v>2783.585</v>
      </c>
      <c r="CK15" s="71">
        <v>2757.5129999999999</v>
      </c>
      <c r="CL15" s="71">
        <v>2725.567</v>
      </c>
      <c r="CM15" s="71">
        <v>2689.951</v>
      </c>
      <c r="CN15" s="71">
        <v>2654.377</v>
      </c>
      <c r="CO15" s="71">
        <v>2623.7640000000001</v>
      </c>
      <c r="CP15" s="71">
        <v>2585.692</v>
      </c>
      <c r="CQ15" s="71">
        <v>2549.866</v>
      </c>
      <c r="CR15" s="71">
        <v>2516.4949999999999</v>
      </c>
      <c r="CS15" s="71">
        <v>2477.471</v>
      </c>
      <c r="CT15" s="72"/>
      <c r="CU15" s="72"/>
      <c r="CV15" s="72"/>
      <c r="CW15" s="73"/>
      <c r="CX15" s="74">
        <f t="array" ref="CX15">SUMPRODUCT(B15:CW15*0.25)</f>
        <v>102785.77525000005</v>
      </c>
    </row>
    <row r="16" spans="1:102" ht="24.95" customHeight="1" x14ac:dyDescent="0.2">
      <c r="A16" s="69" t="s">
        <v>13</v>
      </c>
      <c r="B16" s="70">
        <v>139</v>
      </c>
      <c r="C16" s="71">
        <v>139</v>
      </c>
      <c r="D16" s="71">
        <v>139</v>
      </c>
      <c r="E16" s="71">
        <v>139</v>
      </c>
      <c r="F16" s="71">
        <v>139</v>
      </c>
      <c r="G16" s="71">
        <v>139</v>
      </c>
      <c r="H16" s="71">
        <v>139</v>
      </c>
      <c r="I16" s="71">
        <v>139</v>
      </c>
      <c r="J16" s="71">
        <v>137</v>
      </c>
      <c r="K16" s="71">
        <v>137</v>
      </c>
      <c r="L16" s="71">
        <v>137</v>
      </c>
      <c r="M16" s="71">
        <v>137</v>
      </c>
      <c r="N16" s="71">
        <v>134</v>
      </c>
      <c r="O16" s="71">
        <v>134</v>
      </c>
      <c r="P16" s="71">
        <v>134</v>
      </c>
      <c r="Q16" s="71">
        <v>134</v>
      </c>
      <c r="R16" s="71">
        <v>131</v>
      </c>
      <c r="S16" s="71">
        <v>131</v>
      </c>
      <c r="T16" s="71">
        <v>131</v>
      </c>
      <c r="U16" s="71">
        <v>131</v>
      </c>
      <c r="V16" s="71">
        <v>128</v>
      </c>
      <c r="W16" s="71">
        <v>128</v>
      </c>
      <c r="X16" s="71">
        <v>128</v>
      </c>
      <c r="Y16" s="71">
        <v>128</v>
      </c>
      <c r="Z16" s="71">
        <v>128</v>
      </c>
      <c r="AA16" s="71">
        <v>128</v>
      </c>
      <c r="AB16" s="71">
        <v>128</v>
      </c>
      <c r="AC16" s="71">
        <v>128</v>
      </c>
      <c r="AD16" s="71">
        <v>143</v>
      </c>
      <c r="AE16" s="71">
        <v>143</v>
      </c>
      <c r="AF16" s="71">
        <v>143</v>
      </c>
      <c r="AG16" s="71">
        <v>143</v>
      </c>
      <c r="AH16" s="71">
        <v>165</v>
      </c>
      <c r="AI16" s="71">
        <v>165</v>
      </c>
      <c r="AJ16" s="71">
        <v>165</v>
      </c>
      <c r="AK16" s="71">
        <v>165</v>
      </c>
      <c r="AL16" s="71">
        <v>180</v>
      </c>
      <c r="AM16" s="71">
        <v>180</v>
      </c>
      <c r="AN16" s="71">
        <v>180</v>
      </c>
      <c r="AO16" s="71">
        <v>180</v>
      </c>
      <c r="AP16" s="71">
        <v>190</v>
      </c>
      <c r="AQ16" s="71">
        <v>190</v>
      </c>
      <c r="AR16" s="71">
        <v>190</v>
      </c>
      <c r="AS16" s="71">
        <v>190</v>
      </c>
      <c r="AT16" s="71">
        <v>195</v>
      </c>
      <c r="AU16" s="71">
        <v>195</v>
      </c>
      <c r="AV16" s="71">
        <v>195</v>
      </c>
      <c r="AW16" s="71">
        <v>195</v>
      </c>
      <c r="AX16" s="71">
        <v>191</v>
      </c>
      <c r="AY16" s="71">
        <v>191</v>
      </c>
      <c r="AZ16" s="71">
        <v>191</v>
      </c>
      <c r="BA16" s="71">
        <v>191</v>
      </c>
      <c r="BB16" s="71">
        <v>180</v>
      </c>
      <c r="BC16" s="71">
        <v>180</v>
      </c>
      <c r="BD16" s="71">
        <v>180</v>
      </c>
      <c r="BE16" s="71">
        <v>180</v>
      </c>
      <c r="BF16" s="71">
        <v>160</v>
      </c>
      <c r="BG16" s="71">
        <v>160</v>
      </c>
      <c r="BH16" s="71">
        <v>160</v>
      </c>
      <c r="BI16" s="71">
        <v>160</v>
      </c>
      <c r="BJ16" s="71">
        <v>128</v>
      </c>
      <c r="BK16" s="71">
        <v>128</v>
      </c>
      <c r="BL16" s="71">
        <v>128</v>
      </c>
      <c r="BM16" s="71">
        <v>128</v>
      </c>
      <c r="BN16" s="71">
        <v>91</v>
      </c>
      <c r="BO16" s="71">
        <v>91</v>
      </c>
      <c r="BP16" s="71">
        <v>91</v>
      </c>
      <c r="BQ16" s="71">
        <v>91</v>
      </c>
      <c r="BR16" s="71">
        <v>68</v>
      </c>
      <c r="BS16" s="71">
        <v>68</v>
      </c>
      <c r="BT16" s="71">
        <v>68</v>
      </c>
      <c r="BU16" s="71">
        <v>68</v>
      </c>
      <c r="BV16" s="71">
        <v>55</v>
      </c>
      <c r="BW16" s="71">
        <v>55</v>
      </c>
      <c r="BX16" s="71">
        <v>55</v>
      </c>
      <c r="BY16" s="71">
        <v>55</v>
      </c>
      <c r="BZ16" s="71">
        <v>46</v>
      </c>
      <c r="CA16" s="71">
        <v>46</v>
      </c>
      <c r="CB16" s="71">
        <v>46</v>
      </c>
      <c r="CC16" s="71">
        <v>46</v>
      </c>
      <c r="CD16" s="71">
        <v>40</v>
      </c>
      <c r="CE16" s="71">
        <v>40</v>
      </c>
      <c r="CF16" s="71">
        <v>40</v>
      </c>
      <c r="CG16" s="71">
        <v>40</v>
      </c>
      <c r="CH16" s="71">
        <v>37</v>
      </c>
      <c r="CI16" s="71">
        <v>37</v>
      </c>
      <c r="CJ16" s="71">
        <v>37</v>
      </c>
      <c r="CK16" s="71">
        <v>37</v>
      </c>
      <c r="CL16" s="71">
        <v>35</v>
      </c>
      <c r="CM16" s="71">
        <v>35</v>
      </c>
      <c r="CN16" s="71">
        <v>35</v>
      </c>
      <c r="CO16" s="71">
        <v>35</v>
      </c>
      <c r="CP16" s="71">
        <v>35</v>
      </c>
      <c r="CQ16" s="71">
        <v>35</v>
      </c>
      <c r="CR16" s="71">
        <v>35</v>
      </c>
      <c r="CS16" s="71">
        <v>35</v>
      </c>
      <c r="CT16" s="72"/>
      <c r="CU16" s="72"/>
      <c r="CV16" s="72"/>
      <c r="CW16" s="73"/>
      <c r="CX16" s="74">
        <f t="array" ref="CX16">SUMPRODUCT(B16:CW16*0.25)</f>
        <v>2875</v>
      </c>
    </row>
    <row r="17" spans="1:102" ht="30" customHeight="1" thickBot="1" x14ac:dyDescent="0.25">
      <c r="A17" s="75" t="s">
        <v>14</v>
      </c>
      <c r="B17" s="76">
        <f>SUM(B11:B16)</f>
        <v>6622.1530000000002</v>
      </c>
      <c r="C17" s="77">
        <f t="shared" ref="C17:BN17" si="0">SUM(C11:C16)</f>
        <v>6579.509</v>
      </c>
      <c r="D17" s="77">
        <f t="shared" si="0"/>
        <v>6522.8189999999995</v>
      </c>
      <c r="E17" s="77">
        <f t="shared" si="0"/>
        <v>6501.2150000000001</v>
      </c>
      <c r="F17" s="77">
        <f t="shared" si="0"/>
        <v>6418.1019999999999</v>
      </c>
      <c r="G17" s="77">
        <f t="shared" si="0"/>
        <v>6410.241</v>
      </c>
      <c r="H17" s="77">
        <f t="shared" si="0"/>
        <v>6409.7870000000003</v>
      </c>
      <c r="I17" s="77">
        <f t="shared" si="0"/>
        <v>6381.723</v>
      </c>
      <c r="J17" s="77">
        <f t="shared" si="0"/>
        <v>6293.0680000000002</v>
      </c>
      <c r="K17" s="77">
        <f t="shared" si="0"/>
        <v>6292.7450000000008</v>
      </c>
      <c r="L17" s="77">
        <f t="shared" si="0"/>
        <v>6262.17</v>
      </c>
      <c r="M17" s="77">
        <f t="shared" si="0"/>
        <v>6241.4830000000002</v>
      </c>
      <c r="N17" s="77">
        <f t="shared" si="0"/>
        <v>6256.1239999999998</v>
      </c>
      <c r="O17" s="77">
        <f t="shared" si="0"/>
        <v>6239.9930000000004</v>
      </c>
      <c r="P17" s="77">
        <f t="shared" si="0"/>
        <v>6233.2640000000001</v>
      </c>
      <c r="Q17" s="77">
        <f t="shared" si="0"/>
        <v>6240.625</v>
      </c>
      <c r="R17" s="77">
        <f t="shared" si="0"/>
        <v>6280.8230000000003</v>
      </c>
      <c r="S17" s="77">
        <f t="shared" si="0"/>
        <v>6280.4210000000003</v>
      </c>
      <c r="T17" s="77">
        <f t="shared" si="0"/>
        <v>6313.32</v>
      </c>
      <c r="U17" s="77">
        <f t="shared" si="0"/>
        <v>6356.3330000000005</v>
      </c>
      <c r="V17" s="77">
        <f t="shared" si="0"/>
        <v>6375.5480000000007</v>
      </c>
      <c r="W17" s="77">
        <f t="shared" si="0"/>
        <v>6370.3370000000004</v>
      </c>
      <c r="X17" s="77">
        <f t="shared" si="0"/>
        <v>6384.9089999999997</v>
      </c>
      <c r="Y17" s="77">
        <f t="shared" si="0"/>
        <v>6375.6149999999998</v>
      </c>
      <c r="Z17" s="77">
        <f t="shared" si="0"/>
        <v>6383.0169999999998</v>
      </c>
      <c r="AA17" s="77">
        <f t="shared" si="0"/>
        <v>6383.7809999999999</v>
      </c>
      <c r="AB17" s="77">
        <f t="shared" si="0"/>
        <v>6411.9710000000005</v>
      </c>
      <c r="AC17" s="77">
        <f t="shared" si="0"/>
        <v>6459.3919999999998</v>
      </c>
      <c r="AD17" s="77">
        <f t="shared" si="0"/>
        <v>6277.9240000000009</v>
      </c>
      <c r="AE17" s="77">
        <f t="shared" si="0"/>
        <v>6312.4430000000011</v>
      </c>
      <c r="AF17" s="77">
        <f t="shared" si="0"/>
        <v>6202.514000000001</v>
      </c>
      <c r="AG17" s="77">
        <f t="shared" si="0"/>
        <v>6231.3439999999991</v>
      </c>
      <c r="AH17" s="77">
        <f t="shared" si="0"/>
        <v>6356.7889999999998</v>
      </c>
      <c r="AI17" s="77">
        <f t="shared" si="0"/>
        <v>6399.0450000000001</v>
      </c>
      <c r="AJ17" s="77">
        <f t="shared" si="0"/>
        <v>6418.6080000000002</v>
      </c>
      <c r="AK17" s="77">
        <f t="shared" si="0"/>
        <v>6457.2639999999992</v>
      </c>
      <c r="AL17" s="77">
        <f t="shared" si="0"/>
        <v>6783.0999999999995</v>
      </c>
      <c r="AM17" s="77">
        <f t="shared" si="0"/>
        <v>6971.5570000000007</v>
      </c>
      <c r="AN17" s="77">
        <f t="shared" si="0"/>
        <v>7106.56</v>
      </c>
      <c r="AO17" s="77">
        <f t="shared" si="0"/>
        <v>7159.0239999999994</v>
      </c>
      <c r="AP17" s="77">
        <f t="shared" si="0"/>
        <v>7271.3279999999995</v>
      </c>
      <c r="AQ17" s="77">
        <f t="shared" si="0"/>
        <v>7324.4290000000001</v>
      </c>
      <c r="AR17" s="77">
        <f t="shared" si="0"/>
        <v>7355.8069999999998</v>
      </c>
      <c r="AS17" s="77">
        <f t="shared" si="0"/>
        <v>7428.4849999999997</v>
      </c>
      <c r="AT17" s="77">
        <f t="shared" si="0"/>
        <v>7545.3009999999995</v>
      </c>
      <c r="AU17" s="77">
        <f t="shared" si="0"/>
        <v>7569.9690000000001</v>
      </c>
      <c r="AV17" s="77">
        <f t="shared" si="0"/>
        <v>7565.3799999999992</v>
      </c>
      <c r="AW17" s="77">
        <f t="shared" si="0"/>
        <v>7544.08</v>
      </c>
      <c r="AX17" s="77">
        <f t="shared" si="0"/>
        <v>7475.3489999999993</v>
      </c>
      <c r="AY17" s="77">
        <f t="shared" si="0"/>
        <v>7427.9480000000003</v>
      </c>
      <c r="AZ17" s="77">
        <f t="shared" si="0"/>
        <v>7386.1139999999996</v>
      </c>
      <c r="BA17" s="77">
        <f t="shared" si="0"/>
        <v>7310.6559999999999</v>
      </c>
      <c r="BB17" s="77">
        <f t="shared" si="0"/>
        <v>7105.1790000000001</v>
      </c>
      <c r="BC17" s="77">
        <f t="shared" si="0"/>
        <v>7024.3269999999993</v>
      </c>
      <c r="BD17" s="77">
        <f t="shared" si="0"/>
        <v>6976.9989999999998</v>
      </c>
      <c r="BE17" s="77">
        <f t="shared" si="0"/>
        <v>6928.4069999999992</v>
      </c>
      <c r="BF17" s="77">
        <f t="shared" si="0"/>
        <v>6925.0480000000007</v>
      </c>
      <c r="BG17" s="77">
        <f t="shared" si="0"/>
        <v>6892.2289999999994</v>
      </c>
      <c r="BH17" s="77">
        <f t="shared" si="0"/>
        <v>6870.219000000001</v>
      </c>
      <c r="BI17" s="77">
        <f t="shared" si="0"/>
        <v>6863.7900000000009</v>
      </c>
      <c r="BJ17" s="77">
        <f t="shared" si="0"/>
        <v>6883.0139999999992</v>
      </c>
      <c r="BK17" s="77">
        <f t="shared" si="0"/>
        <v>6904.2630000000008</v>
      </c>
      <c r="BL17" s="77">
        <f t="shared" si="0"/>
        <v>6931.2889999999989</v>
      </c>
      <c r="BM17" s="77">
        <f t="shared" si="0"/>
        <v>6975.33</v>
      </c>
      <c r="BN17" s="77">
        <f t="shared" si="0"/>
        <v>7515.5390000000007</v>
      </c>
      <c r="BO17" s="77">
        <f t="shared" ref="BO17:CW17" si="1">SUM(BO11:BO16)</f>
        <v>7443.7189999999991</v>
      </c>
      <c r="BP17" s="77">
        <f t="shared" si="1"/>
        <v>7413.1170000000002</v>
      </c>
      <c r="BQ17" s="77">
        <f t="shared" si="1"/>
        <v>7688.2610000000004</v>
      </c>
      <c r="BR17" s="77">
        <f t="shared" si="1"/>
        <v>7030.5750000000007</v>
      </c>
      <c r="BS17" s="77">
        <f t="shared" si="1"/>
        <v>7309.5740000000005</v>
      </c>
      <c r="BT17" s="77">
        <f t="shared" si="1"/>
        <v>7369.7110000000002</v>
      </c>
      <c r="BU17" s="77">
        <f t="shared" si="1"/>
        <v>7450.2219999999998</v>
      </c>
      <c r="BV17" s="77">
        <f t="shared" si="1"/>
        <v>7837.1209999999992</v>
      </c>
      <c r="BW17" s="77">
        <f t="shared" si="1"/>
        <v>7790.7889999999998</v>
      </c>
      <c r="BX17" s="77">
        <f t="shared" si="1"/>
        <v>7743.7639999999992</v>
      </c>
      <c r="BY17" s="77">
        <f t="shared" si="1"/>
        <v>7789.5739999999996</v>
      </c>
      <c r="BZ17" s="77">
        <f t="shared" si="1"/>
        <v>7640.3159999999998</v>
      </c>
      <c r="CA17" s="77">
        <f t="shared" si="1"/>
        <v>7600.6639999999998</v>
      </c>
      <c r="CB17" s="77">
        <f t="shared" si="1"/>
        <v>7546.9139999999998</v>
      </c>
      <c r="CC17" s="77">
        <f t="shared" si="1"/>
        <v>7508.1849999999995</v>
      </c>
      <c r="CD17" s="77">
        <f t="shared" si="1"/>
        <v>7520.5790000000006</v>
      </c>
      <c r="CE17" s="77">
        <f t="shared" si="1"/>
        <v>7427.5110000000004</v>
      </c>
      <c r="CF17" s="77">
        <f t="shared" si="1"/>
        <v>7245.4320000000007</v>
      </c>
      <c r="CG17" s="77">
        <f t="shared" si="1"/>
        <v>7093.9770000000008</v>
      </c>
      <c r="CH17" s="77">
        <f t="shared" si="1"/>
        <v>7202.5849999999991</v>
      </c>
      <c r="CI17" s="77">
        <f t="shared" si="1"/>
        <v>7045.7190000000001</v>
      </c>
      <c r="CJ17" s="77">
        <f t="shared" si="1"/>
        <v>6887.7460000000001</v>
      </c>
      <c r="CK17" s="77">
        <f t="shared" si="1"/>
        <v>6735.9580000000005</v>
      </c>
      <c r="CL17" s="77">
        <f t="shared" si="1"/>
        <v>6635.9319999999998</v>
      </c>
      <c r="CM17" s="77">
        <f t="shared" si="1"/>
        <v>6434.5779999999995</v>
      </c>
      <c r="CN17" s="77">
        <f t="shared" si="1"/>
        <v>6253.277</v>
      </c>
      <c r="CO17" s="77">
        <f t="shared" si="1"/>
        <v>6222.6640000000007</v>
      </c>
      <c r="CP17" s="77">
        <f t="shared" si="1"/>
        <v>6228.424</v>
      </c>
      <c r="CQ17" s="77">
        <f t="shared" si="1"/>
        <v>6044.674</v>
      </c>
      <c r="CR17" s="77">
        <f t="shared" si="1"/>
        <v>5715.3950000000004</v>
      </c>
      <c r="CS17" s="77">
        <f t="shared" si="1"/>
        <v>5626.3710000000001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164110.11675000004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4311.8999999999996</v>
      </c>
      <c r="C30" s="88">
        <v>4266.8999999999996</v>
      </c>
      <c r="D30" s="88">
        <v>4269.8999999999996</v>
      </c>
      <c r="E30" s="88">
        <v>4347.8999999999996</v>
      </c>
      <c r="F30" s="88">
        <v>4338.8999999999996</v>
      </c>
      <c r="G30" s="88">
        <v>4339.8999999999996</v>
      </c>
      <c r="H30" s="88">
        <v>4342.8999999999996</v>
      </c>
      <c r="I30" s="88">
        <v>4345.8999999999996</v>
      </c>
      <c r="J30" s="88">
        <v>4239.8999999999996</v>
      </c>
      <c r="K30" s="88">
        <v>4318.8999999999996</v>
      </c>
      <c r="L30" s="88">
        <v>4401.8999999999996</v>
      </c>
      <c r="M30" s="88">
        <v>4423.8999999999996</v>
      </c>
      <c r="N30" s="88">
        <v>4427.8999999999996</v>
      </c>
      <c r="O30" s="88">
        <v>4429.8999999999996</v>
      </c>
      <c r="P30" s="88">
        <v>4431.8999999999996</v>
      </c>
      <c r="Q30" s="88">
        <v>4413.8999999999996</v>
      </c>
      <c r="R30" s="88">
        <v>4401.8999999999996</v>
      </c>
      <c r="S30" s="88">
        <v>4402.8999999999996</v>
      </c>
      <c r="T30" s="88">
        <v>4447.8999999999996</v>
      </c>
      <c r="U30" s="88">
        <v>4500.8999999999996</v>
      </c>
      <c r="V30" s="88">
        <v>4495.8999999999996</v>
      </c>
      <c r="W30" s="88">
        <v>4495.8999999999996</v>
      </c>
      <c r="X30" s="88">
        <v>4501.8999999999996</v>
      </c>
      <c r="Y30" s="88">
        <v>4503.8999999999996</v>
      </c>
      <c r="Z30" s="88">
        <v>4510.8999999999996</v>
      </c>
      <c r="AA30" s="88">
        <v>4520.8999999999996</v>
      </c>
      <c r="AB30" s="88">
        <v>4537.8999999999996</v>
      </c>
      <c r="AC30" s="88">
        <v>4550.8999999999996</v>
      </c>
      <c r="AD30" s="88">
        <v>4280.4699999999993</v>
      </c>
      <c r="AE30" s="88">
        <v>4226.4699999999993</v>
      </c>
      <c r="AF30" s="88">
        <v>4023.47</v>
      </c>
      <c r="AG30" s="88">
        <v>3996.47</v>
      </c>
      <c r="AH30" s="88">
        <v>3828.2</v>
      </c>
      <c r="AI30" s="88">
        <v>3794.2</v>
      </c>
      <c r="AJ30" s="88">
        <v>3817.2</v>
      </c>
      <c r="AK30" s="88">
        <v>3728.2</v>
      </c>
      <c r="AL30" s="88">
        <v>3842.52</v>
      </c>
      <c r="AM30" s="88">
        <v>3930.52</v>
      </c>
      <c r="AN30" s="88">
        <v>4014.52</v>
      </c>
      <c r="AO30" s="88">
        <v>4094.52</v>
      </c>
      <c r="AP30" s="88">
        <v>4114.7800000000007</v>
      </c>
      <c r="AQ30" s="88">
        <v>4181.7800000000007</v>
      </c>
      <c r="AR30" s="88">
        <v>4239.7800000000007</v>
      </c>
      <c r="AS30" s="88">
        <v>4286.7800000000007</v>
      </c>
      <c r="AT30" s="88">
        <v>4330.83</v>
      </c>
      <c r="AU30" s="88">
        <v>4361.83</v>
      </c>
      <c r="AV30" s="88">
        <v>4387.83</v>
      </c>
      <c r="AW30" s="88">
        <v>4406.83</v>
      </c>
      <c r="AX30" s="88">
        <v>4422.1000000000004</v>
      </c>
      <c r="AY30" s="88">
        <v>4426.1000000000004</v>
      </c>
      <c r="AZ30" s="88">
        <v>4419.1000000000004</v>
      </c>
      <c r="BA30" s="88">
        <v>4444.1000000000004</v>
      </c>
      <c r="BB30" s="88">
        <v>4560.88</v>
      </c>
      <c r="BC30" s="88">
        <v>4594.88</v>
      </c>
      <c r="BD30" s="88">
        <v>4550.88</v>
      </c>
      <c r="BE30" s="88">
        <v>4609.88</v>
      </c>
      <c r="BF30" s="88">
        <v>4661.7700000000004</v>
      </c>
      <c r="BG30" s="88">
        <v>4606.7700000000004</v>
      </c>
      <c r="BH30" s="88">
        <v>4678.7700000000004</v>
      </c>
      <c r="BI30" s="88">
        <v>4656.7700000000004</v>
      </c>
      <c r="BJ30" s="88">
        <v>4513.9399999999996</v>
      </c>
      <c r="BK30" s="88">
        <v>4646.9399999999996</v>
      </c>
      <c r="BL30" s="88">
        <v>4546.9399999999996</v>
      </c>
      <c r="BM30" s="88">
        <v>4563.9399999999996</v>
      </c>
      <c r="BN30" s="88">
        <v>4559.74</v>
      </c>
      <c r="BO30" s="88">
        <v>4598.74</v>
      </c>
      <c r="BP30" s="88">
        <v>4542.74</v>
      </c>
      <c r="BQ30" s="88">
        <v>4589.74</v>
      </c>
      <c r="BR30" s="88">
        <v>4517.8999999999996</v>
      </c>
      <c r="BS30" s="88">
        <v>4477.8999999999996</v>
      </c>
      <c r="BT30" s="88">
        <v>4587.8999999999996</v>
      </c>
      <c r="BU30" s="88">
        <v>4567.8999999999996</v>
      </c>
      <c r="BV30" s="88">
        <v>4873.8999999999996</v>
      </c>
      <c r="BW30" s="88">
        <v>4860.8999999999996</v>
      </c>
      <c r="BX30" s="88">
        <v>4846.8999999999996</v>
      </c>
      <c r="BY30" s="88">
        <v>4830.8999999999996</v>
      </c>
      <c r="BZ30" s="88">
        <v>4803.8999999999996</v>
      </c>
      <c r="CA30" s="88">
        <v>4786.8999999999996</v>
      </c>
      <c r="CB30" s="88">
        <v>4768.8999999999996</v>
      </c>
      <c r="CC30" s="88">
        <v>4751.8999999999996</v>
      </c>
      <c r="CD30" s="88">
        <v>4732.8999999999996</v>
      </c>
      <c r="CE30" s="88">
        <v>4715.8999999999996</v>
      </c>
      <c r="CF30" s="88">
        <v>4700.8999999999996</v>
      </c>
      <c r="CG30" s="88">
        <v>4685.8999999999996</v>
      </c>
      <c r="CH30" s="88">
        <v>4679.8999999999996</v>
      </c>
      <c r="CI30" s="88">
        <v>4665.8999999999996</v>
      </c>
      <c r="CJ30" s="88">
        <v>4650.8999999999996</v>
      </c>
      <c r="CK30" s="88">
        <v>4635.8999999999996</v>
      </c>
      <c r="CL30" s="88">
        <v>4419.8999999999996</v>
      </c>
      <c r="CM30" s="88">
        <v>4398.8999999999996</v>
      </c>
      <c r="CN30" s="88">
        <v>4388.8999999999996</v>
      </c>
      <c r="CO30" s="88">
        <v>4374.8999999999996</v>
      </c>
      <c r="CP30" s="88">
        <v>4216.8999999999996</v>
      </c>
      <c r="CQ30" s="88">
        <v>4071.9</v>
      </c>
      <c r="CR30" s="88">
        <v>3901.9</v>
      </c>
      <c r="CS30" s="88">
        <v>3834.9</v>
      </c>
      <c r="CT30" s="89"/>
      <c r="CU30" s="89"/>
      <c r="CV30" s="89"/>
      <c r="CW30" s="90"/>
      <c r="CX30" s="91">
        <f t="array" ref="CX30">SUMPRODUCT(B30:CW30*0.25)</f>
        <v>106089.58000000012</v>
      </c>
    </row>
    <row r="31" spans="1:102" ht="24.95" customHeight="1" x14ac:dyDescent="0.2">
      <c r="A31" s="92" t="s">
        <v>26</v>
      </c>
      <c r="B31" s="93">
        <v>2291.2530000000002</v>
      </c>
      <c r="C31" s="94">
        <v>2341.6089999999999</v>
      </c>
      <c r="D31" s="94">
        <v>2365.9189999999999</v>
      </c>
      <c r="E31" s="94">
        <v>2350.3150000000001</v>
      </c>
      <c r="F31" s="94">
        <v>2394.2020000000002</v>
      </c>
      <c r="G31" s="94">
        <v>2385.3409999999999</v>
      </c>
      <c r="H31" s="94">
        <v>2381.8870000000002</v>
      </c>
      <c r="I31" s="94">
        <v>2350.8229999999999</v>
      </c>
      <c r="J31" s="94">
        <v>2355.1680000000001</v>
      </c>
      <c r="K31" s="94">
        <v>2275.8450000000003</v>
      </c>
      <c r="L31" s="94">
        <v>2162.27</v>
      </c>
      <c r="M31" s="94">
        <v>2119.5830000000001</v>
      </c>
      <c r="N31" s="94">
        <v>2105.2240000000002</v>
      </c>
      <c r="O31" s="94">
        <v>2087.0929999999998</v>
      </c>
      <c r="P31" s="94">
        <v>2078.364</v>
      </c>
      <c r="Q31" s="94">
        <v>2103.7249999999999</v>
      </c>
      <c r="R31" s="94">
        <v>2299.9229999999998</v>
      </c>
      <c r="S31" s="94">
        <v>2298.5210000000002</v>
      </c>
      <c r="T31" s="94">
        <v>2286.42</v>
      </c>
      <c r="U31" s="94">
        <v>2276.433</v>
      </c>
      <c r="V31" s="94">
        <v>2296.6480000000001</v>
      </c>
      <c r="W31" s="94">
        <v>2291.4369999999999</v>
      </c>
      <c r="X31" s="94">
        <v>2300.009</v>
      </c>
      <c r="Y31" s="94">
        <v>2288.7150000000001</v>
      </c>
      <c r="Z31" s="94">
        <v>2293.1170000000002</v>
      </c>
      <c r="AA31" s="94">
        <v>2283.8809999999999</v>
      </c>
      <c r="AB31" s="94">
        <v>2295.0709999999999</v>
      </c>
      <c r="AC31" s="94">
        <v>2329.4920000000002</v>
      </c>
      <c r="AD31" s="94">
        <v>2491.4540000000002</v>
      </c>
      <c r="AE31" s="94">
        <v>2579.973</v>
      </c>
      <c r="AF31" s="94">
        <v>2673.0439999999999</v>
      </c>
      <c r="AG31" s="94">
        <v>2728.8739999999998</v>
      </c>
      <c r="AH31" s="94">
        <v>2993.5889999999999</v>
      </c>
      <c r="AI31" s="94">
        <v>3069.8449999999998</v>
      </c>
      <c r="AJ31" s="94">
        <v>3066.4079999999999</v>
      </c>
      <c r="AK31" s="94">
        <v>3194.0639999999999</v>
      </c>
      <c r="AL31" s="94">
        <v>3350.58</v>
      </c>
      <c r="AM31" s="94">
        <v>3451.0369999999998</v>
      </c>
      <c r="AN31" s="94">
        <v>3502.04</v>
      </c>
      <c r="AO31" s="94">
        <v>3474.5039999999999</v>
      </c>
      <c r="AP31" s="94">
        <v>3538.5479999999998</v>
      </c>
      <c r="AQ31" s="94">
        <v>3524.6489999999999</v>
      </c>
      <c r="AR31" s="94">
        <v>3498.027</v>
      </c>
      <c r="AS31" s="94">
        <v>3523.7049999999999</v>
      </c>
      <c r="AT31" s="94">
        <v>3574.3180000000002</v>
      </c>
      <c r="AU31" s="94">
        <v>3567.9860000000003</v>
      </c>
      <c r="AV31" s="94">
        <v>3537.3970000000004</v>
      </c>
      <c r="AW31" s="94">
        <v>3497.0970000000002</v>
      </c>
      <c r="AX31" s="94">
        <v>3401.8809999999999</v>
      </c>
      <c r="AY31" s="94">
        <v>3350.48</v>
      </c>
      <c r="AZ31" s="94">
        <v>3315.6460000000002</v>
      </c>
      <c r="BA31" s="94">
        <v>3215.1880000000001</v>
      </c>
      <c r="BB31" s="94">
        <v>2868.299</v>
      </c>
      <c r="BC31" s="94">
        <v>2753.4470000000001</v>
      </c>
      <c r="BD31" s="94">
        <v>2750.1190000000001</v>
      </c>
      <c r="BE31" s="94">
        <v>2642.527</v>
      </c>
      <c r="BF31" s="94">
        <v>2483.2779999999998</v>
      </c>
      <c r="BG31" s="94">
        <v>2475.4589999999998</v>
      </c>
      <c r="BH31" s="94">
        <v>2311.4490000000001</v>
      </c>
      <c r="BI31" s="94">
        <v>2162.02</v>
      </c>
      <c r="BJ31" s="94">
        <v>2352.9490000000001</v>
      </c>
      <c r="BK31" s="94">
        <v>2226.1979999999999</v>
      </c>
      <c r="BL31" s="94">
        <v>2318.2240000000002</v>
      </c>
      <c r="BM31" s="94">
        <v>2270.2649999999999</v>
      </c>
      <c r="BN31" s="94">
        <v>2727.799</v>
      </c>
      <c r="BO31" s="94">
        <v>2601.9789999999998</v>
      </c>
      <c r="BP31" s="94">
        <v>2597.377</v>
      </c>
      <c r="BQ31" s="94">
        <v>2825.5210000000002</v>
      </c>
      <c r="BR31" s="94">
        <v>2140.6750000000002</v>
      </c>
      <c r="BS31" s="94">
        <v>2459.674</v>
      </c>
      <c r="BT31" s="94">
        <v>2409.8110000000001</v>
      </c>
      <c r="BU31" s="94">
        <v>2510.3220000000001</v>
      </c>
      <c r="BV31" s="94">
        <v>2584.2640000000001</v>
      </c>
      <c r="BW31" s="94">
        <v>2550.9320000000002</v>
      </c>
      <c r="BX31" s="94">
        <v>2517.9070000000002</v>
      </c>
      <c r="BY31" s="94">
        <v>2579.7170000000001</v>
      </c>
      <c r="BZ31" s="94">
        <v>2478.4160000000002</v>
      </c>
      <c r="CA31" s="94">
        <v>2455.7640000000001</v>
      </c>
      <c r="CB31" s="94">
        <v>2420.0140000000001</v>
      </c>
      <c r="CC31" s="94">
        <v>2398.2849999999999</v>
      </c>
      <c r="CD31" s="94">
        <v>2413.6790000000001</v>
      </c>
      <c r="CE31" s="94">
        <v>2337.6109999999999</v>
      </c>
      <c r="CF31" s="94">
        <v>2170.5320000000002</v>
      </c>
      <c r="CG31" s="94">
        <v>2034.077</v>
      </c>
      <c r="CH31" s="94">
        <v>2258.6849999999999</v>
      </c>
      <c r="CI31" s="94">
        <v>2115.819</v>
      </c>
      <c r="CJ31" s="94">
        <v>1972.846</v>
      </c>
      <c r="CK31" s="94">
        <v>1836.058</v>
      </c>
      <c r="CL31" s="94">
        <v>2031.0319999999999</v>
      </c>
      <c r="CM31" s="94">
        <v>1850.6780000000001</v>
      </c>
      <c r="CN31" s="94">
        <v>1679.377</v>
      </c>
      <c r="CO31" s="94">
        <v>1662.7639999999999</v>
      </c>
      <c r="CP31" s="94">
        <v>1760.5239999999999</v>
      </c>
      <c r="CQ31" s="94">
        <v>1721.7739999999999</v>
      </c>
      <c r="CR31" s="94">
        <v>1562.4949999999999</v>
      </c>
      <c r="CS31" s="94">
        <v>1540.471</v>
      </c>
      <c r="CT31" s="95"/>
      <c r="CU31" s="95"/>
      <c r="CV31" s="95"/>
      <c r="CW31" s="96"/>
      <c r="CX31" s="97">
        <f t="array" ref="CX31">SUMPRODUCT(B31:CW31*0.25)</f>
        <v>60657.433749999975</v>
      </c>
    </row>
    <row r="32" spans="1:102" ht="24.95" customHeight="1" x14ac:dyDescent="0.2">
      <c r="A32" s="101" t="s">
        <v>27</v>
      </c>
      <c r="B32" s="98">
        <v>472</v>
      </c>
      <c r="C32" s="99">
        <v>424</v>
      </c>
      <c r="D32" s="99">
        <v>340</v>
      </c>
      <c r="E32" s="99">
        <v>256</v>
      </c>
      <c r="F32" s="99">
        <v>172</v>
      </c>
      <c r="G32" s="99">
        <v>172</v>
      </c>
      <c r="H32" s="99">
        <v>172</v>
      </c>
      <c r="I32" s="99">
        <v>172</v>
      </c>
      <c r="J32" s="99">
        <v>172</v>
      </c>
      <c r="K32" s="99">
        <v>172</v>
      </c>
      <c r="L32" s="99">
        <v>172</v>
      </c>
      <c r="M32" s="99">
        <v>172</v>
      </c>
      <c r="N32" s="99">
        <v>172</v>
      </c>
      <c r="O32" s="99">
        <v>172</v>
      </c>
      <c r="P32" s="99">
        <v>172</v>
      </c>
      <c r="Q32" s="99">
        <v>172</v>
      </c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75</v>
      </c>
      <c r="BG32" s="99">
        <v>105</v>
      </c>
      <c r="BH32" s="99">
        <v>175</v>
      </c>
      <c r="BI32" s="99">
        <v>340</v>
      </c>
      <c r="BJ32" s="99">
        <v>365</v>
      </c>
      <c r="BK32" s="99">
        <v>380</v>
      </c>
      <c r="BL32" s="99">
        <v>415</v>
      </c>
      <c r="BM32" s="99">
        <v>490</v>
      </c>
      <c r="BN32" s="99">
        <v>627</v>
      </c>
      <c r="BO32" s="99">
        <v>642</v>
      </c>
      <c r="BP32" s="99">
        <v>672</v>
      </c>
      <c r="BQ32" s="99">
        <v>672</v>
      </c>
      <c r="BR32" s="99">
        <v>750</v>
      </c>
      <c r="BS32" s="99">
        <v>750</v>
      </c>
      <c r="BT32" s="99">
        <v>750</v>
      </c>
      <c r="BU32" s="99">
        <v>750</v>
      </c>
      <c r="BV32" s="99">
        <v>750</v>
      </c>
      <c r="BW32" s="99">
        <v>750</v>
      </c>
      <c r="BX32" s="99">
        <v>750</v>
      </c>
      <c r="BY32" s="99">
        <v>750</v>
      </c>
      <c r="BZ32" s="99">
        <v>750</v>
      </c>
      <c r="CA32" s="99">
        <v>750</v>
      </c>
      <c r="CB32" s="99">
        <v>750</v>
      </c>
      <c r="CC32" s="99">
        <v>750</v>
      </c>
      <c r="CD32" s="99">
        <v>750</v>
      </c>
      <c r="CE32" s="99">
        <v>750</v>
      </c>
      <c r="CF32" s="99">
        <v>750</v>
      </c>
      <c r="CG32" s="99">
        <v>750</v>
      </c>
      <c r="CH32" s="99">
        <v>750</v>
      </c>
      <c r="CI32" s="99">
        <v>750</v>
      </c>
      <c r="CJ32" s="99">
        <v>750</v>
      </c>
      <c r="CK32" s="99">
        <v>750</v>
      </c>
      <c r="CL32" s="99">
        <v>722</v>
      </c>
      <c r="CM32" s="99">
        <v>722</v>
      </c>
      <c r="CN32" s="99">
        <v>722</v>
      </c>
      <c r="CO32" s="99">
        <v>722</v>
      </c>
      <c r="CP32" s="99">
        <v>750</v>
      </c>
      <c r="CQ32" s="99">
        <v>750</v>
      </c>
      <c r="CR32" s="99">
        <v>750</v>
      </c>
      <c r="CS32" s="99">
        <v>750</v>
      </c>
      <c r="CT32" s="100"/>
      <c r="CU32" s="100"/>
      <c r="CV32" s="100"/>
      <c r="CW32" s="102"/>
      <c r="CX32" s="103">
        <f t="array" ref="CX32">SUMPRODUCT(B32:CW32*0.25)</f>
        <v>7350.5</v>
      </c>
    </row>
    <row r="33" spans="1:102" ht="30" customHeight="1" thickBot="1" x14ac:dyDescent="0.25">
      <c r="A33" s="75" t="s">
        <v>28</v>
      </c>
      <c r="B33" s="76">
        <f>SUM(B30:B32)</f>
        <v>7075.1530000000002</v>
      </c>
      <c r="C33" s="77">
        <f t="shared" ref="C33:BN33" si="5">SUM(C30:C32)</f>
        <v>7032.509</v>
      </c>
      <c r="D33" s="77">
        <f t="shared" si="5"/>
        <v>6975.8189999999995</v>
      </c>
      <c r="E33" s="77">
        <f t="shared" si="5"/>
        <v>6954.2150000000001</v>
      </c>
      <c r="F33" s="77">
        <f t="shared" si="5"/>
        <v>6905.1019999999999</v>
      </c>
      <c r="G33" s="77">
        <f t="shared" si="5"/>
        <v>6897.241</v>
      </c>
      <c r="H33" s="77">
        <f t="shared" si="5"/>
        <v>6896.7870000000003</v>
      </c>
      <c r="I33" s="77">
        <f t="shared" si="5"/>
        <v>6868.723</v>
      </c>
      <c r="J33" s="77">
        <f t="shared" si="5"/>
        <v>6767.0679999999993</v>
      </c>
      <c r="K33" s="77">
        <f t="shared" si="5"/>
        <v>6766.7449999999999</v>
      </c>
      <c r="L33" s="77">
        <f t="shared" si="5"/>
        <v>6736.17</v>
      </c>
      <c r="M33" s="77">
        <f t="shared" si="5"/>
        <v>6715.4830000000002</v>
      </c>
      <c r="N33" s="77">
        <f t="shared" si="5"/>
        <v>6705.1239999999998</v>
      </c>
      <c r="O33" s="77">
        <f t="shared" si="5"/>
        <v>6688.9929999999995</v>
      </c>
      <c r="P33" s="77">
        <f t="shared" si="5"/>
        <v>6682.2639999999992</v>
      </c>
      <c r="Q33" s="77">
        <f t="shared" si="5"/>
        <v>6689.625</v>
      </c>
      <c r="R33" s="77">
        <f t="shared" si="5"/>
        <v>6701.8229999999994</v>
      </c>
      <c r="S33" s="77">
        <f t="shared" si="5"/>
        <v>6701.4210000000003</v>
      </c>
      <c r="T33" s="77">
        <f t="shared" si="5"/>
        <v>6734.32</v>
      </c>
      <c r="U33" s="77">
        <f t="shared" si="5"/>
        <v>6777.3329999999996</v>
      </c>
      <c r="V33" s="77">
        <f t="shared" si="5"/>
        <v>6792.5479999999998</v>
      </c>
      <c r="W33" s="77">
        <f t="shared" si="5"/>
        <v>6787.3369999999995</v>
      </c>
      <c r="X33" s="77">
        <f t="shared" si="5"/>
        <v>6801.9089999999997</v>
      </c>
      <c r="Y33" s="77">
        <f t="shared" si="5"/>
        <v>6792.6149999999998</v>
      </c>
      <c r="Z33" s="77">
        <f t="shared" si="5"/>
        <v>6804.0169999999998</v>
      </c>
      <c r="AA33" s="77">
        <f t="shared" si="5"/>
        <v>6804.780999999999</v>
      </c>
      <c r="AB33" s="77">
        <f t="shared" si="5"/>
        <v>6832.9709999999995</v>
      </c>
      <c r="AC33" s="77">
        <f t="shared" si="5"/>
        <v>6880.3919999999998</v>
      </c>
      <c r="AD33" s="77">
        <f t="shared" si="5"/>
        <v>6771.9239999999991</v>
      </c>
      <c r="AE33" s="77">
        <f t="shared" si="5"/>
        <v>6806.4429999999993</v>
      </c>
      <c r="AF33" s="77">
        <f t="shared" si="5"/>
        <v>6696.5139999999992</v>
      </c>
      <c r="AG33" s="77">
        <f t="shared" si="5"/>
        <v>6725.3439999999991</v>
      </c>
      <c r="AH33" s="77">
        <f t="shared" si="5"/>
        <v>6821.7889999999998</v>
      </c>
      <c r="AI33" s="77">
        <f t="shared" si="5"/>
        <v>6864.0450000000001</v>
      </c>
      <c r="AJ33" s="77">
        <f t="shared" si="5"/>
        <v>6883.6080000000002</v>
      </c>
      <c r="AK33" s="77">
        <f t="shared" si="5"/>
        <v>6922.2639999999992</v>
      </c>
      <c r="AL33" s="77">
        <f t="shared" si="5"/>
        <v>7193.1</v>
      </c>
      <c r="AM33" s="77">
        <f t="shared" si="5"/>
        <v>7381.5569999999998</v>
      </c>
      <c r="AN33" s="77">
        <f t="shared" si="5"/>
        <v>7516.5599999999995</v>
      </c>
      <c r="AO33" s="77">
        <f t="shared" si="5"/>
        <v>7569.0239999999994</v>
      </c>
      <c r="AP33" s="77">
        <f t="shared" si="5"/>
        <v>7653.3280000000004</v>
      </c>
      <c r="AQ33" s="77">
        <f t="shared" si="5"/>
        <v>7706.4290000000001</v>
      </c>
      <c r="AR33" s="77">
        <f t="shared" si="5"/>
        <v>7737.8070000000007</v>
      </c>
      <c r="AS33" s="77">
        <f t="shared" si="5"/>
        <v>7810.4850000000006</v>
      </c>
      <c r="AT33" s="77">
        <f t="shared" si="5"/>
        <v>7905.1480000000001</v>
      </c>
      <c r="AU33" s="77">
        <f t="shared" si="5"/>
        <v>7929.8160000000007</v>
      </c>
      <c r="AV33" s="77">
        <f t="shared" si="5"/>
        <v>7925.2270000000008</v>
      </c>
      <c r="AW33" s="77">
        <f t="shared" si="5"/>
        <v>7903.9269999999997</v>
      </c>
      <c r="AX33" s="77">
        <f t="shared" si="5"/>
        <v>7823.9809999999998</v>
      </c>
      <c r="AY33" s="77">
        <f t="shared" si="5"/>
        <v>7776.58</v>
      </c>
      <c r="AZ33" s="77">
        <f t="shared" si="5"/>
        <v>7734.746000000001</v>
      </c>
      <c r="BA33" s="77">
        <f t="shared" si="5"/>
        <v>7659.2880000000005</v>
      </c>
      <c r="BB33" s="77">
        <f t="shared" si="5"/>
        <v>7429.1790000000001</v>
      </c>
      <c r="BC33" s="77">
        <f t="shared" si="5"/>
        <v>7348.3270000000002</v>
      </c>
      <c r="BD33" s="77">
        <f t="shared" si="5"/>
        <v>7300.9989999999998</v>
      </c>
      <c r="BE33" s="77">
        <f t="shared" si="5"/>
        <v>7252.4070000000002</v>
      </c>
      <c r="BF33" s="77">
        <f t="shared" si="5"/>
        <v>7220.0480000000007</v>
      </c>
      <c r="BG33" s="77">
        <f t="shared" si="5"/>
        <v>7187.2290000000003</v>
      </c>
      <c r="BH33" s="77">
        <f t="shared" si="5"/>
        <v>7165.219000000001</v>
      </c>
      <c r="BI33" s="77">
        <f t="shared" si="5"/>
        <v>7158.7900000000009</v>
      </c>
      <c r="BJ33" s="77">
        <f t="shared" si="5"/>
        <v>7231.8889999999992</v>
      </c>
      <c r="BK33" s="77">
        <f t="shared" si="5"/>
        <v>7253.137999999999</v>
      </c>
      <c r="BL33" s="77">
        <f t="shared" si="5"/>
        <v>7280.1639999999998</v>
      </c>
      <c r="BM33" s="77">
        <f t="shared" si="5"/>
        <v>7324.2049999999999</v>
      </c>
      <c r="BN33" s="77">
        <f t="shared" si="5"/>
        <v>7914.5389999999998</v>
      </c>
      <c r="BO33" s="77">
        <f t="shared" ref="BO33:CW33" si="6">SUM(BO30:BO32)</f>
        <v>7842.7189999999991</v>
      </c>
      <c r="BP33" s="77">
        <f t="shared" si="6"/>
        <v>7812.1170000000002</v>
      </c>
      <c r="BQ33" s="77">
        <f t="shared" si="6"/>
        <v>8087.2610000000004</v>
      </c>
      <c r="BR33" s="77">
        <f t="shared" si="6"/>
        <v>7408.5749999999998</v>
      </c>
      <c r="BS33" s="77">
        <f t="shared" si="6"/>
        <v>7687.5739999999996</v>
      </c>
      <c r="BT33" s="77">
        <f t="shared" si="6"/>
        <v>7747.7109999999993</v>
      </c>
      <c r="BU33" s="77">
        <f t="shared" si="6"/>
        <v>7828.2219999999998</v>
      </c>
      <c r="BV33" s="77">
        <f t="shared" si="6"/>
        <v>8208.1640000000007</v>
      </c>
      <c r="BW33" s="77">
        <f t="shared" si="6"/>
        <v>8161.8320000000003</v>
      </c>
      <c r="BX33" s="77">
        <f t="shared" si="6"/>
        <v>8114.8069999999998</v>
      </c>
      <c r="BY33" s="77">
        <f t="shared" si="6"/>
        <v>8160.6170000000002</v>
      </c>
      <c r="BZ33" s="77">
        <f t="shared" si="6"/>
        <v>8032.3159999999998</v>
      </c>
      <c r="CA33" s="77">
        <f t="shared" si="6"/>
        <v>7992.6639999999998</v>
      </c>
      <c r="CB33" s="77">
        <f t="shared" si="6"/>
        <v>7938.9139999999998</v>
      </c>
      <c r="CC33" s="77">
        <f t="shared" si="6"/>
        <v>7900.1849999999995</v>
      </c>
      <c r="CD33" s="77">
        <f t="shared" si="6"/>
        <v>7896.5789999999997</v>
      </c>
      <c r="CE33" s="77">
        <f t="shared" si="6"/>
        <v>7803.5109999999995</v>
      </c>
      <c r="CF33" s="77">
        <f t="shared" si="6"/>
        <v>7621.4319999999998</v>
      </c>
      <c r="CG33" s="77">
        <f t="shared" si="6"/>
        <v>7469.9769999999999</v>
      </c>
      <c r="CH33" s="77">
        <f t="shared" si="6"/>
        <v>7688.5849999999991</v>
      </c>
      <c r="CI33" s="77">
        <f t="shared" si="6"/>
        <v>7531.7189999999991</v>
      </c>
      <c r="CJ33" s="77">
        <f t="shared" si="6"/>
        <v>7373.7459999999992</v>
      </c>
      <c r="CK33" s="77">
        <f t="shared" si="6"/>
        <v>7221.9579999999996</v>
      </c>
      <c r="CL33" s="77">
        <f t="shared" si="6"/>
        <v>7172.9319999999998</v>
      </c>
      <c r="CM33" s="77">
        <f t="shared" si="6"/>
        <v>6971.5779999999995</v>
      </c>
      <c r="CN33" s="77">
        <f t="shared" si="6"/>
        <v>6790.277</v>
      </c>
      <c r="CO33" s="77">
        <f t="shared" si="6"/>
        <v>6759.6639999999998</v>
      </c>
      <c r="CP33" s="77">
        <f t="shared" si="6"/>
        <v>6727.4239999999991</v>
      </c>
      <c r="CQ33" s="77">
        <f t="shared" si="6"/>
        <v>6543.674</v>
      </c>
      <c r="CR33" s="77">
        <f t="shared" si="6"/>
        <v>6214.3950000000004</v>
      </c>
      <c r="CS33" s="77">
        <f t="shared" si="6"/>
        <v>6125.3710000000001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174097.5137500001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371</v>
      </c>
      <c r="C36" s="115">
        <v>371</v>
      </c>
      <c r="D36" s="115">
        <v>371</v>
      </c>
      <c r="E36" s="115">
        <v>371</v>
      </c>
      <c r="F36" s="115">
        <v>400</v>
      </c>
      <c r="G36" s="115">
        <v>400</v>
      </c>
      <c r="H36" s="115">
        <v>400</v>
      </c>
      <c r="I36" s="115">
        <v>400</v>
      </c>
      <c r="J36" s="115">
        <v>392</v>
      </c>
      <c r="K36" s="115">
        <v>392</v>
      </c>
      <c r="L36" s="115">
        <v>392</v>
      </c>
      <c r="M36" s="115">
        <v>392</v>
      </c>
      <c r="N36" s="115">
        <v>365</v>
      </c>
      <c r="O36" s="115">
        <v>365</v>
      </c>
      <c r="P36" s="115">
        <v>365</v>
      </c>
      <c r="Q36" s="115">
        <v>365</v>
      </c>
      <c r="R36" s="115">
        <v>337</v>
      </c>
      <c r="S36" s="115">
        <v>337</v>
      </c>
      <c r="T36" s="115">
        <v>337</v>
      </c>
      <c r="U36" s="115">
        <v>337</v>
      </c>
      <c r="V36" s="115">
        <v>334</v>
      </c>
      <c r="W36" s="115">
        <v>334</v>
      </c>
      <c r="X36" s="115">
        <v>334</v>
      </c>
      <c r="Y36" s="115">
        <v>334</v>
      </c>
      <c r="Z36" s="115">
        <v>337</v>
      </c>
      <c r="AA36" s="115">
        <v>337</v>
      </c>
      <c r="AB36" s="115">
        <v>337</v>
      </c>
      <c r="AC36" s="115">
        <v>337</v>
      </c>
      <c r="AD36" s="115">
        <v>407</v>
      </c>
      <c r="AE36" s="115">
        <v>407</v>
      </c>
      <c r="AF36" s="115">
        <v>407</v>
      </c>
      <c r="AG36" s="115">
        <v>407</v>
      </c>
      <c r="AH36" s="115">
        <v>402</v>
      </c>
      <c r="AI36" s="115">
        <v>402</v>
      </c>
      <c r="AJ36" s="115">
        <v>402</v>
      </c>
      <c r="AK36" s="115">
        <v>402</v>
      </c>
      <c r="AL36" s="115">
        <v>357</v>
      </c>
      <c r="AM36" s="115">
        <v>357</v>
      </c>
      <c r="AN36" s="115">
        <v>357</v>
      </c>
      <c r="AO36" s="115">
        <v>357</v>
      </c>
      <c r="AP36" s="115">
        <v>329</v>
      </c>
      <c r="AQ36" s="115">
        <v>329</v>
      </c>
      <c r="AR36" s="115">
        <v>329</v>
      </c>
      <c r="AS36" s="115">
        <v>329</v>
      </c>
      <c r="AT36" s="115">
        <v>303.84699999999998</v>
      </c>
      <c r="AU36" s="115">
        <v>303.84699999999998</v>
      </c>
      <c r="AV36" s="115">
        <v>303.84699999999998</v>
      </c>
      <c r="AW36" s="115">
        <v>303.84699999999998</v>
      </c>
      <c r="AX36" s="115">
        <v>291.63200000000001</v>
      </c>
      <c r="AY36" s="115">
        <v>291.63200000000001</v>
      </c>
      <c r="AZ36" s="115">
        <v>291.63200000000001</v>
      </c>
      <c r="BA36" s="115">
        <v>291.63200000000001</v>
      </c>
      <c r="BB36" s="115">
        <v>271</v>
      </c>
      <c r="BC36" s="115">
        <v>271</v>
      </c>
      <c r="BD36" s="115">
        <v>271</v>
      </c>
      <c r="BE36" s="115">
        <v>271</v>
      </c>
      <c r="BF36" s="115">
        <v>242</v>
      </c>
      <c r="BG36" s="115">
        <v>242</v>
      </c>
      <c r="BH36" s="115">
        <v>242</v>
      </c>
      <c r="BI36" s="115">
        <v>242</v>
      </c>
      <c r="BJ36" s="115">
        <v>295.875</v>
      </c>
      <c r="BK36" s="115">
        <v>295.875</v>
      </c>
      <c r="BL36" s="115">
        <v>295.875</v>
      </c>
      <c r="BM36" s="115">
        <v>295.875</v>
      </c>
      <c r="BN36" s="115">
        <v>316</v>
      </c>
      <c r="BO36" s="115">
        <v>316</v>
      </c>
      <c r="BP36" s="115">
        <v>316</v>
      </c>
      <c r="BQ36" s="115">
        <v>316</v>
      </c>
      <c r="BR36" s="115">
        <v>290</v>
      </c>
      <c r="BS36" s="115">
        <v>290</v>
      </c>
      <c r="BT36" s="115">
        <v>290</v>
      </c>
      <c r="BU36" s="115">
        <v>290</v>
      </c>
      <c r="BV36" s="115">
        <v>275</v>
      </c>
      <c r="BW36" s="115">
        <v>275</v>
      </c>
      <c r="BX36" s="115">
        <v>275</v>
      </c>
      <c r="BY36" s="115">
        <v>275</v>
      </c>
      <c r="BZ36" s="115">
        <v>292</v>
      </c>
      <c r="CA36" s="115">
        <v>292</v>
      </c>
      <c r="CB36" s="115">
        <v>292</v>
      </c>
      <c r="CC36" s="115">
        <v>292</v>
      </c>
      <c r="CD36" s="115">
        <v>276</v>
      </c>
      <c r="CE36" s="115">
        <v>276</v>
      </c>
      <c r="CF36" s="115">
        <v>276</v>
      </c>
      <c r="CG36" s="115">
        <v>276</v>
      </c>
      <c r="CH36" s="115">
        <v>386</v>
      </c>
      <c r="CI36" s="115">
        <v>386</v>
      </c>
      <c r="CJ36" s="115">
        <v>386</v>
      </c>
      <c r="CK36" s="115">
        <v>386</v>
      </c>
      <c r="CL36" s="115">
        <v>437</v>
      </c>
      <c r="CM36" s="115">
        <v>437</v>
      </c>
      <c r="CN36" s="115">
        <v>437</v>
      </c>
      <c r="CO36" s="115">
        <v>437</v>
      </c>
      <c r="CP36" s="115">
        <v>399</v>
      </c>
      <c r="CQ36" s="115">
        <v>399</v>
      </c>
      <c r="CR36" s="115">
        <v>399</v>
      </c>
      <c r="CS36" s="115">
        <v>399</v>
      </c>
      <c r="CT36" s="116"/>
      <c r="CU36" s="116"/>
      <c r="CV36" s="116"/>
      <c r="CW36" s="117"/>
      <c r="CX36" s="91">
        <f t="array" ref="CX36">SUMPRODUCT(B36:CW36*0.25)</f>
        <v>8106.354000000003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>
        <v>3</v>
      </c>
      <c r="AU37" s="120">
        <v>3</v>
      </c>
      <c r="AV37" s="120">
        <v>3</v>
      </c>
      <c r="AW37" s="120">
        <v>3</v>
      </c>
      <c r="AX37" s="120">
        <v>4</v>
      </c>
      <c r="AY37" s="120">
        <v>4</v>
      </c>
      <c r="AZ37" s="120">
        <v>4</v>
      </c>
      <c r="BA37" s="120">
        <v>4</v>
      </c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82</v>
      </c>
      <c r="C39" s="120">
        <v>82</v>
      </c>
      <c r="D39" s="120">
        <v>82</v>
      </c>
      <c r="E39" s="120">
        <v>82</v>
      </c>
      <c r="F39" s="120">
        <v>87</v>
      </c>
      <c r="G39" s="120">
        <v>87</v>
      </c>
      <c r="H39" s="120">
        <v>87</v>
      </c>
      <c r="I39" s="120">
        <v>87</v>
      </c>
      <c r="J39" s="120">
        <v>82</v>
      </c>
      <c r="K39" s="120">
        <v>82</v>
      </c>
      <c r="L39" s="120">
        <v>82</v>
      </c>
      <c r="M39" s="120">
        <v>82</v>
      </c>
      <c r="N39" s="120">
        <v>84</v>
      </c>
      <c r="O39" s="120">
        <v>84</v>
      </c>
      <c r="P39" s="120">
        <v>84</v>
      </c>
      <c r="Q39" s="120">
        <v>84</v>
      </c>
      <c r="R39" s="120">
        <v>84</v>
      </c>
      <c r="S39" s="120">
        <v>84</v>
      </c>
      <c r="T39" s="120">
        <v>84</v>
      </c>
      <c r="U39" s="120">
        <v>84</v>
      </c>
      <c r="V39" s="120">
        <v>83</v>
      </c>
      <c r="W39" s="120">
        <v>83</v>
      </c>
      <c r="X39" s="120">
        <v>83</v>
      </c>
      <c r="Y39" s="120">
        <v>83</v>
      </c>
      <c r="Z39" s="120">
        <v>84</v>
      </c>
      <c r="AA39" s="120">
        <v>84</v>
      </c>
      <c r="AB39" s="120">
        <v>84</v>
      </c>
      <c r="AC39" s="120">
        <v>84</v>
      </c>
      <c r="AD39" s="120">
        <v>87</v>
      </c>
      <c r="AE39" s="120">
        <v>87</v>
      </c>
      <c r="AF39" s="120">
        <v>87</v>
      </c>
      <c r="AG39" s="120">
        <v>87</v>
      </c>
      <c r="AH39" s="120">
        <v>63</v>
      </c>
      <c r="AI39" s="120">
        <v>63</v>
      </c>
      <c r="AJ39" s="120">
        <v>63</v>
      </c>
      <c r="AK39" s="120">
        <v>63</v>
      </c>
      <c r="AL39" s="120">
        <v>53</v>
      </c>
      <c r="AM39" s="120">
        <v>53</v>
      </c>
      <c r="AN39" s="120">
        <v>53</v>
      </c>
      <c r="AO39" s="120">
        <v>53</v>
      </c>
      <c r="AP39" s="120">
        <v>53</v>
      </c>
      <c r="AQ39" s="120">
        <v>53</v>
      </c>
      <c r="AR39" s="120">
        <v>53</v>
      </c>
      <c r="AS39" s="120">
        <v>53</v>
      </c>
      <c r="AT39" s="120">
        <v>53</v>
      </c>
      <c r="AU39" s="120">
        <v>53</v>
      </c>
      <c r="AV39" s="120">
        <v>53</v>
      </c>
      <c r="AW39" s="120">
        <v>53</v>
      </c>
      <c r="AX39" s="120">
        <v>53</v>
      </c>
      <c r="AY39" s="120">
        <v>53</v>
      </c>
      <c r="AZ39" s="120">
        <v>53</v>
      </c>
      <c r="BA39" s="120">
        <v>53</v>
      </c>
      <c r="BB39" s="120">
        <v>53</v>
      </c>
      <c r="BC39" s="120">
        <v>53</v>
      </c>
      <c r="BD39" s="120">
        <v>53</v>
      </c>
      <c r="BE39" s="120">
        <v>53</v>
      </c>
      <c r="BF39" s="120">
        <v>53</v>
      </c>
      <c r="BG39" s="120">
        <v>53</v>
      </c>
      <c r="BH39" s="120">
        <v>53</v>
      </c>
      <c r="BI39" s="120">
        <v>53</v>
      </c>
      <c r="BJ39" s="120">
        <v>53</v>
      </c>
      <c r="BK39" s="120">
        <v>53</v>
      </c>
      <c r="BL39" s="120">
        <v>53</v>
      </c>
      <c r="BM39" s="120">
        <v>53</v>
      </c>
      <c r="BN39" s="120">
        <v>83</v>
      </c>
      <c r="BO39" s="120">
        <v>83</v>
      </c>
      <c r="BP39" s="120">
        <v>83</v>
      </c>
      <c r="BQ39" s="120">
        <v>83</v>
      </c>
      <c r="BR39" s="120">
        <v>88</v>
      </c>
      <c r="BS39" s="120">
        <v>88</v>
      </c>
      <c r="BT39" s="120">
        <v>88</v>
      </c>
      <c r="BU39" s="120">
        <v>88</v>
      </c>
      <c r="BV39" s="120">
        <v>96.043000000000006</v>
      </c>
      <c r="BW39" s="120">
        <v>96.043000000000006</v>
      </c>
      <c r="BX39" s="120">
        <v>96.043000000000006</v>
      </c>
      <c r="BY39" s="120">
        <v>96.043000000000006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1874.0429999999997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453</v>
      </c>
      <c r="C41" s="107">
        <f t="shared" ref="C41:BN41" si="7">SUM(C36:C40)</f>
        <v>453</v>
      </c>
      <c r="D41" s="107">
        <f t="shared" si="7"/>
        <v>453</v>
      </c>
      <c r="E41" s="107">
        <f t="shared" si="7"/>
        <v>453</v>
      </c>
      <c r="F41" s="107">
        <f t="shared" si="7"/>
        <v>487</v>
      </c>
      <c r="G41" s="107">
        <f t="shared" si="7"/>
        <v>487</v>
      </c>
      <c r="H41" s="107">
        <f t="shared" si="7"/>
        <v>487</v>
      </c>
      <c r="I41" s="107">
        <f t="shared" si="7"/>
        <v>487</v>
      </c>
      <c r="J41" s="107">
        <f t="shared" si="7"/>
        <v>474</v>
      </c>
      <c r="K41" s="107">
        <f t="shared" si="7"/>
        <v>474</v>
      </c>
      <c r="L41" s="107">
        <f t="shared" si="7"/>
        <v>474</v>
      </c>
      <c r="M41" s="107">
        <f t="shared" si="7"/>
        <v>474</v>
      </c>
      <c r="N41" s="107">
        <f t="shared" si="7"/>
        <v>449</v>
      </c>
      <c r="O41" s="107">
        <f t="shared" si="7"/>
        <v>449</v>
      </c>
      <c r="P41" s="107">
        <f t="shared" si="7"/>
        <v>449</v>
      </c>
      <c r="Q41" s="107">
        <f t="shared" si="7"/>
        <v>449</v>
      </c>
      <c r="R41" s="107">
        <f t="shared" si="7"/>
        <v>421</v>
      </c>
      <c r="S41" s="107">
        <f t="shared" si="7"/>
        <v>421</v>
      </c>
      <c r="T41" s="107">
        <f t="shared" si="7"/>
        <v>421</v>
      </c>
      <c r="U41" s="107">
        <f t="shared" si="7"/>
        <v>421</v>
      </c>
      <c r="V41" s="107">
        <f t="shared" si="7"/>
        <v>417</v>
      </c>
      <c r="W41" s="107">
        <f t="shared" si="7"/>
        <v>417</v>
      </c>
      <c r="X41" s="107">
        <f t="shared" si="7"/>
        <v>417</v>
      </c>
      <c r="Y41" s="107">
        <f t="shared" si="7"/>
        <v>417</v>
      </c>
      <c r="Z41" s="107">
        <f t="shared" si="7"/>
        <v>421</v>
      </c>
      <c r="AA41" s="107">
        <f t="shared" si="7"/>
        <v>421</v>
      </c>
      <c r="AB41" s="107">
        <f t="shared" si="7"/>
        <v>421</v>
      </c>
      <c r="AC41" s="107">
        <f t="shared" si="7"/>
        <v>421</v>
      </c>
      <c r="AD41" s="107">
        <f t="shared" si="7"/>
        <v>494</v>
      </c>
      <c r="AE41" s="107">
        <f t="shared" si="7"/>
        <v>494</v>
      </c>
      <c r="AF41" s="107">
        <f t="shared" si="7"/>
        <v>494</v>
      </c>
      <c r="AG41" s="107">
        <f t="shared" si="7"/>
        <v>494</v>
      </c>
      <c r="AH41" s="107">
        <f t="shared" si="7"/>
        <v>465</v>
      </c>
      <c r="AI41" s="107">
        <f t="shared" si="7"/>
        <v>465</v>
      </c>
      <c r="AJ41" s="107">
        <f t="shared" si="7"/>
        <v>465</v>
      </c>
      <c r="AK41" s="107">
        <f t="shared" si="7"/>
        <v>465</v>
      </c>
      <c r="AL41" s="107">
        <f t="shared" si="7"/>
        <v>410</v>
      </c>
      <c r="AM41" s="107">
        <f t="shared" si="7"/>
        <v>410</v>
      </c>
      <c r="AN41" s="107">
        <f t="shared" si="7"/>
        <v>410</v>
      </c>
      <c r="AO41" s="107">
        <f t="shared" si="7"/>
        <v>410</v>
      </c>
      <c r="AP41" s="107">
        <f t="shared" si="7"/>
        <v>382</v>
      </c>
      <c r="AQ41" s="107">
        <f t="shared" si="7"/>
        <v>382</v>
      </c>
      <c r="AR41" s="107">
        <f t="shared" si="7"/>
        <v>382</v>
      </c>
      <c r="AS41" s="107">
        <f t="shared" si="7"/>
        <v>382</v>
      </c>
      <c r="AT41" s="107">
        <f t="shared" si="7"/>
        <v>359.84699999999998</v>
      </c>
      <c r="AU41" s="107">
        <f t="shared" si="7"/>
        <v>359.84699999999998</v>
      </c>
      <c r="AV41" s="107">
        <f t="shared" si="7"/>
        <v>359.84699999999998</v>
      </c>
      <c r="AW41" s="107">
        <f t="shared" si="7"/>
        <v>359.84699999999998</v>
      </c>
      <c r="AX41" s="107">
        <f t="shared" si="7"/>
        <v>348.63200000000001</v>
      </c>
      <c r="AY41" s="107">
        <f t="shared" si="7"/>
        <v>348.63200000000001</v>
      </c>
      <c r="AZ41" s="107">
        <f t="shared" si="7"/>
        <v>348.63200000000001</v>
      </c>
      <c r="BA41" s="107">
        <f t="shared" si="7"/>
        <v>348.63200000000001</v>
      </c>
      <c r="BB41" s="107">
        <f t="shared" si="7"/>
        <v>324</v>
      </c>
      <c r="BC41" s="107">
        <f t="shared" si="7"/>
        <v>324</v>
      </c>
      <c r="BD41" s="107">
        <f t="shared" si="7"/>
        <v>324</v>
      </c>
      <c r="BE41" s="107">
        <f t="shared" si="7"/>
        <v>324</v>
      </c>
      <c r="BF41" s="107">
        <f t="shared" si="7"/>
        <v>295</v>
      </c>
      <c r="BG41" s="107">
        <f t="shared" si="7"/>
        <v>295</v>
      </c>
      <c r="BH41" s="107">
        <f t="shared" si="7"/>
        <v>295</v>
      </c>
      <c r="BI41" s="107">
        <f t="shared" si="7"/>
        <v>295</v>
      </c>
      <c r="BJ41" s="107">
        <f t="shared" si="7"/>
        <v>348.875</v>
      </c>
      <c r="BK41" s="107">
        <f t="shared" si="7"/>
        <v>348.875</v>
      </c>
      <c r="BL41" s="107">
        <f t="shared" si="7"/>
        <v>348.875</v>
      </c>
      <c r="BM41" s="107">
        <f t="shared" si="7"/>
        <v>348.875</v>
      </c>
      <c r="BN41" s="107">
        <f t="shared" si="7"/>
        <v>399</v>
      </c>
      <c r="BO41" s="107">
        <f t="shared" ref="BO41:CW41" si="8">SUM(BO36:BO40)</f>
        <v>399</v>
      </c>
      <c r="BP41" s="107">
        <f t="shared" si="8"/>
        <v>399</v>
      </c>
      <c r="BQ41" s="107">
        <f t="shared" si="8"/>
        <v>399</v>
      </c>
      <c r="BR41" s="107">
        <f t="shared" si="8"/>
        <v>378</v>
      </c>
      <c r="BS41" s="107">
        <f t="shared" si="8"/>
        <v>378</v>
      </c>
      <c r="BT41" s="107">
        <f t="shared" si="8"/>
        <v>378</v>
      </c>
      <c r="BU41" s="107">
        <f t="shared" si="8"/>
        <v>378</v>
      </c>
      <c r="BV41" s="107">
        <f t="shared" si="8"/>
        <v>371.04300000000001</v>
      </c>
      <c r="BW41" s="107">
        <f t="shared" si="8"/>
        <v>371.04300000000001</v>
      </c>
      <c r="BX41" s="107">
        <f t="shared" si="8"/>
        <v>371.04300000000001</v>
      </c>
      <c r="BY41" s="107">
        <f t="shared" si="8"/>
        <v>371.04300000000001</v>
      </c>
      <c r="BZ41" s="107">
        <f t="shared" si="8"/>
        <v>392</v>
      </c>
      <c r="CA41" s="107">
        <f t="shared" si="8"/>
        <v>392</v>
      </c>
      <c r="CB41" s="107">
        <f t="shared" si="8"/>
        <v>392</v>
      </c>
      <c r="CC41" s="107">
        <f t="shared" si="8"/>
        <v>392</v>
      </c>
      <c r="CD41" s="107">
        <f t="shared" si="8"/>
        <v>376</v>
      </c>
      <c r="CE41" s="107">
        <f t="shared" si="8"/>
        <v>376</v>
      </c>
      <c r="CF41" s="107">
        <f t="shared" si="8"/>
        <v>376</v>
      </c>
      <c r="CG41" s="107">
        <f t="shared" si="8"/>
        <v>376</v>
      </c>
      <c r="CH41" s="107">
        <f t="shared" si="8"/>
        <v>486</v>
      </c>
      <c r="CI41" s="107">
        <f t="shared" si="8"/>
        <v>486</v>
      </c>
      <c r="CJ41" s="107">
        <f t="shared" si="8"/>
        <v>486</v>
      </c>
      <c r="CK41" s="107">
        <f t="shared" si="8"/>
        <v>486</v>
      </c>
      <c r="CL41" s="107">
        <f t="shared" si="8"/>
        <v>537</v>
      </c>
      <c r="CM41" s="107">
        <f t="shared" si="8"/>
        <v>537</v>
      </c>
      <c r="CN41" s="107">
        <f t="shared" si="8"/>
        <v>537</v>
      </c>
      <c r="CO41" s="107">
        <f t="shared" si="8"/>
        <v>537</v>
      </c>
      <c r="CP41" s="107">
        <f t="shared" si="8"/>
        <v>499</v>
      </c>
      <c r="CQ41" s="107">
        <f t="shared" si="8"/>
        <v>499</v>
      </c>
      <c r="CR41" s="107">
        <f t="shared" si="8"/>
        <v>499</v>
      </c>
      <c r="CS41" s="107">
        <f t="shared" si="8"/>
        <v>499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9987.3970000000027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7075.1530000000002</v>
      </c>
      <c r="C53" s="107">
        <f t="shared" ref="C53:BN53" si="13">C17+C27+C41</f>
        <v>7032.509</v>
      </c>
      <c r="D53" s="107">
        <f t="shared" si="13"/>
        <v>6975.8189999999995</v>
      </c>
      <c r="E53" s="107">
        <f t="shared" si="13"/>
        <v>6954.2150000000001</v>
      </c>
      <c r="F53" s="107">
        <f t="shared" si="13"/>
        <v>6905.1019999999999</v>
      </c>
      <c r="G53" s="107">
        <f t="shared" si="13"/>
        <v>6897.241</v>
      </c>
      <c r="H53" s="107">
        <f t="shared" si="13"/>
        <v>6896.7870000000003</v>
      </c>
      <c r="I53" s="107">
        <f t="shared" si="13"/>
        <v>6868.723</v>
      </c>
      <c r="J53" s="107">
        <f t="shared" si="13"/>
        <v>6767.0680000000002</v>
      </c>
      <c r="K53" s="107">
        <f t="shared" si="13"/>
        <v>6766.7450000000008</v>
      </c>
      <c r="L53" s="107">
        <f t="shared" si="13"/>
        <v>6736.17</v>
      </c>
      <c r="M53" s="107">
        <f t="shared" si="13"/>
        <v>6715.4830000000002</v>
      </c>
      <c r="N53" s="107">
        <f t="shared" si="13"/>
        <v>6705.1239999999998</v>
      </c>
      <c r="O53" s="107">
        <f t="shared" si="13"/>
        <v>6688.9930000000004</v>
      </c>
      <c r="P53" s="107">
        <f t="shared" si="13"/>
        <v>6682.2640000000001</v>
      </c>
      <c r="Q53" s="107">
        <f t="shared" si="13"/>
        <v>6689.625</v>
      </c>
      <c r="R53" s="107">
        <f t="shared" si="13"/>
        <v>6701.8230000000003</v>
      </c>
      <c r="S53" s="107">
        <f t="shared" si="13"/>
        <v>6701.4210000000003</v>
      </c>
      <c r="T53" s="107">
        <f t="shared" si="13"/>
        <v>6734.32</v>
      </c>
      <c r="U53" s="107">
        <f t="shared" si="13"/>
        <v>6777.3330000000005</v>
      </c>
      <c r="V53" s="107">
        <f t="shared" si="13"/>
        <v>6792.5480000000007</v>
      </c>
      <c r="W53" s="107">
        <f t="shared" si="13"/>
        <v>6787.3370000000004</v>
      </c>
      <c r="X53" s="107">
        <f t="shared" si="13"/>
        <v>6801.9089999999997</v>
      </c>
      <c r="Y53" s="107">
        <f t="shared" si="13"/>
        <v>6792.6149999999998</v>
      </c>
      <c r="Z53" s="107">
        <f t="shared" si="13"/>
        <v>6804.0169999999998</v>
      </c>
      <c r="AA53" s="107">
        <f t="shared" si="13"/>
        <v>6804.7809999999999</v>
      </c>
      <c r="AB53" s="107">
        <f t="shared" si="13"/>
        <v>6832.9710000000005</v>
      </c>
      <c r="AC53" s="107">
        <f t="shared" si="13"/>
        <v>6880.3919999999998</v>
      </c>
      <c r="AD53" s="107">
        <f t="shared" si="13"/>
        <v>6771.9240000000009</v>
      </c>
      <c r="AE53" s="107">
        <f t="shared" si="13"/>
        <v>6806.4430000000011</v>
      </c>
      <c r="AF53" s="107">
        <f t="shared" si="13"/>
        <v>6696.514000000001</v>
      </c>
      <c r="AG53" s="107">
        <f t="shared" si="13"/>
        <v>6725.3439999999991</v>
      </c>
      <c r="AH53" s="107">
        <f t="shared" si="13"/>
        <v>6821.7889999999998</v>
      </c>
      <c r="AI53" s="107">
        <f t="shared" si="13"/>
        <v>6864.0450000000001</v>
      </c>
      <c r="AJ53" s="107">
        <f t="shared" si="13"/>
        <v>6883.6080000000002</v>
      </c>
      <c r="AK53" s="107">
        <f t="shared" si="13"/>
        <v>6922.2639999999992</v>
      </c>
      <c r="AL53" s="107">
        <f t="shared" si="13"/>
        <v>7193.0999999999995</v>
      </c>
      <c r="AM53" s="107">
        <f t="shared" si="13"/>
        <v>7381.5570000000007</v>
      </c>
      <c r="AN53" s="107">
        <f t="shared" si="13"/>
        <v>7516.56</v>
      </c>
      <c r="AO53" s="107">
        <f t="shared" si="13"/>
        <v>7569.0239999999994</v>
      </c>
      <c r="AP53" s="107">
        <f t="shared" si="13"/>
        <v>7653.3279999999995</v>
      </c>
      <c r="AQ53" s="107">
        <f t="shared" si="13"/>
        <v>7706.4290000000001</v>
      </c>
      <c r="AR53" s="107">
        <f t="shared" si="13"/>
        <v>7737.8069999999998</v>
      </c>
      <c r="AS53" s="107">
        <f t="shared" si="13"/>
        <v>7810.4849999999997</v>
      </c>
      <c r="AT53" s="107">
        <f t="shared" si="13"/>
        <v>7905.1479999999992</v>
      </c>
      <c r="AU53" s="107">
        <f t="shared" si="13"/>
        <v>7929.8159999999998</v>
      </c>
      <c r="AV53" s="107">
        <f t="shared" si="13"/>
        <v>7925.226999999999</v>
      </c>
      <c r="AW53" s="107">
        <f t="shared" si="13"/>
        <v>7903.9269999999997</v>
      </c>
      <c r="AX53" s="107">
        <f t="shared" si="13"/>
        <v>7823.9809999999989</v>
      </c>
      <c r="AY53" s="107">
        <f t="shared" si="13"/>
        <v>7776.58</v>
      </c>
      <c r="AZ53" s="107">
        <f t="shared" si="13"/>
        <v>7734.7459999999992</v>
      </c>
      <c r="BA53" s="107">
        <f t="shared" si="13"/>
        <v>7659.2879999999996</v>
      </c>
      <c r="BB53" s="107">
        <f t="shared" si="13"/>
        <v>7429.1790000000001</v>
      </c>
      <c r="BC53" s="107">
        <f t="shared" si="13"/>
        <v>7348.3269999999993</v>
      </c>
      <c r="BD53" s="107">
        <f t="shared" si="13"/>
        <v>7300.9989999999998</v>
      </c>
      <c r="BE53" s="107">
        <f t="shared" si="13"/>
        <v>7252.4069999999992</v>
      </c>
      <c r="BF53" s="107">
        <f t="shared" si="13"/>
        <v>7220.0480000000007</v>
      </c>
      <c r="BG53" s="107">
        <f t="shared" si="13"/>
        <v>7187.2289999999994</v>
      </c>
      <c r="BH53" s="107">
        <f t="shared" si="13"/>
        <v>7165.219000000001</v>
      </c>
      <c r="BI53" s="107">
        <f t="shared" si="13"/>
        <v>7158.7900000000009</v>
      </c>
      <c r="BJ53" s="107">
        <f t="shared" si="13"/>
        <v>7231.8889999999992</v>
      </c>
      <c r="BK53" s="107">
        <f t="shared" si="13"/>
        <v>7253.1380000000008</v>
      </c>
      <c r="BL53" s="107">
        <f t="shared" si="13"/>
        <v>7280.1639999999989</v>
      </c>
      <c r="BM53" s="107">
        <f t="shared" si="13"/>
        <v>7324.2049999999999</v>
      </c>
      <c r="BN53" s="107">
        <f t="shared" si="13"/>
        <v>7914.5390000000007</v>
      </c>
      <c r="BO53" s="107">
        <f t="shared" ref="BO53:CX53" si="14">BO17+BO27+BO41</f>
        <v>7842.7189999999991</v>
      </c>
      <c r="BP53" s="107">
        <f t="shared" si="14"/>
        <v>7812.1170000000002</v>
      </c>
      <c r="BQ53" s="107">
        <f t="shared" si="14"/>
        <v>8087.2610000000004</v>
      </c>
      <c r="BR53" s="107">
        <f t="shared" si="14"/>
        <v>7408.5750000000007</v>
      </c>
      <c r="BS53" s="107">
        <f t="shared" si="14"/>
        <v>7687.5740000000005</v>
      </c>
      <c r="BT53" s="107">
        <f t="shared" si="14"/>
        <v>7747.7110000000002</v>
      </c>
      <c r="BU53" s="107">
        <f t="shared" si="14"/>
        <v>7828.2219999999998</v>
      </c>
      <c r="BV53" s="107">
        <f t="shared" si="14"/>
        <v>8208.1639999999989</v>
      </c>
      <c r="BW53" s="107">
        <f t="shared" si="14"/>
        <v>8161.8319999999994</v>
      </c>
      <c r="BX53" s="107">
        <f t="shared" si="14"/>
        <v>8114.8069999999989</v>
      </c>
      <c r="BY53" s="107">
        <f t="shared" si="14"/>
        <v>8160.6169999999993</v>
      </c>
      <c r="BZ53" s="107">
        <f t="shared" si="14"/>
        <v>8032.3159999999998</v>
      </c>
      <c r="CA53" s="107">
        <f t="shared" si="14"/>
        <v>7992.6639999999998</v>
      </c>
      <c r="CB53" s="107">
        <f t="shared" si="14"/>
        <v>7938.9139999999998</v>
      </c>
      <c r="CC53" s="107">
        <f t="shared" si="14"/>
        <v>7900.1849999999995</v>
      </c>
      <c r="CD53" s="107">
        <f t="shared" si="14"/>
        <v>7896.5790000000006</v>
      </c>
      <c r="CE53" s="107">
        <f t="shared" si="14"/>
        <v>7803.5110000000004</v>
      </c>
      <c r="CF53" s="107">
        <f t="shared" si="14"/>
        <v>7621.4320000000007</v>
      </c>
      <c r="CG53" s="107">
        <f t="shared" si="14"/>
        <v>7469.9770000000008</v>
      </c>
      <c r="CH53" s="107">
        <f t="shared" si="14"/>
        <v>7688.5849999999991</v>
      </c>
      <c r="CI53" s="107">
        <f t="shared" si="14"/>
        <v>7531.7190000000001</v>
      </c>
      <c r="CJ53" s="107">
        <f t="shared" si="14"/>
        <v>7373.7460000000001</v>
      </c>
      <c r="CK53" s="107">
        <f t="shared" si="14"/>
        <v>7221.9580000000005</v>
      </c>
      <c r="CL53" s="107">
        <f t="shared" si="14"/>
        <v>7172.9319999999998</v>
      </c>
      <c r="CM53" s="107">
        <f t="shared" si="14"/>
        <v>6971.5779999999995</v>
      </c>
      <c r="CN53" s="107">
        <f t="shared" si="14"/>
        <v>6790.277</v>
      </c>
      <c r="CO53" s="107">
        <f t="shared" si="14"/>
        <v>6759.6640000000007</v>
      </c>
      <c r="CP53" s="107">
        <f t="shared" si="14"/>
        <v>6727.424</v>
      </c>
      <c r="CQ53" s="107">
        <f t="shared" si="14"/>
        <v>6543.674</v>
      </c>
      <c r="CR53" s="107">
        <f t="shared" si="14"/>
        <v>6214.3950000000004</v>
      </c>
      <c r="CS53" s="107">
        <f t="shared" si="14"/>
        <v>6125.3710000000001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174097.51375000004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7075.1530000000002</v>
      </c>
      <c r="C5" s="25">
        <v>7032.509</v>
      </c>
      <c r="D5" s="25">
        <v>6975.8249999999998</v>
      </c>
      <c r="E5" s="25">
        <v>6954.2150000000001</v>
      </c>
      <c r="F5" s="25">
        <v>6905.1319999999996</v>
      </c>
      <c r="G5" s="25">
        <v>6897.2740000000003</v>
      </c>
      <c r="H5" s="25">
        <v>6896.8069999999998</v>
      </c>
      <c r="I5" s="25">
        <v>6868.723</v>
      </c>
      <c r="J5" s="25">
        <v>6767.0680000000002</v>
      </c>
      <c r="K5" s="25">
        <v>6766.7449999999999</v>
      </c>
      <c r="L5" s="25">
        <v>6736.17</v>
      </c>
      <c r="M5" s="25">
        <v>6715.4830000000002</v>
      </c>
      <c r="N5" s="25">
        <v>6705.1239999999998</v>
      </c>
      <c r="O5" s="25">
        <v>6688.9930000000004</v>
      </c>
      <c r="P5" s="25">
        <v>6682.2640000000001</v>
      </c>
      <c r="Q5" s="25">
        <v>6689.625</v>
      </c>
      <c r="R5" s="25">
        <v>6701.8230000000003</v>
      </c>
      <c r="S5" s="25">
        <v>6701.4359999999997</v>
      </c>
      <c r="T5" s="25">
        <v>6734.32</v>
      </c>
      <c r="U5" s="25">
        <v>6777.3329999999996</v>
      </c>
      <c r="V5" s="25">
        <v>6792.5839999999998</v>
      </c>
      <c r="W5" s="25">
        <v>6787.36</v>
      </c>
      <c r="X5" s="25">
        <v>6801.8869999999997</v>
      </c>
      <c r="Y5" s="25">
        <v>6792.634</v>
      </c>
      <c r="Z5" s="25">
        <v>6804.027</v>
      </c>
      <c r="AA5" s="25">
        <v>6804.741</v>
      </c>
      <c r="AB5" s="25">
        <v>6833.0140000000001</v>
      </c>
      <c r="AC5" s="25">
        <v>6880.415</v>
      </c>
      <c r="AD5" s="25">
        <v>6771.8739999999998</v>
      </c>
      <c r="AE5" s="25">
        <v>6806.4219999999996</v>
      </c>
      <c r="AF5" s="25">
        <v>6696.4849999999997</v>
      </c>
      <c r="AG5" s="25">
        <v>6725.3850000000002</v>
      </c>
      <c r="AH5" s="25">
        <v>6821.7979999999998</v>
      </c>
      <c r="AI5" s="25">
        <v>6864.0029999999997</v>
      </c>
      <c r="AJ5" s="25">
        <v>6883.6080000000002</v>
      </c>
      <c r="AK5" s="25">
        <v>6922.2349999999997</v>
      </c>
      <c r="AL5" s="25">
        <v>7193.0839999999998</v>
      </c>
      <c r="AM5" s="25">
        <v>7381.5659999999998</v>
      </c>
      <c r="AN5" s="25">
        <v>7516.56</v>
      </c>
      <c r="AO5" s="25">
        <v>7569.0240000000003</v>
      </c>
      <c r="AP5" s="25">
        <v>7653.3280000000004</v>
      </c>
      <c r="AQ5" s="25">
        <v>7706.4290000000001</v>
      </c>
      <c r="AR5" s="25">
        <v>7737.8069999999998</v>
      </c>
      <c r="AS5" s="25">
        <v>7810.4849999999997</v>
      </c>
      <c r="AT5" s="25">
        <v>7905.1480000000001</v>
      </c>
      <c r="AU5" s="25">
        <v>7929.8159999999998</v>
      </c>
      <c r="AV5" s="25">
        <v>7925.2269999999999</v>
      </c>
      <c r="AW5" s="25">
        <v>7903.9269999999997</v>
      </c>
      <c r="AX5" s="25">
        <v>7823.9809999999998</v>
      </c>
      <c r="AY5" s="25">
        <v>7776.58</v>
      </c>
      <c r="AZ5" s="25">
        <v>7734.7460000000001</v>
      </c>
      <c r="BA5" s="25">
        <v>7659.2879999999996</v>
      </c>
      <c r="BB5" s="25">
        <v>7429.1790000000001</v>
      </c>
      <c r="BC5" s="25">
        <v>7348.3270000000002</v>
      </c>
      <c r="BD5" s="25">
        <v>7300.9989999999998</v>
      </c>
      <c r="BE5" s="25">
        <v>7252.4070000000002</v>
      </c>
      <c r="BF5" s="25">
        <v>7220.0479999999998</v>
      </c>
      <c r="BG5" s="25">
        <v>7187.2290000000003</v>
      </c>
      <c r="BH5" s="25">
        <v>7165.2190000000001</v>
      </c>
      <c r="BI5" s="25">
        <v>7158.79</v>
      </c>
      <c r="BJ5" s="25">
        <v>7231.8890000000001</v>
      </c>
      <c r="BK5" s="25">
        <v>7253.1379999999999</v>
      </c>
      <c r="BL5" s="25">
        <v>7280.1639999999998</v>
      </c>
      <c r="BM5" s="25">
        <v>7324.2049999999999</v>
      </c>
      <c r="BN5" s="25">
        <v>7914.5389999999998</v>
      </c>
      <c r="BO5" s="25">
        <v>7842.6949999999997</v>
      </c>
      <c r="BP5" s="25">
        <v>7812.1570000000002</v>
      </c>
      <c r="BQ5" s="25">
        <v>8087.2309999999998</v>
      </c>
      <c r="BR5" s="25">
        <v>7408.585</v>
      </c>
      <c r="BS5" s="25">
        <v>7687.5439999999999</v>
      </c>
      <c r="BT5" s="25">
        <v>7747.759</v>
      </c>
      <c r="BU5" s="25">
        <v>7828.1980000000003</v>
      </c>
      <c r="BV5" s="25">
        <v>8208.1450000000004</v>
      </c>
      <c r="BW5" s="25">
        <v>8161.8509999999997</v>
      </c>
      <c r="BX5" s="25">
        <v>8114.8410000000003</v>
      </c>
      <c r="BY5" s="25">
        <v>8160.6149999999998</v>
      </c>
      <c r="BZ5" s="25">
        <v>8032.3530000000001</v>
      </c>
      <c r="CA5" s="25">
        <v>7992.6689999999999</v>
      </c>
      <c r="CB5" s="25">
        <v>7938.9269999999997</v>
      </c>
      <c r="CC5" s="25">
        <v>7900.1840000000002</v>
      </c>
      <c r="CD5" s="25">
        <v>7896.57</v>
      </c>
      <c r="CE5" s="25">
        <v>7803.5609999999997</v>
      </c>
      <c r="CF5" s="25">
        <v>7621.4390000000003</v>
      </c>
      <c r="CG5" s="25">
        <v>7470.0069999999996</v>
      </c>
      <c r="CH5" s="25">
        <v>7688.62</v>
      </c>
      <c r="CI5" s="25">
        <v>7531.7259999999997</v>
      </c>
      <c r="CJ5" s="25">
        <v>7373.7049999999999</v>
      </c>
      <c r="CK5" s="25">
        <v>7221.9759999999997</v>
      </c>
      <c r="CL5" s="25">
        <v>7172.9719999999998</v>
      </c>
      <c r="CM5" s="25">
        <v>6971.549</v>
      </c>
      <c r="CN5" s="25">
        <v>6790.24</v>
      </c>
      <c r="CO5" s="25">
        <v>6759.6170000000002</v>
      </c>
      <c r="CP5" s="25">
        <v>6727.4139999999998</v>
      </c>
      <c r="CQ5" s="25">
        <v>6543.6360000000004</v>
      </c>
      <c r="CR5" s="25">
        <v>6214.35</v>
      </c>
      <c r="CS5" s="25">
        <v>6125.4059999999999</v>
      </c>
      <c r="CT5" s="26"/>
      <c r="CU5" s="26"/>
      <c r="CV5" s="26"/>
      <c r="CW5" s="27"/>
      <c r="CX5" s="28">
        <f t="array" ref="CX5">SUMPRODUCT(B5:CW5*0.25)</f>
        <v>174097.54124999995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0.01</v>
      </c>
      <c r="C8" s="37">
        <v>0.01</v>
      </c>
      <c r="D8" s="37">
        <v>9.99</v>
      </c>
      <c r="E8" s="37">
        <v>0.01</v>
      </c>
      <c r="F8" s="37">
        <v>35.229999999999997</v>
      </c>
      <c r="G8" s="37">
        <v>19.829999999999998</v>
      </c>
      <c r="H8" s="37">
        <v>5.1100000000000003</v>
      </c>
      <c r="I8" s="37">
        <v>0.01</v>
      </c>
      <c r="J8" s="37">
        <v>23.8</v>
      </c>
      <c r="K8" s="37">
        <v>0.01</v>
      </c>
      <c r="L8" s="37">
        <v>0.01</v>
      </c>
      <c r="M8" s="37">
        <v>0.01</v>
      </c>
      <c r="N8" s="37">
        <v>0.01</v>
      </c>
      <c r="O8" s="37">
        <v>0.01</v>
      </c>
      <c r="P8" s="37">
        <v>0.01</v>
      </c>
      <c r="Q8" s="37">
        <v>0.01</v>
      </c>
      <c r="R8" s="37">
        <v>0.01</v>
      </c>
      <c r="S8" s="37">
        <v>0.02</v>
      </c>
      <c r="T8" s="37">
        <v>0.01</v>
      </c>
      <c r="U8" s="37">
        <v>0.01</v>
      </c>
      <c r="V8" s="37">
        <v>0.02</v>
      </c>
      <c r="W8" s="37">
        <v>0.02</v>
      </c>
      <c r="X8" s="37">
        <v>5.0999999999999996</v>
      </c>
      <c r="Y8" s="37">
        <v>10</v>
      </c>
      <c r="Z8" s="37">
        <v>0.02</v>
      </c>
      <c r="AA8" s="37">
        <v>7.0000000000000007E-2</v>
      </c>
      <c r="AB8" s="37">
        <v>5.1100000000000003</v>
      </c>
      <c r="AC8" s="37">
        <v>10</v>
      </c>
      <c r="AD8" s="37">
        <v>15.33</v>
      </c>
      <c r="AE8" s="37">
        <v>30</v>
      </c>
      <c r="AF8" s="37">
        <v>40</v>
      </c>
      <c r="AG8" s="37">
        <v>35.24</v>
      </c>
      <c r="AH8" s="37">
        <v>44</v>
      </c>
      <c r="AI8" s="37">
        <v>44</v>
      </c>
      <c r="AJ8" s="37">
        <v>40</v>
      </c>
      <c r="AK8" s="37">
        <v>37.15</v>
      </c>
      <c r="AL8" s="37">
        <v>5.0999999999999996</v>
      </c>
      <c r="AM8" s="37">
        <v>0.02</v>
      </c>
      <c r="AN8" s="37">
        <v>0.01</v>
      </c>
      <c r="AO8" s="37">
        <v>0.01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2.5499999999999998</v>
      </c>
      <c r="BP8" s="37">
        <v>40</v>
      </c>
      <c r="BQ8" s="37">
        <v>50.79</v>
      </c>
      <c r="BR8" s="37">
        <v>40</v>
      </c>
      <c r="BS8" s="37">
        <v>44</v>
      </c>
      <c r="BT8" s="37">
        <v>44</v>
      </c>
      <c r="BU8" s="37">
        <v>47</v>
      </c>
      <c r="BV8" s="37">
        <v>64.48</v>
      </c>
      <c r="BW8" s="37">
        <v>72.55</v>
      </c>
      <c r="BX8" s="37">
        <v>72.55</v>
      </c>
      <c r="BY8" s="37">
        <v>87.66</v>
      </c>
      <c r="BZ8" s="37">
        <v>85.49</v>
      </c>
      <c r="CA8" s="37">
        <v>85.72</v>
      </c>
      <c r="CB8" s="37">
        <v>76.52</v>
      </c>
      <c r="CC8" s="43">
        <v>76.52</v>
      </c>
      <c r="CD8" s="37">
        <v>87.48</v>
      </c>
      <c r="CE8" s="37">
        <v>95.69</v>
      </c>
      <c r="CF8" s="37">
        <v>87.53</v>
      </c>
      <c r="CG8" s="37">
        <v>44</v>
      </c>
      <c r="CH8" s="37">
        <v>92.3</v>
      </c>
      <c r="CI8" s="37">
        <v>87.08</v>
      </c>
      <c r="CJ8" s="37">
        <v>86.6</v>
      </c>
      <c r="CK8" s="37">
        <v>44</v>
      </c>
      <c r="CL8" s="37">
        <v>96.3</v>
      </c>
      <c r="CM8" s="37">
        <v>93.15</v>
      </c>
      <c r="CN8" s="37">
        <v>76.77</v>
      </c>
      <c r="CO8" s="37">
        <v>71.58</v>
      </c>
      <c r="CP8" s="37">
        <v>93.54</v>
      </c>
      <c r="CQ8" s="37">
        <v>91.64</v>
      </c>
      <c r="CR8" s="37">
        <v>86.02</v>
      </c>
      <c r="CS8" s="37">
        <v>63.36</v>
      </c>
      <c r="CT8" s="38"/>
      <c r="CU8" s="38"/>
      <c r="CV8" s="38"/>
      <c r="CW8" s="39"/>
      <c r="CX8" s="40">
        <f>IF(SUM(B8:CW8)&lt;&gt;0,AVERAGEIF(B8:CW8,"&lt;&gt;"""),"")</f>
        <v>27.098020833333326</v>
      </c>
    </row>
    <row r="9" spans="1:102" ht="24.95" customHeight="1" thickBot="1" x14ac:dyDescent="0.25">
      <c r="A9" s="41" t="s">
        <v>6</v>
      </c>
      <c r="B9" s="42">
        <v>2.5049999999999999</v>
      </c>
      <c r="C9" s="43">
        <v>2.5049999999999999</v>
      </c>
      <c r="D9" s="43">
        <v>2.5049999999999999</v>
      </c>
      <c r="E9" s="43">
        <v>2.5049999999999999</v>
      </c>
      <c r="F9" s="43">
        <v>15.045</v>
      </c>
      <c r="G9" s="43">
        <v>15.045</v>
      </c>
      <c r="H9" s="43">
        <v>15.045</v>
      </c>
      <c r="I9" s="43">
        <v>15.045</v>
      </c>
      <c r="J9" s="43">
        <v>5.9574999999999996</v>
      </c>
      <c r="K9" s="43">
        <v>5.9574999999999996</v>
      </c>
      <c r="L9" s="43">
        <v>5.9574999999999996</v>
      </c>
      <c r="M9" s="43">
        <v>5.9574999999999996</v>
      </c>
      <c r="N9" s="43">
        <v>0.01</v>
      </c>
      <c r="O9" s="43">
        <v>0.01</v>
      </c>
      <c r="P9" s="43">
        <v>0.01</v>
      </c>
      <c r="Q9" s="43">
        <v>0.01</v>
      </c>
      <c r="R9" s="43">
        <v>1.2500000000000001E-2</v>
      </c>
      <c r="S9" s="43">
        <v>1.2500000000000001E-2</v>
      </c>
      <c r="T9" s="43">
        <v>1.2500000000000001E-2</v>
      </c>
      <c r="U9" s="43">
        <v>1.2500000000000001E-2</v>
      </c>
      <c r="V9" s="43">
        <v>3.7850000000000001</v>
      </c>
      <c r="W9" s="43">
        <v>3.7850000000000001</v>
      </c>
      <c r="X9" s="43">
        <v>3.7850000000000001</v>
      </c>
      <c r="Y9" s="43">
        <v>3.7850000000000001</v>
      </c>
      <c r="Z9" s="43">
        <v>3.8</v>
      </c>
      <c r="AA9" s="43">
        <v>3.8</v>
      </c>
      <c r="AB9" s="43">
        <v>3.8</v>
      </c>
      <c r="AC9" s="43">
        <v>3.8</v>
      </c>
      <c r="AD9" s="43">
        <v>30.142499999999998</v>
      </c>
      <c r="AE9" s="43">
        <v>30.142499999999998</v>
      </c>
      <c r="AF9" s="43">
        <v>30.142499999999998</v>
      </c>
      <c r="AG9" s="43">
        <v>30.142499999999998</v>
      </c>
      <c r="AH9" s="43">
        <v>41.287500000000001</v>
      </c>
      <c r="AI9" s="43">
        <v>41.287500000000001</v>
      </c>
      <c r="AJ9" s="43">
        <v>41.287500000000001</v>
      </c>
      <c r="AK9" s="43">
        <v>41.287500000000001</v>
      </c>
      <c r="AL9" s="43">
        <v>1.2849999999999999</v>
      </c>
      <c r="AM9" s="43">
        <v>1.2849999999999999</v>
      </c>
      <c r="AN9" s="43">
        <v>1.2849999999999999</v>
      </c>
      <c r="AO9" s="43">
        <v>1.2849999999999999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0</v>
      </c>
      <c r="BK9" s="43">
        <v>0</v>
      </c>
      <c r="BL9" s="43">
        <v>0</v>
      </c>
      <c r="BM9" s="43">
        <v>0</v>
      </c>
      <c r="BN9" s="43">
        <v>23.337499999999999</v>
      </c>
      <c r="BO9" s="43">
        <v>23.337499999999999</v>
      </c>
      <c r="BP9" s="43">
        <v>23.337499999999999</v>
      </c>
      <c r="BQ9" s="43">
        <v>23.337499999999999</v>
      </c>
      <c r="BR9" s="43">
        <v>43.75</v>
      </c>
      <c r="BS9" s="43">
        <v>43.75</v>
      </c>
      <c r="BT9" s="43">
        <v>43.75</v>
      </c>
      <c r="BU9" s="43">
        <v>43.75</v>
      </c>
      <c r="BV9" s="43">
        <v>74.31</v>
      </c>
      <c r="BW9" s="43">
        <v>74.31</v>
      </c>
      <c r="BX9" s="43">
        <v>74.31</v>
      </c>
      <c r="BY9" s="43">
        <v>74.31</v>
      </c>
      <c r="BZ9" s="43">
        <v>81.0625</v>
      </c>
      <c r="CA9" s="43">
        <v>81.0625</v>
      </c>
      <c r="CB9" s="43">
        <v>81.0625</v>
      </c>
      <c r="CC9" s="43">
        <v>81.0625</v>
      </c>
      <c r="CD9" s="43">
        <v>78.674999999999997</v>
      </c>
      <c r="CE9" s="43">
        <v>78.674999999999997</v>
      </c>
      <c r="CF9" s="43">
        <v>78.674999999999997</v>
      </c>
      <c r="CG9" s="43">
        <v>78.674999999999997</v>
      </c>
      <c r="CH9" s="43">
        <v>77.495000000000005</v>
      </c>
      <c r="CI9" s="43">
        <v>77.495000000000005</v>
      </c>
      <c r="CJ9" s="43">
        <v>77.495000000000005</v>
      </c>
      <c r="CK9" s="43">
        <v>77.495000000000005</v>
      </c>
      <c r="CL9" s="43">
        <v>84.45</v>
      </c>
      <c r="CM9" s="43">
        <v>84.45</v>
      </c>
      <c r="CN9" s="43">
        <v>84.45</v>
      </c>
      <c r="CO9" s="43">
        <v>84.45</v>
      </c>
      <c r="CP9" s="43">
        <v>83.64</v>
      </c>
      <c r="CQ9" s="43">
        <v>83.64</v>
      </c>
      <c r="CR9" s="43">
        <v>83.64</v>
      </c>
      <c r="CS9" s="43">
        <v>83.64</v>
      </c>
      <c r="CT9" s="44"/>
      <c r="CU9" s="44"/>
      <c r="CV9" s="44"/>
      <c r="CW9" s="45"/>
      <c r="CX9" s="46">
        <f>IF(SUM(B9:CW9)&lt;&gt;0,AVERAGEIF(B9:CW9,"&lt;&gt;"""),"")</f>
        <v>27.098020833333319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54.948</v>
      </c>
      <c r="AB15" s="71">
        <v>54.868000000000002</v>
      </c>
      <c r="AC15" s="71">
        <v>54.811999999999998</v>
      </c>
      <c r="AD15" s="71">
        <v>54.795999999999999</v>
      </c>
      <c r="AE15" s="71">
        <v>54.808</v>
      </c>
      <c r="AF15" s="71">
        <v>54.707999999999998</v>
      </c>
      <c r="AG15" s="71">
        <v>54.372</v>
      </c>
      <c r="AH15" s="71">
        <v>53.847999999999999</v>
      </c>
      <c r="AI15" s="71">
        <v>53.396000000000001</v>
      </c>
      <c r="AJ15" s="71">
        <v>53.12</v>
      </c>
      <c r="AK15" s="71">
        <v>52.975999999999999</v>
      </c>
      <c r="AL15" s="71">
        <v>52.86</v>
      </c>
      <c r="AM15" s="71">
        <v>52.747999999999998</v>
      </c>
      <c r="AN15" s="71">
        <v>52.392000000000003</v>
      </c>
      <c r="AO15" s="71">
        <v>51.584000000000003</v>
      </c>
      <c r="AP15" s="71">
        <v>50.468000000000004</v>
      </c>
      <c r="AQ15" s="71">
        <v>49.64</v>
      </c>
      <c r="AR15" s="71">
        <v>49.192</v>
      </c>
      <c r="AS15" s="71">
        <v>48.851999999999997</v>
      </c>
      <c r="AT15" s="71">
        <v>48.456000000000003</v>
      </c>
      <c r="AU15" s="71">
        <v>48.067999999999998</v>
      </c>
      <c r="AV15" s="71">
        <v>47.591999999999999</v>
      </c>
      <c r="AW15" s="71">
        <v>46.936</v>
      </c>
      <c r="AX15" s="71">
        <v>46.24</v>
      </c>
      <c r="AY15" s="71">
        <v>44.911999999999999</v>
      </c>
      <c r="AZ15" s="71">
        <v>42.335999999999999</v>
      </c>
      <c r="BA15" s="71">
        <v>38.252000000000002</v>
      </c>
      <c r="BB15" s="71">
        <v>33.991999999999997</v>
      </c>
      <c r="BC15" s="71">
        <v>30.46</v>
      </c>
      <c r="BD15" s="71">
        <v>28.58</v>
      </c>
      <c r="BE15" s="71">
        <v>27.783999999999999</v>
      </c>
      <c r="BF15" s="71">
        <v>27.728000000000002</v>
      </c>
      <c r="BG15" s="71">
        <v>28.364000000000001</v>
      </c>
      <c r="BH15" s="71">
        <v>30.283999999999999</v>
      </c>
      <c r="BI15" s="71">
        <v>33.372</v>
      </c>
      <c r="BJ15" s="71">
        <v>37</v>
      </c>
      <c r="BK15" s="71">
        <v>40.295999999999999</v>
      </c>
      <c r="BL15" s="71">
        <v>43.268000000000001</v>
      </c>
      <c r="BM15" s="71">
        <v>46.264000000000003</v>
      </c>
      <c r="BN15" s="71">
        <v>49.264000000000003</v>
      </c>
      <c r="BO15" s="71">
        <v>51.695999999999998</v>
      </c>
      <c r="BP15" s="71">
        <v>53.372</v>
      </c>
      <c r="BQ15" s="71">
        <v>54.368000000000002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1224.5679999999998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54.948</v>
      </c>
      <c r="AB17" s="77">
        <f t="shared" si="0"/>
        <v>54.868000000000002</v>
      </c>
      <c r="AC17" s="77">
        <f t="shared" si="0"/>
        <v>54.811999999999998</v>
      </c>
      <c r="AD17" s="77">
        <f t="shared" si="0"/>
        <v>54.795999999999999</v>
      </c>
      <c r="AE17" s="77">
        <f t="shared" si="0"/>
        <v>54.808</v>
      </c>
      <c r="AF17" s="77">
        <f t="shared" si="0"/>
        <v>54.707999999999998</v>
      </c>
      <c r="AG17" s="77">
        <f t="shared" si="0"/>
        <v>54.372</v>
      </c>
      <c r="AH17" s="77">
        <f t="shared" si="0"/>
        <v>53.847999999999999</v>
      </c>
      <c r="AI17" s="77">
        <f t="shared" si="0"/>
        <v>53.396000000000001</v>
      </c>
      <c r="AJ17" s="77">
        <f t="shared" si="0"/>
        <v>53.12</v>
      </c>
      <c r="AK17" s="77">
        <f t="shared" si="0"/>
        <v>52.975999999999999</v>
      </c>
      <c r="AL17" s="77">
        <f t="shared" si="0"/>
        <v>52.86</v>
      </c>
      <c r="AM17" s="77">
        <f t="shared" si="0"/>
        <v>52.747999999999998</v>
      </c>
      <c r="AN17" s="77">
        <f t="shared" si="0"/>
        <v>52.392000000000003</v>
      </c>
      <c r="AO17" s="77">
        <f t="shared" si="0"/>
        <v>51.584000000000003</v>
      </c>
      <c r="AP17" s="77">
        <f t="shared" si="0"/>
        <v>50.468000000000004</v>
      </c>
      <c r="AQ17" s="77">
        <f t="shared" si="0"/>
        <v>49.64</v>
      </c>
      <c r="AR17" s="77">
        <f t="shared" si="0"/>
        <v>49.192</v>
      </c>
      <c r="AS17" s="77">
        <f t="shared" si="0"/>
        <v>48.851999999999997</v>
      </c>
      <c r="AT17" s="77">
        <f t="shared" si="0"/>
        <v>48.456000000000003</v>
      </c>
      <c r="AU17" s="77">
        <f t="shared" si="0"/>
        <v>48.067999999999998</v>
      </c>
      <c r="AV17" s="77">
        <f t="shared" si="0"/>
        <v>47.591999999999999</v>
      </c>
      <c r="AW17" s="77">
        <f t="shared" si="0"/>
        <v>46.936</v>
      </c>
      <c r="AX17" s="77">
        <f t="shared" si="0"/>
        <v>46.24</v>
      </c>
      <c r="AY17" s="77">
        <f t="shared" si="0"/>
        <v>44.911999999999999</v>
      </c>
      <c r="AZ17" s="77">
        <f t="shared" si="0"/>
        <v>42.335999999999999</v>
      </c>
      <c r="BA17" s="77">
        <f t="shared" si="0"/>
        <v>38.252000000000002</v>
      </c>
      <c r="BB17" s="77">
        <f t="shared" si="0"/>
        <v>33.991999999999997</v>
      </c>
      <c r="BC17" s="77">
        <f t="shared" si="0"/>
        <v>30.46</v>
      </c>
      <c r="BD17" s="77">
        <f t="shared" si="0"/>
        <v>28.58</v>
      </c>
      <c r="BE17" s="77">
        <f t="shared" si="0"/>
        <v>27.783999999999999</v>
      </c>
      <c r="BF17" s="77">
        <f t="shared" si="0"/>
        <v>27.728000000000002</v>
      </c>
      <c r="BG17" s="77">
        <f t="shared" si="0"/>
        <v>28.364000000000001</v>
      </c>
      <c r="BH17" s="77">
        <f t="shared" si="0"/>
        <v>30.283999999999999</v>
      </c>
      <c r="BI17" s="77">
        <f t="shared" si="0"/>
        <v>33.372</v>
      </c>
      <c r="BJ17" s="77">
        <f t="shared" si="0"/>
        <v>37</v>
      </c>
      <c r="BK17" s="77">
        <f t="shared" si="0"/>
        <v>40.295999999999999</v>
      </c>
      <c r="BL17" s="77">
        <f t="shared" si="0"/>
        <v>43.268000000000001</v>
      </c>
      <c r="BM17" s="77">
        <f t="shared" si="0"/>
        <v>46.264000000000003</v>
      </c>
      <c r="BN17" s="77">
        <f t="shared" si="0"/>
        <v>49.264000000000003</v>
      </c>
      <c r="BO17" s="77">
        <f t="shared" ref="BO17:CW17" si="1">SUM(BO11:BO16)</f>
        <v>51.695999999999998</v>
      </c>
      <c r="BP17" s="77">
        <f t="shared" si="1"/>
        <v>53.372</v>
      </c>
      <c r="BQ17" s="77">
        <f t="shared" si="1"/>
        <v>54.368000000000002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1224.5679999999998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865.005</v>
      </c>
      <c r="C20" s="88">
        <v>871.31200000000001</v>
      </c>
      <c r="D20" s="88">
        <v>869.23799999999994</v>
      </c>
      <c r="E20" s="88">
        <v>869.70800000000008</v>
      </c>
      <c r="F20" s="88">
        <v>875.024</v>
      </c>
      <c r="G20" s="88">
        <v>875.52800000000002</v>
      </c>
      <c r="H20" s="88">
        <v>874.92600000000004</v>
      </c>
      <c r="I20" s="88">
        <v>873.82899999999995</v>
      </c>
      <c r="J20" s="88">
        <v>832.34199999999998</v>
      </c>
      <c r="K20" s="88">
        <v>832.51600000000008</v>
      </c>
      <c r="L20" s="88">
        <v>832.86799999999994</v>
      </c>
      <c r="M20" s="88">
        <v>832.95300000000009</v>
      </c>
      <c r="N20" s="88">
        <v>828.4</v>
      </c>
      <c r="O20" s="88">
        <v>828.37900000000002</v>
      </c>
      <c r="P20" s="88">
        <v>828.63200000000006</v>
      </c>
      <c r="Q20" s="88">
        <v>829.02500000000009</v>
      </c>
      <c r="R20" s="88">
        <v>828.64499999999998</v>
      </c>
      <c r="S20" s="88">
        <v>828.68399999999997</v>
      </c>
      <c r="T20" s="88">
        <v>827.73399999999992</v>
      </c>
      <c r="U20" s="88">
        <v>827.572</v>
      </c>
      <c r="V20" s="88">
        <v>827.8839999999999</v>
      </c>
      <c r="W20" s="88">
        <v>827.63</v>
      </c>
      <c r="X20" s="88">
        <v>826.80300000000011</v>
      </c>
      <c r="Y20" s="88">
        <v>825.64600000000007</v>
      </c>
      <c r="Z20" s="88">
        <v>823.87700000000007</v>
      </c>
      <c r="AA20" s="88">
        <v>822.66100000000006</v>
      </c>
      <c r="AB20" s="88">
        <v>822.39300000000003</v>
      </c>
      <c r="AC20" s="88">
        <v>821.63600000000008</v>
      </c>
      <c r="AD20" s="88">
        <v>812.71900000000016</v>
      </c>
      <c r="AE20" s="88">
        <v>812.37</v>
      </c>
      <c r="AF20" s="88">
        <v>812.37400000000002</v>
      </c>
      <c r="AG20" s="88">
        <v>811.73800000000006</v>
      </c>
      <c r="AH20" s="88">
        <v>787.55600000000004</v>
      </c>
      <c r="AI20" s="88">
        <v>787.71400000000006</v>
      </c>
      <c r="AJ20" s="88">
        <v>786.82899999999995</v>
      </c>
      <c r="AK20" s="88">
        <v>787.149</v>
      </c>
      <c r="AL20" s="88">
        <v>800.68799999999999</v>
      </c>
      <c r="AM20" s="88">
        <v>802.34500000000003</v>
      </c>
      <c r="AN20" s="88">
        <v>800.88499999999999</v>
      </c>
      <c r="AO20" s="88">
        <v>800.61400000000003</v>
      </c>
      <c r="AP20" s="88">
        <v>856.03300000000013</v>
      </c>
      <c r="AQ20" s="88">
        <v>856.02200000000005</v>
      </c>
      <c r="AR20" s="88">
        <v>854.90100000000007</v>
      </c>
      <c r="AS20" s="88">
        <v>855.26</v>
      </c>
      <c r="AT20" s="88">
        <v>846.90400000000011</v>
      </c>
      <c r="AU20" s="88">
        <v>846.76100000000008</v>
      </c>
      <c r="AV20" s="88">
        <v>846.39599999999996</v>
      </c>
      <c r="AW20" s="88">
        <v>848.20299999999997</v>
      </c>
      <c r="AX20" s="88">
        <v>793.58100000000002</v>
      </c>
      <c r="AY20" s="88">
        <v>789.77599999999995</v>
      </c>
      <c r="AZ20" s="88">
        <v>792.71699999999998</v>
      </c>
      <c r="BA20" s="88">
        <v>793.4670000000001</v>
      </c>
      <c r="BB20" s="88">
        <v>798.25299999999993</v>
      </c>
      <c r="BC20" s="88">
        <v>795.50400000000002</v>
      </c>
      <c r="BD20" s="88">
        <v>800.20499999999993</v>
      </c>
      <c r="BE20" s="88">
        <v>796.94700000000012</v>
      </c>
      <c r="BF20" s="88">
        <v>788.09999999999991</v>
      </c>
      <c r="BG20" s="88">
        <v>788.51900000000012</v>
      </c>
      <c r="BH20" s="88">
        <v>786.73099999999999</v>
      </c>
      <c r="BI20" s="88">
        <v>781.46299999999997</v>
      </c>
      <c r="BJ20" s="88">
        <v>790.90899999999999</v>
      </c>
      <c r="BK20" s="88">
        <v>792.23700000000008</v>
      </c>
      <c r="BL20" s="88">
        <v>799.79199999999992</v>
      </c>
      <c r="BM20" s="88">
        <v>793.029</v>
      </c>
      <c r="BN20" s="88">
        <v>698.76499999999999</v>
      </c>
      <c r="BO20" s="88">
        <v>698.702</v>
      </c>
      <c r="BP20" s="88">
        <v>699.98599999999999</v>
      </c>
      <c r="BQ20" s="88">
        <v>698.93299999999999</v>
      </c>
      <c r="BR20" s="88">
        <v>701.827</v>
      </c>
      <c r="BS20" s="88">
        <v>701.64200000000005</v>
      </c>
      <c r="BT20" s="88">
        <v>701.95300000000009</v>
      </c>
      <c r="BU20" s="88">
        <v>702.78199999999993</v>
      </c>
      <c r="BV20" s="88">
        <v>693.45699999999999</v>
      </c>
      <c r="BW20" s="88">
        <v>693.3119999999999</v>
      </c>
      <c r="BX20" s="88">
        <v>693.26599999999996</v>
      </c>
      <c r="BY20" s="88">
        <v>693.21299999999997</v>
      </c>
      <c r="BZ20" s="88">
        <v>670.50299999999993</v>
      </c>
      <c r="CA20" s="88">
        <v>670.62400000000002</v>
      </c>
      <c r="CB20" s="88">
        <v>670.58500000000004</v>
      </c>
      <c r="CC20" s="88">
        <v>670.56899999999996</v>
      </c>
      <c r="CD20" s="88">
        <v>739.16300000000001</v>
      </c>
      <c r="CE20" s="88">
        <v>739.90700000000015</v>
      </c>
      <c r="CF20" s="88">
        <v>739.61899999999991</v>
      </c>
      <c r="CG20" s="88">
        <v>738.74599999999998</v>
      </c>
      <c r="CH20" s="88">
        <v>740.17600000000004</v>
      </c>
      <c r="CI20" s="88">
        <v>742.44900000000007</v>
      </c>
      <c r="CJ20" s="88">
        <v>743.21699999999998</v>
      </c>
      <c r="CK20" s="88">
        <v>741.74</v>
      </c>
      <c r="CL20" s="88">
        <v>762.18200000000002</v>
      </c>
      <c r="CM20" s="88">
        <v>762.24700000000007</v>
      </c>
      <c r="CN20" s="88">
        <v>764.92500000000007</v>
      </c>
      <c r="CO20" s="88">
        <v>765.05100000000004</v>
      </c>
      <c r="CP20" s="88">
        <v>798.18999999999994</v>
      </c>
      <c r="CQ20" s="88">
        <v>798.29599999999994</v>
      </c>
      <c r="CR20" s="88">
        <v>798.07999999999993</v>
      </c>
      <c r="CS20" s="88">
        <v>800.96299999999997</v>
      </c>
      <c r="CT20" s="89"/>
      <c r="CU20" s="89"/>
      <c r="CV20" s="89"/>
      <c r="CW20" s="90"/>
      <c r="CX20" s="91">
        <f t="array" ref="CX20">SUMPRODUCT(B20:CW20*0.25)</f>
        <v>18965.152750000008</v>
      </c>
    </row>
    <row r="21" spans="1:102" ht="24.95" customHeight="1" x14ac:dyDescent="0.2">
      <c r="A21" s="92" t="s">
        <v>17</v>
      </c>
      <c r="B21" s="93">
        <v>882.87900000000013</v>
      </c>
      <c r="C21" s="94">
        <v>881.70399999999995</v>
      </c>
      <c r="D21" s="94">
        <v>878.85800000000006</v>
      </c>
      <c r="E21" s="94">
        <v>873.12700000000007</v>
      </c>
      <c r="F21" s="94">
        <v>835.32800000000009</v>
      </c>
      <c r="G21" s="94">
        <v>853.42599999999993</v>
      </c>
      <c r="H21" s="94">
        <v>855.35900000000015</v>
      </c>
      <c r="I21" s="94">
        <v>854.46199999999999</v>
      </c>
      <c r="J21" s="94">
        <v>819.42000000000007</v>
      </c>
      <c r="K21" s="94">
        <v>843.39199999999994</v>
      </c>
      <c r="L21" s="94">
        <v>843.24599999999998</v>
      </c>
      <c r="M21" s="94">
        <v>841.13599999999997</v>
      </c>
      <c r="N21" s="94">
        <v>846.625</v>
      </c>
      <c r="O21" s="94">
        <v>845.55799999999988</v>
      </c>
      <c r="P21" s="94">
        <v>844.57499999999993</v>
      </c>
      <c r="Q21" s="94">
        <v>842.69599999999991</v>
      </c>
      <c r="R21" s="94">
        <v>847.35699999999997</v>
      </c>
      <c r="S21" s="94">
        <v>844.87199999999996</v>
      </c>
      <c r="T21" s="94">
        <v>842.39700000000005</v>
      </c>
      <c r="U21" s="94">
        <v>840.53599999999994</v>
      </c>
      <c r="V21" s="94">
        <v>856.33</v>
      </c>
      <c r="W21" s="94">
        <v>858.66600000000005</v>
      </c>
      <c r="X21" s="94">
        <v>859.73400000000004</v>
      </c>
      <c r="Y21" s="94">
        <v>858.17899999999997</v>
      </c>
      <c r="Z21" s="94">
        <v>879.20299999999997</v>
      </c>
      <c r="AA21" s="94">
        <v>881.94999999999982</v>
      </c>
      <c r="AB21" s="94">
        <v>879.61200000000008</v>
      </c>
      <c r="AC21" s="94">
        <v>875.19199999999989</v>
      </c>
      <c r="AD21" s="94">
        <v>877.73200000000008</v>
      </c>
      <c r="AE21" s="94">
        <v>874.48799999999994</v>
      </c>
      <c r="AF21" s="94">
        <v>847.99599999999987</v>
      </c>
      <c r="AG21" s="94">
        <v>859.07400000000007</v>
      </c>
      <c r="AH21" s="94">
        <v>830.06599999999992</v>
      </c>
      <c r="AI21" s="94">
        <v>821.94299999999998</v>
      </c>
      <c r="AJ21" s="94">
        <v>811.06000000000006</v>
      </c>
      <c r="AK21" s="94">
        <v>814.74000000000012</v>
      </c>
      <c r="AL21" s="94">
        <v>819.03099999999984</v>
      </c>
      <c r="AM21" s="94">
        <v>814.54500000000007</v>
      </c>
      <c r="AN21" s="94">
        <v>811.99499999999989</v>
      </c>
      <c r="AO21" s="94">
        <v>803.09399999999994</v>
      </c>
      <c r="AP21" s="94">
        <v>771.39300000000003</v>
      </c>
      <c r="AQ21" s="94">
        <v>768.88900000000012</v>
      </c>
      <c r="AR21" s="94">
        <v>764.28300000000002</v>
      </c>
      <c r="AS21" s="94">
        <v>780.71100000000013</v>
      </c>
      <c r="AT21" s="94">
        <v>779.01899999999989</v>
      </c>
      <c r="AU21" s="94">
        <v>777.7360000000001</v>
      </c>
      <c r="AV21" s="94">
        <v>771.2080000000002</v>
      </c>
      <c r="AW21" s="94">
        <v>773.21900000000005</v>
      </c>
      <c r="AX21" s="94">
        <v>771.63099999999997</v>
      </c>
      <c r="AY21" s="94">
        <v>775.54300000000012</v>
      </c>
      <c r="AZ21" s="94">
        <v>785.08300000000008</v>
      </c>
      <c r="BA21" s="94">
        <v>789.59</v>
      </c>
      <c r="BB21" s="94">
        <v>789.17899999999997</v>
      </c>
      <c r="BC21" s="94">
        <v>793.43099999999993</v>
      </c>
      <c r="BD21" s="94">
        <v>802.48700000000008</v>
      </c>
      <c r="BE21" s="94">
        <v>809.9140000000001</v>
      </c>
      <c r="BF21" s="94">
        <v>833.46299999999997</v>
      </c>
      <c r="BG21" s="94">
        <v>842.54600000000005</v>
      </c>
      <c r="BH21" s="94">
        <v>849.34399999999994</v>
      </c>
      <c r="BI21" s="94">
        <v>854.81900000000007</v>
      </c>
      <c r="BJ21" s="94">
        <v>859.93200000000002</v>
      </c>
      <c r="BK21" s="94">
        <v>868.048</v>
      </c>
      <c r="BL21" s="94">
        <v>874.39799999999991</v>
      </c>
      <c r="BM21" s="94">
        <v>878.43400000000008</v>
      </c>
      <c r="BN21" s="94">
        <v>887.64200000000017</v>
      </c>
      <c r="BO21" s="94">
        <v>899.91899999999998</v>
      </c>
      <c r="BP21" s="94">
        <v>897.649</v>
      </c>
      <c r="BQ21" s="94">
        <v>900.92100000000028</v>
      </c>
      <c r="BR21" s="94">
        <v>916.1690000000001</v>
      </c>
      <c r="BS21" s="94">
        <v>919.45499999999993</v>
      </c>
      <c r="BT21" s="94">
        <v>918.02300000000002</v>
      </c>
      <c r="BU21" s="94">
        <v>916.68499999999995</v>
      </c>
      <c r="BV21" s="94">
        <v>893.86199999999997</v>
      </c>
      <c r="BW21" s="94">
        <v>892.37099999999998</v>
      </c>
      <c r="BX21" s="94">
        <v>890.43700000000001</v>
      </c>
      <c r="BY21" s="94">
        <v>890.12299999999993</v>
      </c>
      <c r="BZ21" s="94">
        <v>886.37400000000002</v>
      </c>
      <c r="CA21" s="94">
        <v>883.84100000000001</v>
      </c>
      <c r="CB21" s="94">
        <v>882.476</v>
      </c>
      <c r="CC21" s="94">
        <v>883.09899999999993</v>
      </c>
      <c r="CD21" s="94">
        <v>874.93999999999994</v>
      </c>
      <c r="CE21" s="94">
        <v>873.57499999999993</v>
      </c>
      <c r="CF21" s="94">
        <v>871.38</v>
      </c>
      <c r="CG21" s="94">
        <v>889.45399999999984</v>
      </c>
      <c r="CH21" s="94">
        <v>862.29300000000001</v>
      </c>
      <c r="CI21" s="94">
        <v>859.99299999999994</v>
      </c>
      <c r="CJ21" s="94">
        <v>860.20799999999986</v>
      </c>
      <c r="CK21" s="94">
        <v>876.20800000000008</v>
      </c>
      <c r="CL21" s="94">
        <v>844.31799999999987</v>
      </c>
      <c r="CM21" s="94">
        <v>843.13</v>
      </c>
      <c r="CN21" s="94">
        <v>844.91599999999994</v>
      </c>
      <c r="CO21" s="94">
        <v>843.21999999999991</v>
      </c>
      <c r="CP21" s="94">
        <v>833.88300000000004</v>
      </c>
      <c r="CQ21" s="94">
        <v>833.02200000000005</v>
      </c>
      <c r="CR21" s="94">
        <v>832.59900000000005</v>
      </c>
      <c r="CS21" s="94">
        <v>832.14599999999996</v>
      </c>
      <c r="CT21" s="95"/>
      <c r="CU21" s="95"/>
      <c r="CV21" s="95"/>
      <c r="CW21" s="96"/>
      <c r="CX21" s="97">
        <f t="array" ref="CX21">SUMPRODUCT(B21:CW21*0.25)</f>
        <v>20337.553500000002</v>
      </c>
    </row>
    <row r="22" spans="1:102" ht="24.95" customHeight="1" x14ac:dyDescent="0.2">
      <c r="A22" s="92" t="s">
        <v>18</v>
      </c>
      <c r="B22" s="98">
        <v>2658.2689999999998</v>
      </c>
      <c r="C22" s="99">
        <v>2612.4929999999999</v>
      </c>
      <c r="D22" s="99">
        <v>2573.2289999999998</v>
      </c>
      <c r="E22" s="99">
        <v>2546.3799999999997</v>
      </c>
      <c r="F22" s="99">
        <v>2511.48</v>
      </c>
      <c r="G22" s="99">
        <v>2510.8199999999997</v>
      </c>
      <c r="H22" s="99">
        <v>2485.7219999999998</v>
      </c>
      <c r="I22" s="99">
        <v>2451.4319999999998</v>
      </c>
      <c r="J22" s="99">
        <v>2442.3059999999996</v>
      </c>
      <c r="K22" s="99">
        <v>2418.8369999999995</v>
      </c>
      <c r="L22" s="99">
        <v>2388.0559999999996</v>
      </c>
      <c r="M22" s="99">
        <v>2370.3939999999998</v>
      </c>
      <c r="N22" s="99">
        <v>2350.0989999999997</v>
      </c>
      <c r="O22" s="99">
        <v>2335.056</v>
      </c>
      <c r="P22" s="99">
        <v>2329.0570000000002</v>
      </c>
      <c r="Q22" s="99">
        <v>2337.904</v>
      </c>
      <c r="R22" s="99">
        <v>2340.8209999999995</v>
      </c>
      <c r="S22" s="99">
        <v>2353.6799999999994</v>
      </c>
      <c r="T22" s="99">
        <v>2378.1890000000003</v>
      </c>
      <c r="U22" s="99">
        <v>2422.2249999999999</v>
      </c>
      <c r="V22" s="99">
        <v>2469.9699999999998</v>
      </c>
      <c r="W22" s="99">
        <v>2518.9639999999995</v>
      </c>
      <c r="X22" s="99">
        <v>2564.6499999999996</v>
      </c>
      <c r="Y22" s="99">
        <v>2607.5089999999996</v>
      </c>
      <c r="Z22" s="99">
        <v>2648.7469999999998</v>
      </c>
      <c r="AA22" s="99">
        <v>2708.7819999999997</v>
      </c>
      <c r="AB22" s="99">
        <v>2769.6409999999996</v>
      </c>
      <c r="AC22" s="99">
        <v>2854.9749999999999</v>
      </c>
      <c r="AD22" s="99">
        <v>2991.8269999999998</v>
      </c>
      <c r="AE22" s="99">
        <v>3091.3559999999993</v>
      </c>
      <c r="AF22" s="99">
        <v>3150.8069999999998</v>
      </c>
      <c r="AG22" s="99">
        <v>3253.0010000000002</v>
      </c>
      <c r="AH22" s="99">
        <v>3380.3279999999995</v>
      </c>
      <c r="AI22" s="99">
        <v>3448.9500000000003</v>
      </c>
      <c r="AJ22" s="99">
        <v>3510.6990000000001</v>
      </c>
      <c r="AK22" s="99">
        <v>3596.1699999999996</v>
      </c>
      <c r="AL22" s="99">
        <v>3711.4049999999997</v>
      </c>
      <c r="AM22" s="99">
        <v>3756.2279999999996</v>
      </c>
      <c r="AN22" s="99">
        <v>3808.288</v>
      </c>
      <c r="AO22" s="99">
        <v>3872.7319999999995</v>
      </c>
      <c r="AP22" s="99">
        <v>3900.4340000000002</v>
      </c>
      <c r="AQ22" s="99">
        <v>3958.8780000000002</v>
      </c>
      <c r="AR22" s="99">
        <v>3998.4309999999996</v>
      </c>
      <c r="AS22" s="99">
        <v>4055.6619999999998</v>
      </c>
      <c r="AT22" s="99">
        <v>4127.7690000000002</v>
      </c>
      <c r="AU22" s="99">
        <v>4155.2510000000002</v>
      </c>
      <c r="AV22" s="99">
        <v>4159.0309999999999</v>
      </c>
      <c r="AW22" s="99">
        <v>4135.5689999999995</v>
      </c>
      <c r="AX22" s="99">
        <v>4108.5289999999995</v>
      </c>
      <c r="AY22" s="99">
        <v>4064.3489999999997</v>
      </c>
      <c r="AZ22" s="99">
        <v>4013.6099999999997</v>
      </c>
      <c r="BA22" s="99">
        <v>3938.9789999999998</v>
      </c>
      <c r="BB22" s="99">
        <v>3828.7550000000001</v>
      </c>
      <c r="BC22" s="99">
        <v>3750.9319999999998</v>
      </c>
      <c r="BD22" s="99">
        <v>3691.7269999999994</v>
      </c>
      <c r="BE22" s="99">
        <v>3638.7620000000002</v>
      </c>
      <c r="BF22" s="99">
        <v>3545.7570000000001</v>
      </c>
      <c r="BG22" s="99">
        <v>3500.7999999999997</v>
      </c>
      <c r="BH22" s="99">
        <v>3468.8599999999997</v>
      </c>
      <c r="BI22" s="99">
        <v>3455.1359999999995</v>
      </c>
      <c r="BJ22" s="99">
        <v>3405.0479999999998</v>
      </c>
      <c r="BK22" s="99">
        <v>3408.5569999999998</v>
      </c>
      <c r="BL22" s="99">
        <v>3412.7059999999997</v>
      </c>
      <c r="BM22" s="99">
        <v>3450.4779999999996</v>
      </c>
      <c r="BN22" s="99">
        <v>3493.8679999999995</v>
      </c>
      <c r="BO22" s="99">
        <v>3560.8780000000002</v>
      </c>
      <c r="BP22" s="99">
        <v>3630.95</v>
      </c>
      <c r="BQ22" s="99">
        <v>3744.5089999999996</v>
      </c>
      <c r="BR22" s="99">
        <v>3892.5889999999995</v>
      </c>
      <c r="BS22" s="99">
        <v>4002.7469999999998</v>
      </c>
      <c r="BT22" s="99">
        <v>4088.0830000000001</v>
      </c>
      <c r="BU22" s="99">
        <v>4150.4310000000005</v>
      </c>
      <c r="BV22" s="99">
        <v>4184.5259999999998</v>
      </c>
      <c r="BW22" s="99">
        <v>4212.268</v>
      </c>
      <c r="BX22" s="99">
        <v>4222.6379999999999</v>
      </c>
      <c r="BY22" s="99">
        <v>4209.9790000000003</v>
      </c>
      <c r="BZ22" s="99">
        <v>4204.576</v>
      </c>
      <c r="CA22" s="99">
        <v>4177.4040000000005</v>
      </c>
      <c r="CB22" s="99">
        <v>4142.0659999999998</v>
      </c>
      <c r="CC22" s="99">
        <v>4090.7160000000003</v>
      </c>
      <c r="CD22" s="99">
        <v>4030.567</v>
      </c>
      <c r="CE22" s="99">
        <v>3950.3789999999999</v>
      </c>
      <c r="CF22" s="99">
        <v>3888.04</v>
      </c>
      <c r="CG22" s="99">
        <v>3820.0070000000001</v>
      </c>
      <c r="CH22" s="99">
        <v>3701.6509999999998</v>
      </c>
      <c r="CI22" s="99">
        <v>3592.7840000000001</v>
      </c>
      <c r="CJ22" s="99">
        <v>3520.7799999999997</v>
      </c>
      <c r="CK22" s="99">
        <v>3452.9280000000003</v>
      </c>
      <c r="CL22" s="99">
        <v>3285.5720000000001</v>
      </c>
      <c r="CM22" s="99">
        <v>3186.3719999999998</v>
      </c>
      <c r="CN22" s="99">
        <v>3117.6990000000001</v>
      </c>
      <c r="CO22" s="99">
        <v>3032.346</v>
      </c>
      <c r="CP22" s="99">
        <v>2832.9409999999998</v>
      </c>
      <c r="CQ22" s="99">
        <v>2743.2179999999998</v>
      </c>
      <c r="CR22" s="99">
        <v>2697.5709999999999</v>
      </c>
      <c r="CS22" s="99">
        <v>2652.3969999999995</v>
      </c>
      <c r="CT22" s="100"/>
      <c r="CU22" s="100"/>
      <c r="CV22" s="100"/>
      <c r="CW22" s="96"/>
      <c r="CX22" s="97">
        <f t="array" ref="CX22">SUMPRODUCT(B22:CW22*0.25)</f>
        <v>80054.741999999998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97</v>
      </c>
      <c r="C24" s="94">
        <v>95</v>
      </c>
      <c r="D24" s="94">
        <v>94</v>
      </c>
      <c r="E24" s="94">
        <v>93</v>
      </c>
      <c r="F24" s="94">
        <v>93</v>
      </c>
      <c r="G24" s="94">
        <v>92</v>
      </c>
      <c r="H24" s="94">
        <v>92</v>
      </c>
      <c r="I24" s="94">
        <v>91</v>
      </c>
      <c r="J24" s="94">
        <v>90</v>
      </c>
      <c r="K24" s="94">
        <v>89</v>
      </c>
      <c r="L24" s="94">
        <v>89</v>
      </c>
      <c r="M24" s="94">
        <v>88</v>
      </c>
      <c r="N24" s="94">
        <v>88</v>
      </c>
      <c r="O24" s="94">
        <v>88</v>
      </c>
      <c r="P24" s="94">
        <v>88</v>
      </c>
      <c r="Q24" s="94">
        <v>88</v>
      </c>
      <c r="R24" s="94">
        <v>88</v>
      </c>
      <c r="S24" s="94">
        <v>88</v>
      </c>
      <c r="T24" s="94">
        <v>89</v>
      </c>
      <c r="U24" s="94">
        <v>90</v>
      </c>
      <c r="V24" s="94">
        <v>91</v>
      </c>
      <c r="W24" s="94">
        <v>93</v>
      </c>
      <c r="X24" s="94">
        <v>94</v>
      </c>
      <c r="Y24" s="94">
        <v>94</v>
      </c>
      <c r="Z24" s="94">
        <v>95</v>
      </c>
      <c r="AA24" s="94">
        <v>96</v>
      </c>
      <c r="AB24" s="94">
        <v>96</v>
      </c>
      <c r="AC24" s="94">
        <v>97</v>
      </c>
      <c r="AD24" s="94">
        <v>97</v>
      </c>
      <c r="AE24" s="94">
        <v>97</v>
      </c>
      <c r="AF24" s="94">
        <v>97</v>
      </c>
      <c r="AG24" s="94">
        <v>96</v>
      </c>
      <c r="AH24" s="94">
        <v>95</v>
      </c>
      <c r="AI24" s="94">
        <v>94</v>
      </c>
      <c r="AJ24" s="94">
        <v>92</v>
      </c>
      <c r="AK24" s="94">
        <v>91</v>
      </c>
      <c r="AL24" s="94">
        <v>89</v>
      </c>
      <c r="AM24" s="94">
        <v>87</v>
      </c>
      <c r="AN24" s="94">
        <v>84</v>
      </c>
      <c r="AO24" s="94">
        <v>82</v>
      </c>
      <c r="AP24" s="94">
        <v>79</v>
      </c>
      <c r="AQ24" s="94">
        <v>77</v>
      </c>
      <c r="AR24" s="94">
        <v>75</v>
      </c>
      <c r="AS24" s="94">
        <v>74</v>
      </c>
      <c r="AT24" s="94">
        <v>73</v>
      </c>
      <c r="AU24" s="94">
        <v>72</v>
      </c>
      <c r="AV24" s="94">
        <v>71</v>
      </c>
      <c r="AW24" s="94">
        <v>70</v>
      </c>
      <c r="AX24" s="94">
        <v>69</v>
      </c>
      <c r="AY24" s="94">
        <v>67</v>
      </c>
      <c r="AZ24" s="94">
        <v>66</v>
      </c>
      <c r="BA24" s="94">
        <v>64</v>
      </c>
      <c r="BB24" s="94">
        <v>61</v>
      </c>
      <c r="BC24" s="94">
        <v>60</v>
      </c>
      <c r="BD24" s="94">
        <v>60</v>
      </c>
      <c r="BE24" s="94">
        <v>61</v>
      </c>
      <c r="BF24" s="94">
        <v>63</v>
      </c>
      <c r="BG24" s="94">
        <v>65</v>
      </c>
      <c r="BH24" s="94">
        <v>68</v>
      </c>
      <c r="BI24" s="94">
        <v>72</v>
      </c>
      <c r="BJ24" s="94">
        <v>76</v>
      </c>
      <c r="BK24" s="94">
        <v>81</v>
      </c>
      <c r="BL24" s="94">
        <v>87</v>
      </c>
      <c r="BM24" s="94">
        <v>93</v>
      </c>
      <c r="BN24" s="94">
        <v>101</v>
      </c>
      <c r="BO24" s="94">
        <v>108</v>
      </c>
      <c r="BP24" s="94">
        <v>115</v>
      </c>
      <c r="BQ24" s="94">
        <v>121</v>
      </c>
      <c r="BR24" s="94">
        <v>128</v>
      </c>
      <c r="BS24" s="94">
        <v>133</v>
      </c>
      <c r="BT24" s="94">
        <v>136</v>
      </c>
      <c r="BU24" s="94">
        <v>139</v>
      </c>
      <c r="BV24" s="94">
        <v>139</v>
      </c>
      <c r="BW24" s="94">
        <v>140</v>
      </c>
      <c r="BX24" s="94">
        <v>140</v>
      </c>
      <c r="BY24" s="94">
        <v>140</v>
      </c>
      <c r="BZ24" s="94">
        <v>140</v>
      </c>
      <c r="CA24" s="94">
        <v>140</v>
      </c>
      <c r="CB24" s="94">
        <v>139</v>
      </c>
      <c r="CC24" s="94">
        <v>138</v>
      </c>
      <c r="CD24" s="94">
        <v>137</v>
      </c>
      <c r="CE24" s="94">
        <v>135</v>
      </c>
      <c r="CF24" s="94">
        <v>133</v>
      </c>
      <c r="CG24" s="94">
        <v>131</v>
      </c>
      <c r="CH24" s="94">
        <v>129</v>
      </c>
      <c r="CI24" s="94">
        <v>126</v>
      </c>
      <c r="CJ24" s="94">
        <v>124</v>
      </c>
      <c r="CK24" s="94">
        <v>122</v>
      </c>
      <c r="CL24" s="94">
        <v>120</v>
      </c>
      <c r="CM24" s="94">
        <v>118</v>
      </c>
      <c r="CN24" s="94">
        <v>115</v>
      </c>
      <c r="CO24" s="94">
        <v>112</v>
      </c>
      <c r="CP24" s="94">
        <v>108</v>
      </c>
      <c r="CQ24" s="94">
        <v>105</v>
      </c>
      <c r="CR24" s="94">
        <v>102</v>
      </c>
      <c r="CS24" s="94">
        <v>100</v>
      </c>
      <c r="CT24" s="94"/>
      <c r="CU24" s="94"/>
      <c r="CV24" s="94"/>
      <c r="CW24" s="94"/>
      <c r="CX24" s="97">
        <f t="array" ref="CX24">SUMPRODUCT(B24:CW24*0.25)</f>
        <v>2346.25</v>
      </c>
    </row>
    <row r="25" spans="1:102" ht="24.95" customHeight="1" x14ac:dyDescent="0.2">
      <c r="A25" s="104" t="s">
        <v>21</v>
      </c>
      <c r="B25" s="94">
        <v>205.00000000000003</v>
      </c>
      <c r="C25" s="94">
        <v>205.00000000000003</v>
      </c>
      <c r="D25" s="94">
        <v>205.00000000000003</v>
      </c>
      <c r="E25" s="94">
        <v>205.00000000000003</v>
      </c>
      <c r="F25" s="94">
        <v>196</v>
      </c>
      <c r="G25" s="94">
        <v>196</v>
      </c>
      <c r="H25" s="94">
        <v>196</v>
      </c>
      <c r="I25" s="94">
        <v>196</v>
      </c>
      <c r="J25" s="94">
        <v>186.99999999999997</v>
      </c>
      <c r="K25" s="94">
        <v>186.99999999999997</v>
      </c>
      <c r="L25" s="94">
        <v>186.99999999999997</v>
      </c>
      <c r="M25" s="94">
        <v>186.99999999999997</v>
      </c>
      <c r="N25" s="94">
        <v>185</v>
      </c>
      <c r="O25" s="94">
        <v>185</v>
      </c>
      <c r="P25" s="94">
        <v>185</v>
      </c>
      <c r="Q25" s="94">
        <v>185</v>
      </c>
      <c r="R25" s="94">
        <v>189</v>
      </c>
      <c r="S25" s="94">
        <v>189</v>
      </c>
      <c r="T25" s="94">
        <v>189</v>
      </c>
      <c r="U25" s="94">
        <v>189</v>
      </c>
      <c r="V25" s="94">
        <v>203</v>
      </c>
      <c r="W25" s="94">
        <v>203</v>
      </c>
      <c r="X25" s="94">
        <v>203</v>
      </c>
      <c r="Y25" s="94">
        <v>203</v>
      </c>
      <c r="Z25" s="94">
        <v>223</v>
      </c>
      <c r="AA25" s="94">
        <v>223</v>
      </c>
      <c r="AB25" s="94">
        <v>223</v>
      </c>
      <c r="AC25" s="94">
        <v>223</v>
      </c>
      <c r="AD25" s="94">
        <v>242.99999999999994</v>
      </c>
      <c r="AE25" s="94">
        <v>242.99999999999994</v>
      </c>
      <c r="AF25" s="94">
        <v>242.99999999999994</v>
      </c>
      <c r="AG25" s="94">
        <v>242.99999999999994</v>
      </c>
      <c r="AH25" s="94">
        <v>242.99999999999994</v>
      </c>
      <c r="AI25" s="94">
        <v>242.99999999999994</v>
      </c>
      <c r="AJ25" s="94">
        <v>242.99999999999994</v>
      </c>
      <c r="AK25" s="94">
        <v>242.99999999999994</v>
      </c>
      <c r="AL25" s="94">
        <v>235</v>
      </c>
      <c r="AM25" s="94">
        <v>235</v>
      </c>
      <c r="AN25" s="94">
        <v>235</v>
      </c>
      <c r="AO25" s="94">
        <v>235</v>
      </c>
      <c r="AP25" s="94">
        <v>230</v>
      </c>
      <c r="AQ25" s="94">
        <v>230</v>
      </c>
      <c r="AR25" s="94">
        <v>230</v>
      </c>
      <c r="AS25" s="94">
        <v>230</v>
      </c>
      <c r="AT25" s="94">
        <v>233</v>
      </c>
      <c r="AU25" s="94">
        <v>233</v>
      </c>
      <c r="AV25" s="94">
        <v>233</v>
      </c>
      <c r="AW25" s="94">
        <v>233</v>
      </c>
      <c r="AX25" s="94">
        <v>235</v>
      </c>
      <c r="AY25" s="94">
        <v>235</v>
      </c>
      <c r="AZ25" s="94">
        <v>235</v>
      </c>
      <c r="BA25" s="94">
        <v>235</v>
      </c>
      <c r="BB25" s="94">
        <v>230</v>
      </c>
      <c r="BC25" s="94">
        <v>230</v>
      </c>
      <c r="BD25" s="94">
        <v>230</v>
      </c>
      <c r="BE25" s="94">
        <v>230</v>
      </c>
      <c r="BF25" s="94">
        <v>228.99999999999997</v>
      </c>
      <c r="BG25" s="94">
        <v>228.99999999999997</v>
      </c>
      <c r="BH25" s="94">
        <v>228.99999999999997</v>
      </c>
      <c r="BI25" s="94">
        <v>228.99999999999997</v>
      </c>
      <c r="BJ25" s="94">
        <v>242.99999999999994</v>
      </c>
      <c r="BK25" s="94">
        <v>242.99999999999994</v>
      </c>
      <c r="BL25" s="94">
        <v>242.99999999999994</v>
      </c>
      <c r="BM25" s="94">
        <v>242.99999999999994</v>
      </c>
      <c r="BN25" s="94">
        <v>268.00000000000006</v>
      </c>
      <c r="BO25" s="94">
        <v>268.00000000000006</v>
      </c>
      <c r="BP25" s="94">
        <v>268.00000000000006</v>
      </c>
      <c r="BQ25" s="94">
        <v>268.00000000000006</v>
      </c>
      <c r="BR25" s="94">
        <v>306</v>
      </c>
      <c r="BS25" s="94">
        <v>306</v>
      </c>
      <c r="BT25" s="94">
        <v>306</v>
      </c>
      <c r="BU25" s="94">
        <v>306</v>
      </c>
      <c r="BV25" s="94">
        <v>314</v>
      </c>
      <c r="BW25" s="94">
        <v>314</v>
      </c>
      <c r="BX25" s="94">
        <v>314</v>
      </c>
      <c r="BY25" s="94">
        <v>314</v>
      </c>
      <c r="BZ25" s="94">
        <v>305</v>
      </c>
      <c r="CA25" s="94">
        <v>305</v>
      </c>
      <c r="CB25" s="94">
        <v>305</v>
      </c>
      <c r="CC25" s="94">
        <v>305</v>
      </c>
      <c r="CD25" s="94">
        <v>288</v>
      </c>
      <c r="CE25" s="94">
        <v>288</v>
      </c>
      <c r="CF25" s="94">
        <v>288</v>
      </c>
      <c r="CG25" s="94">
        <v>288</v>
      </c>
      <c r="CH25" s="94">
        <v>263</v>
      </c>
      <c r="CI25" s="94">
        <v>263</v>
      </c>
      <c r="CJ25" s="94">
        <v>263</v>
      </c>
      <c r="CK25" s="94">
        <v>263</v>
      </c>
      <c r="CL25" s="94">
        <v>240.00000000000003</v>
      </c>
      <c r="CM25" s="94">
        <v>240.00000000000003</v>
      </c>
      <c r="CN25" s="94">
        <v>240.00000000000003</v>
      </c>
      <c r="CO25" s="94">
        <v>240.00000000000003</v>
      </c>
      <c r="CP25" s="94">
        <v>213</v>
      </c>
      <c r="CQ25" s="94">
        <v>213</v>
      </c>
      <c r="CR25" s="94">
        <v>213</v>
      </c>
      <c r="CS25" s="94">
        <v>213</v>
      </c>
      <c r="CT25" s="94"/>
      <c r="CU25" s="94"/>
      <c r="CV25" s="94"/>
      <c r="CW25" s="94"/>
      <c r="CX25" s="97">
        <f t="array" ref="CX25">SUMPRODUCT(B25:CW25*0.25)</f>
        <v>5706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4708.1530000000002</v>
      </c>
      <c r="C27" s="107">
        <f t="shared" ref="C27:BN27" si="2">SUM(C20:C26)</f>
        <v>4665.509</v>
      </c>
      <c r="D27" s="107">
        <f t="shared" si="2"/>
        <v>4620.3249999999998</v>
      </c>
      <c r="E27" s="107">
        <f t="shared" si="2"/>
        <v>4587.2150000000001</v>
      </c>
      <c r="F27" s="107">
        <f t="shared" si="2"/>
        <v>4510.8320000000003</v>
      </c>
      <c r="G27" s="107">
        <f t="shared" si="2"/>
        <v>4527.7739999999994</v>
      </c>
      <c r="H27" s="107">
        <f t="shared" si="2"/>
        <v>4504.0069999999996</v>
      </c>
      <c r="I27" s="107">
        <f t="shared" si="2"/>
        <v>4466.723</v>
      </c>
      <c r="J27" s="107">
        <f t="shared" si="2"/>
        <v>4371.0679999999993</v>
      </c>
      <c r="K27" s="107">
        <f t="shared" si="2"/>
        <v>4370.744999999999</v>
      </c>
      <c r="L27" s="107">
        <f t="shared" si="2"/>
        <v>4340.17</v>
      </c>
      <c r="M27" s="107">
        <f t="shared" si="2"/>
        <v>4319.4830000000002</v>
      </c>
      <c r="N27" s="107">
        <f t="shared" si="2"/>
        <v>4298.1239999999998</v>
      </c>
      <c r="O27" s="107">
        <f t="shared" si="2"/>
        <v>4281.9930000000004</v>
      </c>
      <c r="P27" s="107">
        <f t="shared" si="2"/>
        <v>4275.2640000000001</v>
      </c>
      <c r="Q27" s="107">
        <f t="shared" si="2"/>
        <v>4282.625</v>
      </c>
      <c r="R27" s="107">
        <f t="shared" si="2"/>
        <v>4293.8229999999994</v>
      </c>
      <c r="S27" s="107">
        <f t="shared" si="2"/>
        <v>4304.235999999999</v>
      </c>
      <c r="T27" s="107">
        <f t="shared" si="2"/>
        <v>4326.32</v>
      </c>
      <c r="U27" s="107">
        <f t="shared" si="2"/>
        <v>4369.3329999999996</v>
      </c>
      <c r="V27" s="107">
        <f t="shared" si="2"/>
        <v>4448.1839999999993</v>
      </c>
      <c r="W27" s="107">
        <f t="shared" si="2"/>
        <v>4501.2599999999993</v>
      </c>
      <c r="X27" s="107">
        <f t="shared" si="2"/>
        <v>4548.1869999999999</v>
      </c>
      <c r="Y27" s="107">
        <f t="shared" si="2"/>
        <v>4588.3339999999998</v>
      </c>
      <c r="Z27" s="107">
        <f t="shared" si="2"/>
        <v>4669.8269999999993</v>
      </c>
      <c r="AA27" s="107">
        <f t="shared" si="2"/>
        <v>4732.393</v>
      </c>
      <c r="AB27" s="107">
        <f t="shared" si="2"/>
        <v>4790.6459999999997</v>
      </c>
      <c r="AC27" s="107">
        <f t="shared" si="2"/>
        <v>4871.8029999999999</v>
      </c>
      <c r="AD27" s="107">
        <f t="shared" si="2"/>
        <v>5022.2780000000002</v>
      </c>
      <c r="AE27" s="107">
        <f t="shared" si="2"/>
        <v>5118.213999999999</v>
      </c>
      <c r="AF27" s="107">
        <f t="shared" si="2"/>
        <v>5151.1769999999997</v>
      </c>
      <c r="AG27" s="107">
        <f t="shared" si="2"/>
        <v>5262.8130000000001</v>
      </c>
      <c r="AH27" s="107">
        <f t="shared" si="2"/>
        <v>5335.9499999999989</v>
      </c>
      <c r="AI27" s="107">
        <f t="shared" si="2"/>
        <v>5395.607</v>
      </c>
      <c r="AJ27" s="107">
        <f t="shared" si="2"/>
        <v>5443.5879999999997</v>
      </c>
      <c r="AK27" s="107">
        <f t="shared" si="2"/>
        <v>5532.0589999999993</v>
      </c>
      <c r="AL27" s="107">
        <f t="shared" si="2"/>
        <v>5655.1239999999998</v>
      </c>
      <c r="AM27" s="107">
        <f t="shared" si="2"/>
        <v>5695.1179999999995</v>
      </c>
      <c r="AN27" s="107">
        <f t="shared" si="2"/>
        <v>5740.1679999999997</v>
      </c>
      <c r="AO27" s="107">
        <f t="shared" si="2"/>
        <v>5793.44</v>
      </c>
      <c r="AP27" s="107">
        <f t="shared" si="2"/>
        <v>5836.8600000000006</v>
      </c>
      <c r="AQ27" s="107">
        <f t="shared" si="2"/>
        <v>5890.7890000000007</v>
      </c>
      <c r="AR27" s="107">
        <f t="shared" si="2"/>
        <v>5922.6149999999998</v>
      </c>
      <c r="AS27" s="107">
        <f t="shared" si="2"/>
        <v>5995.6329999999998</v>
      </c>
      <c r="AT27" s="107">
        <f t="shared" si="2"/>
        <v>6059.692</v>
      </c>
      <c r="AU27" s="107">
        <f t="shared" si="2"/>
        <v>6084.7480000000005</v>
      </c>
      <c r="AV27" s="107">
        <f t="shared" si="2"/>
        <v>6080.6350000000002</v>
      </c>
      <c r="AW27" s="107">
        <f t="shared" si="2"/>
        <v>6059.991</v>
      </c>
      <c r="AX27" s="107">
        <f t="shared" si="2"/>
        <v>5977.741</v>
      </c>
      <c r="AY27" s="107">
        <f t="shared" si="2"/>
        <v>5931.6679999999997</v>
      </c>
      <c r="AZ27" s="107">
        <f t="shared" si="2"/>
        <v>5892.41</v>
      </c>
      <c r="BA27" s="107">
        <f t="shared" si="2"/>
        <v>5821.0360000000001</v>
      </c>
      <c r="BB27" s="107">
        <f t="shared" si="2"/>
        <v>5707.1869999999999</v>
      </c>
      <c r="BC27" s="107">
        <f t="shared" si="2"/>
        <v>5629.8670000000002</v>
      </c>
      <c r="BD27" s="107">
        <f t="shared" si="2"/>
        <v>5584.4189999999999</v>
      </c>
      <c r="BE27" s="107">
        <f t="shared" si="2"/>
        <v>5536.6230000000005</v>
      </c>
      <c r="BF27" s="107">
        <f t="shared" si="2"/>
        <v>5459.32</v>
      </c>
      <c r="BG27" s="107">
        <f t="shared" si="2"/>
        <v>5425.8649999999998</v>
      </c>
      <c r="BH27" s="107">
        <f t="shared" si="2"/>
        <v>5401.9349999999995</v>
      </c>
      <c r="BI27" s="107">
        <f t="shared" si="2"/>
        <v>5392.4179999999997</v>
      </c>
      <c r="BJ27" s="107">
        <f t="shared" si="2"/>
        <v>5374.8889999999992</v>
      </c>
      <c r="BK27" s="107">
        <f t="shared" si="2"/>
        <v>5392.8419999999996</v>
      </c>
      <c r="BL27" s="107">
        <f t="shared" si="2"/>
        <v>5416.8959999999997</v>
      </c>
      <c r="BM27" s="107">
        <f t="shared" si="2"/>
        <v>5457.9409999999998</v>
      </c>
      <c r="BN27" s="107">
        <f t="shared" si="2"/>
        <v>5449.2749999999996</v>
      </c>
      <c r="BO27" s="107">
        <f t="shared" ref="BO27:CW27" si="3">SUM(BO20:BO26)</f>
        <v>5535.4989999999998</v>
      </c>
      <c r="BP27" s="107">
        <f t="shared" si="3"/>
        <v>5611.585</v>
      </c>
      <c r="BQ27" s="107">
        <f t="shared" si="3"/>
        <v>5733.3629999999994</v>
      </c>
      <c r="BR27" s="107">
        <f t="shared" si="3"/>
        <v>5944.5849999999991</v>
      </c>
      <c r="BS27" s="107">
        <f t="shared" si="3"/>
        <v>6062.8440000000001</v>
      </c>
      <c r="BT27" s="107">
        <f t="shared" si="3"/>
        <v>6150.0590000000002</v>
      </c>
      <c r="BU27" s="107">
        <f t="shared" si="3"/>
        <v>6214.8980000000001</v>
      </c>
      <c r="BV27" s="107">
        <f t="shared" si="3"/>
        <v>6224.8449999999993</v>
      </c>
      <c r="BW27" s="107">
        <f t="shared" si="3"/>
        <v>6251.951</v>
      </c>
      <c r="BX27" s="107">
        <f t="shared" si="3"/>
        <v>6260.3410000000003</v>
      </c>
      <c r="BY27" s="107">
        <f t="shared" si="3"/>
        <v>6247.3150000000005</v>
      </c>
      <c r="BZ27" s="107">
        <f t="shared" si="3"/>
        <v>6206.4529999999995</v>
      </c>
      <c r="CA27" s="107">
        <f t="shared" si="3"/>
        <v>6176.8690000000006</v>
      </c>
      <c r="CB27" s="107">
        <f t="shared" si="3"/>
        <v>6139.1270000000004</v>
      </c>
      <c r="CC27" s="107">
        <f t="shared" si="3"/>
        <v>6087.384</v>
      </c>
      <c r="CD27" s="107">
        <f t="shared" si="3"/>
        <v>6069.67</v>
      </c>
      <c r="CE27" s="107">
        <f t="shared" si="3"/>
        <v>5986.8609999999999</v>
      </c>
      <c r="CF27" s="107">
        <f t="shared" si="3"/>
        <v>5920.0389999999998</v>
      </c>
      <c r="CG27" s="107">
        <f t="shared" si="3"/>
        <v>5867.2070000000003</v>
      </c>
      <c r="CH27" s="107">
        <f t="shared" si="3"/>
        <v>5696.12</v>
      </c>
      <c r="CI27" s="107">
        <f t="shared" si="3"/>
        <v>5584.2260000000006</v>
      </c>
      <c r="CJ27" s="107">
        <f t="shared" si="3"/>
        <v>5511.2049999999999</v>
      </c>
      <c r="CK27" s="107">
        <f t="shared" si="3"/>
        <v>5455.8760000000002</v>
      </c>
      <c r="CL27" s="107">
        <f t="shared" si="3"/>
        <v>5252.0720000000001</v>
      </c>
      <c r="CM27" s="107">
        <f t="shared" si="3"/>
        <v>5149.7489999999998</v>
      </c>
      <c r="CN27" s="107">
        <f t="shared" si="3"/>
        <v>5082.54</v>
      </c>
      <c r="CO27" s="107">
        <f t="shared" si="3"/>
        <v>4992.6170000000002</v>
      </c>
      <c r="CP27" s="107">
        <f t="shared" si="3"/>
        <v>4786.0139999999992</v>
      </c>
      <c r="CQ27" s="107">
        <f t="shared" si="3"/>
        <v>4692.5360000000001</v>
      </c>
      <c r="CR27" s="107">
        <f t="shared" si="3"/>
        <v>4643.25</v>
      </c>
      <c r="CS27" s="107">
        <f t="shared" si="3"/>
        <v>4598.5059999999994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127409.69825000002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516</v>
      </c>
      <c r="C30" s="88">
        <v>514</v>
      </c>
      <c r="D30" s="88">
        <v>513</v>
      </c>
      <c r="E30" s="88">
        <v>512</v>
      </c>
      <c r="F30" s="88">
        <v>503</v>
      </c>
      <c r="G30" s="88">
        <v>502</v>
      </c>
      <c r="H30" s="88">
        <v>502</v>
      </c>
      <c r="I30" s="88">
        <v>501</v>
      </c>
      <c r="J30" s="88">
        <v>491</v>
      </c>
      <c r="K30" s="88">
        <v>490</v>
      </c>
      <c r="L30" s="88">
        <v>490</v>
      </c>
      <c r="M30" s="88">
        <v>489</v>
      </c>
      <c r="N30" s="88">
        <v>487</v>
      </c>
      <c r="O30" s="88">
        <v>487</v>
      </c>
      <c r="P30" s="88">
        <v>487</v>
      </c>
      <c r="Q30" s="88">
        <v>487</v>
      </c>
      <c r="R30" s="88">
        <v>491</v>
      </c>
      <c r="S30" s="88">
        <v>491</v>
      </c>
      <c r="T30" s="88">
        <v>492</v>
      </c>
      <c r="U30" s="88">
        <v>493</v>
      </c>
      <c r="V30" s="88">
        <v>508</v>
      </c>
      <c r="W30" s="88">
        <v>510</v>
      </c>
      <c r="X30" s="88">
        <v>511</v>
      </c>
      <c r="Y30" s="88">
        <v>511</v>
      </c>
      <c r="Z30" s="88">
        <v>528</v>
      </c>
      <c r="AA30" s="88">
        <v>529</v>
      </c>
      <c r="AB30" s="88">
        <v>529</v>
      </c>
      <c r="AC30" s="88">
        <v>530</v>
      </c>
      <c r="AD30" s="88">
        <v>550.56999999999994</v>
      </c>
      <c r="AE30" s="88">
        <v>550.56999999999994</v>
      </c>
      <c r="AF30" s="88">
        <v>550.56999999999994</v>
      </c>
      <c r="AG30" s="88">
        <v>549.56999999999994</v>
      </c>
      <c r="AH30" s="88">
        <v>556.29999999999995</v>
      </c>
      <c r="AI30" s="88">
        <v>555.29999999999995</v>
      </c>
      <c r="AJ30" s="88">
        <v>553.29999999999995</v>
      </c>
      <c r="AK30" s="88">
        <v>552.29999999999995</v>
      </c>
      <c r="AL30" s="88">
        <v>555.62</v>
      </c>
      <c r="AM30" s="88">
        <v>553.62</v>
      </c>
      <c r="AN30" s="88">
        <v>550.62</v>
      </c>
      <c r="AO30" s="88">
        <v>548.62</v>
      </c>
      <c r="AP30" s="88">
        <v>541.88</v>
      </c>
      <c r="AQ30" s="88">
        <v>539.88</v>
      </c>
      <c r="AR30" s="88">
        <v>537.88</v>
      </c>
      <c r="AS30" s="88">
        <v>536.88</v>
      </c>
      <c r="AT30" s="88">
        <v>539.93000000000006</v>
      </c>
      <c r="AU30" s="88">
        <v>538.93000000000006</v>
      </c>
      <c r="AV30" s="88">
        <v>537.93000000000006</v>
      </c>
      <c r="AW30" s="88">
        <v>536.93000000000006</v>
      </c>
      <c r="AX30" s="88">
        <v>539.20000000000005</v>
      </c>
      <c r="AY30" s="88">
        <v>537.20000000000005</v>
      </c>
      <c r="AZ30" s="88">
        <v>536.20000000000005</v>
      </c>
      <c r="BA30" s="88">
        <v>534.20000000000005</v>
      </c>
      <c r="BB30" s="88">
        <v>513.98</v>
      </c>
      <c r="BC30" s="88">
        <v>512.98</v>
      </c>
      <c r="BD30" s="88">
        <v>512.98</v>
      </c>
      <c r="BE30" s="88">
        <v>513.98</v>
      </c>
      <c r="BF30" s="88">
        <v>513.87</v>
      </c>
      <c r="BG30" s="88">
        <v>515.87</v>
      </c>
      <c r="BH30" s="88">
        <v>518.87</v>
      </c>
      <c r="BI30" s="88">
        <v>522.87</v>
      </c>
      <c r="BJ30" s="88">
        <v>536.04</v>
      </c>
      <c r="BK30" s="88">
        <v>541.04</v>
      </c>
      <c r="BL30" s="88">
        <v>547.04</v>
      </c>
      <c r="BM30" s="88">
        <v>553.04</v>
      </c>
      <c r="BN30" s="88">
        <v>580.83999999999992</v>
      </c>
      <c r="BO30" s="88">
        <v>587.83999999999992</v>
      </c>
      <c r="BP30" s="88">
        <v>594.83999999999992</v>
      </c>
      <c r="BQ30" s="88">
        <v>600.83999999999992</v>
      </c>
      <c r="BR30" s="88">
        <v>645</v>
      </c>
      <c r="BS30" s="88">
        <v>650</v>
      </c>
      <c r="BT30" s="88">
        <v>653</v>
      </c>
      <c r="BU30" s="88">
        <v>656</v>
      </c>
      <c r="BV30" s="88">
        <v>664</v>
      </c>
      <c r="BW30" s="88">
        <v>665</v>
      </c>
      <c r="BX30" s="88">
        <v>665</v>
      </c>
      <c r="BY30" s="88">
        <v>665</v>
      </c>
      <c r="BZ30" s="88">
        <v>656</v>
      </c>
      <c r="CA30" s="88">
        <v>656</v>
      </c>
      <c r="CB30" s="88">
        <v>655</v>
      </c>
      <c r="CC30" s="88">
        <v>654</v>
      </c>
      <c r="CD30" s="88">
        <v>636</v>
      </c>
      <c r="CE30" s="88">
        <v>634</v>
      </c>
      <c r="CF30" s="88">
        <v>632</v>
      </c>
      <c r="CG30" s="88">
        <v>630</v>
      </c>
      <c r="CH30" s="88">
        <v>603</v>
      </c>
      <c r="CI30" s="88">
        <v>600</v>
      </c>
      <c r="CJ30" s="88">
        <v>598</v>
      </c>
      <c r="CK30" s="88">
        <v>596</v>
      </c>
      <c r="CL30" s="88">
        <v>571</v>
      </c>
      <c r="CM30" s="88">
        <v>569</v>
      </c>
      <c r="CN30" s="88">
        <v>566</v>
      </c>
      <c r="CO30" s="88">
        <v>563</v>
      </c>
      <c r="CP30" s="88">
        <v>527</v>
      </c>
      <c r="CQ30" s="88">
        <v>524</v>
      </c>
      <c r="CR30" s="88">
        <v>521</v>
      </c>
      <c r="CS30" s="88">
        <v>519</v>
      </c>
      <c r="CT30" s="89"/>
      <c r="CU30" s="89"/>
      <c r="CV30" s="89"/>
      <c r="CW30" s="90"/>
      <c r="CX30" s="91">
        <f t="array" ref="CX30">SUMPRODUCT(B30:CW30*0.25)</f>
        <v>13254.479999999996</v>
      </c>
    </row>
    <row r="31" spans="1:102" ht="24.95" customHeight="1" x14ac:dyDescent="0.2">
      <c r="A31" s="92" t="s">
        <v>26</v>
      </c>
      <c r="B31" s="93">
        <v>4762.1530000000002</v>
      </c>
      <c r="C31" s="94">
        <v>4721.509</v>
      </c>
      <c r="D31" s="94">
        <v>4677.3249999999998</v>
      </c>
      <c r="E31" s="94">
        <v>4645.2150000000001</v>
      </c>
      <c r="F31" s="94">
        <v>4577.8320000000003</v>
      </c>
      <c r="G31" s="94">
        <v>4595.7740000000003</v>
      </c>
      <c r="H31" s="94">
        <v>4572.0069999999996</v>
      </c>
      <c r="I31" s="94">
        <v>4535.723</v>
      </c>
      <c r="J31" s="94">
        <v>4430.0680000000002</v>
      </c>
      <c r="K31" s="94">
        <v>4430.7449999999999</v>
      </c>
      <c r="L31" s="94">
        <v>4400.17</v>
      </c>
      <c r="M31" s="94">
        <v>4380.4830000000002</v>
      </c>
      <c r="N31" s="94">
        <v>4361.1239999999998</v>
      </c>
      <c r="O31" s="94">
        <v>4344.9930000000004</v>
      </c>
      <c r="P31" s="94">
        <v>4338.2640000000001</v>
      </c>
      <c r="Q31" s="94">
        <v>4345.625</v>
      </c>
      <c r="R31" s="94">
        <v>4352.8230000000003</v>
      </c>
      <c r="S31" s="94">
        <v>4363.2359999999999</v>
      </c>
      <c r="T31" s="94">
        <v>4384.32</v>
      </c>
      <c r="U31" s="94">
        <v>4426.3330000000005</v>
      </c>
      <c r="V31" s="94">
        <v>4490.1840000000002</v>
      </c>
      <c r="W31" s="94">
        <v>4541.26</v>
      </c>
      <c r="X31" s="94">
        <v>4587.1869999999999</v>
      </c>
      <c r="Y31" s="94">
        <v>4627.3339999999998</v>
      </c>
      <c r="Z31" s="94">
        <v>4687.8270000000002</v>
      </c>
      <c r="AA31" s="94">
        <v>4749.3410000000003</v>
      </c>
      <c r="AB31" s="94">
        <v>4807.5140000000001</v>
      </c>
      <c r="AC31" s="94">
        <v>4887.6149999999998</v>
      </c>
      <c r="AD31" s="94">
        <v>5007.5039999999999</v>
      </c>
      <c r="AE31" s="94">
        <v>5103.4520000000002</v>
      </c>
      <c r="AF31" s="94">
        <v>5136.3149999999996</v>
      </c>
      <c r="AG31" s="94">
        <v>5248.6149999999998</v>
      </c>
      <c r="AH31" s="94">
        <v>5336.4979999999996</v>
      </c>
      <c r="AI31" s="94">
        <v>5396.7030000000004</v>
      </c>
      <c r="AJ31" s="94">
        <v>5446.4080000000004</v>
      </c>
      <c r="AK31" s="94">
        <v>5535.7349999999997</v>
      </c>
      <c r="AL31" s="94">
        <v>5623.3639999999996</v>
      </c>
      <c r="AM31" s="94">
        <v>5665.2460000000001</v>
      </c>
      <c r="AN31" s="94">
        <v>5712.94</v>
      </c>
      <c r="AO31" s="94">
        <v>5767.4040000000005</v>
      </c>
      <c r="AP31" s="94">
        <v>5867.4480000000003</v>
      </c>
      <c r="AQ31" s="94">
        <v>5922.549</v>
      </c>
      <c r="AR31" s="94">
        <v>5955.9269999999997</v>
      </c>
      <c r="AS31" s="94">
        <v>6029.6049999999996</v>
      </c>
      <c r="AT31" s="94">
        <v>6096.2179999999998</v>
      </c>
      <c r="AU31" s="94">
        <v>6121.8860000000004</v>
      </c>
      <c r="AV31" s="94">
        <v>6118.2969999999996</v>
      </c>
      <c r="AW31" s="94">
        <v>6097.9970000000003</v>
      </c>
      <c r="AX31" s="94">
        <v>6012.7809999999999</v>
      </c>
      <c r="AY31" s="94">
        <v>5967.38</v>
      </c>
      <c r="AZ31" s="94">
        <v>5926.5460000000003</v>
      </c>
      <c r="BA31" s="94">
        <v>5853.0879999999997</v>
      </c>
      <c r="BB31" s="94">
        <v>5757.1989999999996</v>
      </c>
      <c r="BC31" s="94">
        <v>5677.3469999999998</v>
      </c>
      <c r="BD31" s="94">
        <v>5630.0190000000002</v>
      </c>
      <c r="BE31" s="94">
        <v>5580.4269999999997</v>
      </c>
      <c r="BF31" s="94">
        <v>5508.1779999999999</v>
      </c>
      <c r="BG31" s="94">
        <v>5473.3590000000004</v>
      </c>
      <c r="BH31" s="94">
        <v>5448.3490000000002</v>
      </c>
      <c r="BI31" s="94">
        <v>5437.92</v>
      </c>
      <c r="BJ31" s="94">
        <v>5360.8490000000002</v>
      </c>
      <c r="BK31" s="94">
        <v>5377.098</v>
      </c>
      <c r="BL31" s="94">
        <v>5398.1239999999998</v>
      </c>
      <c r="BM31" s="94">
        <v>5436.165</v>
      </c>
      <c r="BN31" s="94">
        <v>5435.6989999999996</v>
      </c>
      <c r="BO31" s="94">
        <v>5517.3549999999996</v>
      </c>
      <c r="BP31" s="94">
        <v>5588.1170000000002</v>
      </c>
      <c r="BQ31" s="94">
        <v>5704.8909999999996</v>
      </c>
      <c r="BR31" s="94">
        <v>5840.585</v>
      </c>
      <c r="BS31" s="94">
        <v>5953.8440000000001</v>
      </c>
      <c r="BT31" s="94">
        <v>6038.0590000000002</v>
      </c>
      <c r="BU31" s="94">
        <v>6099.8980000000001</v>
      </c>
      <c r="BV31" s="94">
        <v>6108.8450000000003</v>
      </c>
      <c r="BW31" s="94">
        <v>6134.951</v>
      </c>
      <c r="BX31" s="94">
        <v>6143.3410000000003</v>
      </c>
      <c r="BY31" s="94">
        <v>6130.3149999999996</v>
      </c>
      <c r="BZ31" s="94">
        <v>6086.4530000000004</v>
      </c>
      <c r="CA31" s="94">
        <v>6056.8689999999997</v>
      </c>
      <c r="CB31" s="94">
        <v>6020.1270000000004</v>
      </c>
      <c r="CC31" s="94">
        <v>5969.384</v>
      </c>
      <c r="CD31" s="94">
        <v>5992.67</v>
      </c>
      <c r="CE31" s="94">
        <v>5911.8609999999999</v>
      </c>
      <c r="CF31" s="94">
        <v>5847.0389999999998</v>
      </c>
      <c r="CG31" s="94">
        <v>5796.2070000000003</v>
      </c>
      <c r="CH31" s="94">
        <v>5632.12</v>
      </c>
      <c r="CI31" s="94">
        <v>5523.2259999999997</v>
      </c>
      <c r="CJ31" s="94">
        <v>5452.2049999999999</v>
      </c>
      <c r="CK31" s="94">
        <v>5398.8760000000002</v>
      </c>
      <c r="CL31" s="94">
        <v>5237.0720000000001</v>
      </c>
      <c r="CM31" s="94">
        <v>5136.7489999999998</v>
      </c>
      <c r="CN31" s="94">
        <v>5072.54</v>
      </c>
      <c r="CO31" s="94">
        <v>4985.6170000000002</v>
      </c>
      <c r="CP31" s="94">
        <v>4827.0140000000001</v>
      </c>
      <c r="CQ31" s="94">
        <v>4736.5360000000001</v>
      </c>
      <c r="CR31" s="94">
        <v>4690.25</v>
      </c>
      <c r="CS31" s="94">
        <v>4647.5060000000003</v>
      </c>
      <c r="CT31" s="95"/>
      <c r="CU31" s="95"/>
      <c r="CV31" s="95"/>
      <c r="CW31" s="96"/>
      <c r="CX31" s="97">
        <f t="array" ref="CX31">SUMPRODUCT(B31:CW31*0.25)</f>
        <v>127443.78624999999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5278.1530000000002</v>
      </c>
      <c r="C33" s="77">
        <f t="shared" ref="C33:BN33" si="4">SUM(C30:C32)</f>
        <v>5235.509</v>
      </c>
      <c r="D33" s="77">
        <f t="shared" si="4"/>
        <v>5190.3249999999998</v>
      </c>
      <c r="E33" s="77">
        <f t="shared" si="4"/>
        <v>5157.2150000000001</v>
      </c>
      <c r="F33" s="77">
        <f t="shared" si="4"/>
        <v>5080.8320000000003</v>
      </c>
      <c r="G33" s="77">
        <f t="shared" si="4"/>
        <v>5097.7740000000003</v>
      </c>
      <c r="H33" s="77">
        <f t="shared" si="4"/>
        <v>5074.0069999999996</v>
      </c>
      <c r="I33" s="77">
        <f t="shared" si="4"/>
        <v>5036.723</v>
      </c>
      <c r="J33" s="77">
        <f t="shared" si="4"/>
        <v>4921.0680000000002</v>
      </c>
      <c r="K33" s="77">
        <f t="shared" si="4"/>
        <v>4920.7449999999999</v>
      </c>
      <c r="L33" s="77">
        <f t="shared" si="4"/>
        <v>4890.17</v>
      </c>
      <c r="M33" s="77">
        <f t="shared" si="4"/>
        <v>4869.4830000000002</v>
      </c>
      <c r="N33" s="77">
        <f t="shared" si="4"/>
        <v>4848.1239999999998</v>
      </c>
      <c r="O33" s="77">
        <f t="shared" si="4"/>
        <v>4831.9930000000004</v>
      </c>
      <c r="P33" s="77">
        <f t="shared" si="4"/>
        <v>4825.2640000000001</v>
      </c>
      <c r="Q33" s="77">
        <f t="shared" si="4"/>
        <v>4832.625</v>
      </c>
      <c r="R33" s="77">
        <f t="shared" si="4"/>
        <v>4843.8230000000003</v>
      </c>
      <c r="S33" s="77">
        <f t="shared" si="4"/>
        <v>4854.2359999999999</v>
      </c>
      <c r="T33" s="77">
        <f t="shared" si="4"/>
        <v>4876.32</v>
      </c>
      <c r="U33" s="77">
        <f t="shared" si="4"/>
        <v>4919.3330000000005</v>
      </c>
      <c r="V33" s="77">
        <f t="shared" si="4"/>
        <v>4998.1840000000002</v>
      </c>
      <c r="W33" s="77">
        <f t="shared" si="4"/>
        <v>5051.26</v>
      </c>
      <c r="X33" s="77">
        <f t="shared" si="4"/>
        <v>5098.1869999999999</v>
      </c>
      <c r="Y33" s="77">
        <f t="shared" si="4"/>
        <v>5138.3339999999998</v>
      </c>
      <c r="Z33" s="77">
        <f t="shared" si="4"/>
        <v>5215.8270000000002</v>
      </c>
      <c r="AA33" s="77">
        <f t="shared" si="4"/>
        <v>5278.3410000000003</v>
      </c>
      <c r="AB33" s="77">
        <f t="shared" si="4"/>
        <v>5336.5140000000001</v>
      </c>
      <c r="AC33" s="77">
        <f t="shared" si="4"/>
        <v>5417.6149999999998</v>
      </c>
      <c r="AD33" s="77">
        <f t="shared" si="4"/>
        <v>5558.0739999999996</v>
      </c>
      <c r="AE33" s="77">
        <f t="shared" si="4"/>
        <v>5654.0219999999999</v>
      </c>
      <c r="AF33" s="77">
        <f t="shared" si="4"/>
        <v>5686.8849999999993</v>
      </c>
      <c r="AG33" s="77">
        <f t="shared" si="4"/>
        <v>5798.1849999999995</v>
      </c>
      <c r="AH33" s="77">
        <f t="shared" si="4"/>
        <v>5892.7979999999998</v>
      </c>
      <c r="AI33" s="77">
        <f t="shared" si="4"/>
        <v>5952.0030000000006</v>
      </c>
      <c r="AJ33" s="77">
        <f t="shared" si="4"/>
        <v>5999.7080000000005</v>
      </c>
      <c r="AK33" s="77">
        <f t="shared" si="4"/>
        <v>6088.0349999999999</v>
      </c>
      <c r="AL33" s="77">
        <f t="shared" si="4"/>
        <v>6178.9839999999995</v>
      </c>
      <c r="AM33" s="77">
        <f t="shared" si="4"/>
        <v>6218.866</v>
      </c>
      <c r="AN33" s="77">
        <f t="shared" si="4"/>
        <v>6263.5599999999995</v>
      </c>
      <c r="AO33" s="77">
        <f t="shared" si="4"/>
        <v>6316.0240000000003</v>
      </c>
      <c r="AP33" s="77">
        <f t="shared" si="4"/>
        <v>6409.3280000000004</v>
      </c>
      <c r="AQ33" s="77">
        <f t="shared" si="4"/>
        <v>6462.4290000000001</v>
      </c>
      <c r="AR33" s="77">
        <f t="shared" si="4"/>
        <v>6493.8069999999998</v>
      </c>
      <c r="AS33" s="77">
        <f t="shared" si="4"/>
        <v>6566.4849999999997</v>
      </c>
      <c r="AT33" s="77">
        <f t="shared" si="4"/>
        <v>6636.1480000000001</v>
      </c>
      <c r="AU33" s="77">
        <f t="shared" si="4"/>
        <v>6660.8160000000007</v>
      </c>
      <c r="AV33" s="77">
        <f t="shared" si="4"/>
        <v>6656.2269999999999</v>
      </c>
      <c r="AW33" s="77">
        <f t="shared" si="4"/>
        <v>6634.9270000000006</v>
      </c>
      <c r="AX33" s="77">
        <f t="shared" si="4"/>
        <v>6551.9809999999998</v>
      </c>
      <c r="AY33" s="77">
        <f t="shared" si="4"/>
        <v>6504.58</v>
      </c>
      <c r="AZ33" s="77">
        <f t="shared" si="4"/>
        <v>6462.7460000000001</v>
      </c>
      <c r="BA33" s="77">
        <f t="shared" si="4"/>
        <v>6387.2879999999996</v>
      </c>
      <c r="BB33" s="77">
        <f t="shared" si="4"/>
        <v>6271.1790000000001</v>
      </c>
      <c r="BC33" s="77">
        <f t="shared" si="4"/>
        <v>6190.3269999999993</v>
      </c>
      <c r="BD33" s="77">
        <f t="shared" si="4"/>
        <v>6142.9989999999998</v>
      </c>
      <c r="BE33" s="77">
        <f t="shared" si="4"/>
        <v>6094.4069999999992</v>
      </c>
      <c r="BF33" s="77">
        <f t="shared" si="4"/>
        <v>6022.0479999999998</v>
      </c>
      <c r="BG33" s="77">
        <f t="shared" si="4"/>
        <v>5989.2290000000003</v>
      </c>
      <c r="BH33" s="77">
        <f t="shared" si="4"/>
        <v>5967.2190000000001</v>
      </c>
      <c r="BI33" s="77">
        <f t="shared" si="4"/>
        <v>5960.79</v>
      </c>
      <c r="BJ33" s="77">
        <f t="shared" si="4"/>
        <v>5896.8890000000001</v>
      </c>
      <c r="BK33" s="77">
        <f t="shared" si="4"/>
        <v>5918.1379999999999</v>
      </c>
      <c r="BL33" s="77">
        <f t="shared" si="4"/>
        <v>5945.1639999999998</v>
      </c>
      <c r="BM33" s="77">
        <f t="shared" si="4"/>
        <v>5989.2049999999999</v>
      </c>
      <c r="BN33" s="77">
        <f t="shared" si="4"/>
        <v>6016.5389999999998</v>
      </c>
      <c r="BO33" s="77">
        <f t="shared" ref="BO33:CW33" si="5">SUM(BO30:BO32)</f>
        <v>6105.1949999999997</v>
      </c>
      <c r="BP33" s="77">
        <f t="shared" si="5"/>
        <v>6182.9570000000003</v>
      </c>
      <c r="BQ33" s="77">
        <f t="shared" si="5"/>
        <v>6305.7309999999998</v>
      </c>
      <c r="BR33" s="77">
        <f t="shared" si="5"/>
        <v>6485.585</v>
      </c>
      <c r="BS33" s="77">
        <f t="shared" si="5"/>
        <v>6603.8440000000001</v>
      </c>
      <c r="BT33" s="77">
        <f t="shared" si="5"/>
        <v>6691.0590000000002</v>
      </c>
      <c r="BU33" s="77">
        <f t="shared" si="5"/>
        <v>6755.8980000000001</v>
      </c>
      <c r="BV33" s="77">
        <f t="shared" si="5"/>
        <v>6772.8450000000003</v>
      </c>
      <c r="BW33" s="77">
        <f t="shared" si="5"/>
        <v>6799.951</v>
      </c>
      <c r="BX33" s="77">
        <f t="shared" si="5"/>
        <v>6808.3410000000003</v>
      </c>
      <c r="BY33" s="77">
        <f t="shared" si="5"/>
        <v>6795.3149999999996</v>
      </c>
      <c r="BZ33" s="77">
        <f t="shared" si="5"/>
        <v>6742.4530000000004</v>
      </c>
      <c r="CA33" s="77">
        <f t="shared" si="5"/>
        <v>6712.8689999999997</v>
      </c>
      <c r="CB33" s="77">
        <f t="shared" si="5"/>
        <v>6675.1270000000004</v>
      </c>
      <c r="CC33" s="77">
        <f t="shared" si="5"/>
        <v>6623.384</v>
      </c>
      <c r="CD33" s="77">
        <f t="shared" si="5"/>
        <v>6628.67</v>
      </c>
      <c r="CE33" s="77">
        <f t="shared" si="5"/>
        <v>6545.8609999999999</v>
      </c>
      <c r="CF33" s="77">
        <f t="shared" si="5"/>
        <v>6479.0389999999998</v>
      </c>
      <c r="CG33" s="77">
        <f t="shared" si="5"/>
        <v>6426.2070000000003</v>
      </c>
      <c r="CH33" s="77">
        <f t="shared" si="5"/>
        <v>6235.12</v>
      </c>
      <c r="CI33" s="77">
        <f t="shared" si="5"/>
        <v>6123.2259999999997</v>
      </c>
      <c r="CJ33" s="77">
        <f t="shared" si="5"/>
        <v>6050.2049999999999</v>
      </c>
      <c r="CK33" s="77">
        <f t="shared" si="5"/>
        <v>5994.8760000000002</v>
      </c>
      <c r="CL33" s="77">
        <f t="shared" si="5"/>
        <v>5808.0720000000001</v>
      </c>
      <c r="CM33" s="77">
        <f t="shared" si="5"/>
        <v>5705.7489999999998</v>
      </c>
      <c r="CN33" s="77">
        <f t="shared" si="5"/>
        <v>5638.54</v>
      </c>
      <c r="CO33" s="77">
        <f t="shared" si="5"/>
        <v>5548.6170000000002</v>
      </c>
      <c r="CP33" s="77">
        <f t="shared" si="5"/>
        <v>5354.0140000000001</v>
      </c>
      <c r="CQ33" s="77">
        <f t="shared" si="5"/>
        <v>5260.5360000000001</v>
      </c>
      <c r="CR33" s="77">
        <f t="shared" si="5"/>
        <v>5211.25</v>
      </c>
      <c r="CS33" s="77">
        <f t="shared" si="5"/>
        <v>5166.5060000000003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140698.26624999999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42</v>
      </c>
      <c r="C36" s="115">
        <v>42</v>
      </c>
      <c r="D36" s="115">
        <v>42</v>
      </c>
      <c r="E36" s="115">
        <v>42</v>
      </c>
      <c r="F36" s="115">
        <v>42</v>
      </c>
      <c r="G36" s="115">
        <v>42</v>
      </c>
      <c r="H36" s="115">
        <v>42</v>
      </c>
      <c r="I36" s="115">
        <v>42</v>
      </c>
      <c r="J36" s="115">
        <v>22</v>
      </c>
      <c r="K36" s="115">
        <v>22</v>
      </c>
      <c r="L36" s="115">
        <v>22</v>
      </c>
      <c r="M36" s="115">
        <v>22</v>
      </c>
      <c r="N36" s="115">
        <v>22</v>
      </c>
      <c r="O36" s="115">
        <v>22</v>
      </c>
      <c r="P36" s="115">
        <v>22</v>
      </c>
      <c r="Q36" s="115">
        <v>22</v>
      </c>
      <c r="R36" s="115">
        <v>22</v>
      </c>
      <c r="S36" s="115">
        <v>22</v>
      </c>
      <c r="T36" s="115">
        <v>22</v>
      </c>
      <c r="U36" s="115">
        <v>22</v>
      </c>
      <c r="V36" s="115">
        <v>22</v>
      </c>
      <c r="W36" s="115">
        <v>22</v>
      </c>
      <c r="X36" s="115">
        <v>22</v>
      </c>
      <c r="Y36" s="115">
        <v>22</v>
      </c>
      <c r="Z36" s="115">
        <v>18</v>
      </c>
      <c r="AA36" s="115">
        <v>18</v>
      </c>
      <c r="AB36" s="115">
        <v>18</v>
      </c>
      <c r="AC36" s="115">
        <v>18</v>
      </c>
      <c r="AD36" s="115">
        <v>15</v>
      </c>
      <c r="AE36" s="115">
        <v>15</v>
      </c>
      <c r="AF36" s="115">
        <v>15</v>
      </c>
      <c r="AG36" s="115">
        <v>15</v>
      </c>
      <c r="AH36" s="115">
        <v>37</v>
      </c>
      <c r="AI36" s="115">
        <v>37</v>
      </c>
      <c r="AJ36" s="115">
        <v>37</v>
      </c>
      <c r="AK36" s="115">
        <v>37</v>
      </c>
      <c r="AL36" s="115">
        <v>42</v>
      </c>
      <c r="AM36" s="115">
        <v>42</v>
      </c>
      <c r="AN36" s="115">
        <v>42</v>
      </c>
      <c r="AO36" s="115">
        <v>42</v>
      </c>
      <c r="AP36" s="115">
        <v>52</v>
      </c>
      <c r="AQ36" s="115">
        <v>52</v>
      </c>
      <c r="AR36" s="115">
        <v>52</v>
      </c>
      <c r="AS36" s="115">
        <v>52</v>
      </c>
      <c r="AT36" s="115">
        <v>52</v>
      </c>
      <c r="AU36" s="115">
        <v>52</v>
      </c>
      <c r="AV36" s="115">
        <v>52</v>
      </c>
      <c r="AW36" s="115">
        <v>52</v>
      </c>
      <c r="AX36" s="115">
        <v>52</v>
      </c>
      <c r="AY36" s="115">
        <v>52</v>
      </c>
      <c r="AZ36" s="115">
        <v>52</v>
      </c>
      <c r="BA36" s="115">
        <v>52</v>
      </c>
      <c r="BB36" s="115">
        <v>52</v>
      </c>
      <c r="BC36" s="115">
        <v>52</v>
      </c>
      <c r="BD36" s="115">
        <v>52</v>
      </c>
      <c r="BE36" s="115">
        <v>52</v>
      </c>
      <c r="BF36" s="115">
        <v>52</v>
      </c>
      <c r="BG36" s="115">
        <v>52</v>
      </c>
      <c r="BH36" s="115">
        <v>52</v>
      </c>
      <c r="BI36" s="115">
        <v>52</v>
      </c>
      <c r="BJ36" s="115">
        <v>42</v>
      </c>
      <c r="BK36" s="115">
        <v>42</v>
      </c>
      <c r="BL36" s="115">
        <v>42</v>
      </c>
      <c r="BM36" s="115">
        <v>42</v>
      </c>
      <c r="BN36" s="115">
        <v>47</v>
      </c>
      <c r="BO36" s="115">
        <v>47</v>
      </c>
      <c r="BP36" s="115">
        <v>47</v>
      </c>
      <c r="BQ36" s="115">
        <v>47</v>
      </c>
      <c r="BR36" s="115">
        <v>47</v>
      </c>
      <c r="BS36" s="115">
        <v>47</v>
      </c>
      <c r="BT36" s="115">
        <v>47</v>
      </c>
      <c r="BU36" s="115">
        <v>47</v>
      </c>
      <c r="BV36" s="115">
        <v>47</v>
      </c>
      <c r="BW36" s="115">
        <v>47</v>
      </c>
      <c r="BX36" s="115">
        <v>47</v>
      </c>
      <c r="BY36" s="115">
        <v>47</v>
      </c>
      <c r="BZ36" s="115">
        <v>47</v>
      </c>
      <c r="CA36" s="115">
        <v>47</v>
      </c>
      <c r="CB36" s="115">
        <v>47</v>
      </c>
      <c r="CC36" s="115">
        <v>47</v>
      </c>
      <c r="CD36" s="115">
        <v>47</v>
      </c>
      <c r="CE36" s="115">
        <v>47</v>
      </c>
      <c r="CF36" s="115">
        <v>47</v>
      </c>
      <c r="CG36" s="115">
        <v>47</v>
      </c>
      <c r="CH36" s="115">
        <v>45</v>
      </c>
      <c r="CI36" s="115">
        <v>45</v>
      </c>
      <c r="CJ36" s="115">
        <v>45</v>
      </c>
      <c r="CK36" s="115">
        <v>45</v>
      </c>
      <c r="CL36" s="115">
        <v>45</v>
      </c>
      <c r="CM36" s="115">
        <v>45</v>
      </c>
      <c r="CN36" s="115">
        <v>45</v>
      </c>
      <c r="CO36" s="115">
        <v>45</v>
      </c>
      <c r="CP36" s="115">
        <v>40</v>
      </c>
      <c r="CQ36" s="115">
        <v>40</v>
      </c>
      <c r="CR36" s="115">
        <v>40</v>
      </c>
      <c r="CS36" s="115">
        <v>40</v>
      </c>
      <c r="CT36" s="116"/>
      <c r="CU36" s="116"/>
      <c r="CV36" s="116"/>
      <c r="CW36" s="117"/>
      <c r="CX36" s="91">
        <f t="array" ref="CX36">SUMPRODUCT(B36:CW36*0.25)</f>
        <v>951</v>
      </c>
    </row>
    <row r="37" spans="1:102" ht="24.95" customHeight="1" x14ac:dyDescent="0.2">
      <c r="A37" s="118" t="s">
        <v>44</v>
      </c>
      <c r="B37" s="119">
        <v>450</v>
      </c>
      <c r="C37" s="120">
        <v>450</v>
      </c>
      <c r="D37" s="120">
        <v>450</v>
      </c>
      <c r="E37" s="120">
        <v>450</v>
      </c>
      <c r="F37" s="120">
        <v>450</v>
      </c>
      <c r="G37" s="120">
        <v>450</v>
      </c>
      <c r="H37" s="120">
        <v>450</v>
      </c>
      <c r="I37" s="120">
        <v>450</v>
      </c>
      <c r="J37" s="120">
        <v>450</v>
      </c>
      <c r="K37" s="120">
        <v>450</v>
      </c>
      <c r="L37" s="120">
        <v>450</v>
      </c>
      <c r="M37" s="120">
        <v>450</v>
      </c>
      <c r="N37" s="120">
        <v>450</v>
      </c>
      <c r="O37" s="120">
        <v>450</v>
      </c>
      <c r="P37" s="120">
        <v>450</v>
      </c>
      <c r="Q37" s="120">
        <v>450</v>
      </c>
      <c r="R37" s="120">
        <v>450</v>
      </c>
      <c r="S37" s="120">
        <v>450</v>
      </c>
      <c r="T37" s="120">
        <v>450</v>
      </c>
      <c r="U37" s="120">
        <v>450</v>
      </c>
      <c r="V37" s="120">
        <v>450</v>
      </c>
      <c r="W37" s="120">
        <v>450</v>
      </c>
      <c r="X37" s="120">
        <v>450</v>
      </c>
      <c r="Y37" s="120">
        <v>450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443</v>
      </c>
      <c r="AE37" s="120">
        <v>443</v>
      </c>
      <c r="AF37" s="120">
        <v>443</v>
      </c>
      <c r="AG37" s="120">
        <v>443</v>
      </c>
      <c r="AH37" s="120">
        <v>443</v>
      </c>
      <c r="AI37" s="120">
        <v>443</v>
      </c>
      <c r="AJ37" s="120">
        <v>443</v>
      </c>
      <c r="AK37" s="120">
        <v>443</v>
      </c>
      <c r="AL37" s="120">
        <v>406</v>
      </c>
      <c r="AM37" s="120">
        <v>406</v>
      </c>
      <c r="AN37" s="120">
        <v>406</v>
      </c>
      <c r="AO37" s="120">
        <v>406</v>
      </c>
      <c r="AP37" s="120">
        <v>407</v>
      </c>
      <c r="AQ37" s="120">
        <v>407</v>
      </c>
      <c r="AR37" s="120">
        <v>407</v>
      </c>
      <c r="AS37" s="120">
        <v>407</v>
      </c>
      <c r="AT37" s="120">
        <v>403</v>
      </c>
      <c r="AU37" s="120">
        <v>403</v>
      </c>
      <c r="AV37" s="120">
        <v>403</v>
      </c>
      <c r="AW37" s="120">
        <v>403</v>
      </c>
      <c r="AX37" s="120">
        <v>403</v>
      </c>
      <c r="AY37" s="120">
        <v>403</v>
      </c>
      <c r="AZ37" s="120">
        <v>403</v>
      </c>
      <c r="BA37" s="120">
        <v>403</v>
      </c>
      <c r="BB37" s="120">
        <v>405</v>
      </c>
      <c r="BC37" s="120">
        <v>405</v>
      </c>
      <c r="BD37" s="120">
        <v>405</v>
      </c>
      <c r="BE37" s="120">
        <v>405</v>
      </c>
      <c r="BF37" s="120">
        <v>410</v>
      </c>
      <c r="BG37" s="120">
        <v>410</v>
      </c>
      <c r="BH37" s="120">
        <v>410</v>
      </c>
      <c r="BI37" s="120">
        <v>410</v>
      </c>
      <c r="BJ37" s="120">
        <v>410</v>
      </c>
      <c r="BK37" s="120">
        <v>410</v>
      </c>
      <c r="BL37" s="120">
        <v>410</v>
      </c>
      <c r="BM37" s="120">
        <v>410</v>
      </c>
      <c r="BN37" s="120">
        <v>448</v>
      </c>
      <c r="BO37" s="120">
        <v>448</v>
      </c>
      <c r="BP37" s="120">
        <v>448</v>
      </c>
      <c r="BQ37" s="120">
        <v>448</v>
      </c>
      <c r="BR37" s="120">
        <v>416</v>
      </c>
      <c r="BS37" s="120">
        <v>416</v>
      </c>
      <c r="BT37" s="120">
        <v>416</v>
      </c>
      <c r="BU37" s="120">
        <v>416</v>
      </c>
      <c r="BV37" s="120">
        <v>423</v>
      </c>
      <c r="BW37" s="120">
        <v>423</v>
      </c>
      <c r="BX37" s="120">
        <v>423</v>
      </c>
      <c r="BY37" s="120">
        <v>423</v>
      </c>
      <c r="BZ37" s="120">
        <v>411</v>
      </c>
      <c r="CA37" s="120">
        <v>411</v>
      </c>
      <c r="CB37" s="120">
        <v>411</v>
      </c>
      <c r="CC37" s="120">
        <v>411</v>
      </c>
      <c r="CD37" s="120">
        <v>434</v>
      </c>
      <c r="CE37" s="120">
        <v>434</v>
      </c>
      <c r="CF37" s="120">
        <v>434</v>
      </c>
      <c r="CG37" s="120">
        <v>434</v>
      </c>
      <c r="CH37" s="120">
        <v>416</v>
      </c>
      <c r="CI37" s="120">
        <v>416</v>
      </c>
      <c r="CJ37" s="120">
        <v>416</v>
      </c>
      <c r="CK37" s="120">
        <v>416</v>
      </c>
      <c r="CL37" s="120">
        <v>433</v>
      </c>
      <c r="CM37" s="120">
        <v>433</v>
      </c>
      <c r="CN37" s="120">
        <v>433</v>
      </c>
      <c r="CO37" s="120">
        <v>433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10311</v>
      </c>
    </row>
    <row r="38" spans="1:102" ht="24.95" customHeight="1" x14ac:dyDescent="0.2">
      <c r="A38" s="118" t="s">
        <v>45</v>
      </c>
      <c r="B38" s="119">
        <v>1320</v>
      </c>
      <c r="C38" s="120">
        <v>1320</v>
      </c>
      <c r="D38" s="120">
        <v>1308.5</v>
      </c>
      <c r="E38" s="120">
        <v>1320</v>
      </c>
      <c r="F38" s="120">
        <v>1347.3</v>
      </c>
      <c r="G38" s="120">
        <v>1322.5</v>
      </c>
      <c r="H38" s="120">
        <v>1345.8</v>
      </c>
      <c r="I38" s="120">
        <v>1355</v>
      </c>
      <c r="J38" s="120">
        <v>1369</v>
      </c>
      <c r="K38" s="120">
        <v>1369</v>
      </c>
      <c r="L38" s="120">
        <v>1369</v>
      </c>
      <c r="M38" s="120">
        <v>1369</v>
      </c>
      <c r="N38" s="120">
        <v>1380</v>
      </c>
      <c r="O38" s="120">
        <v>1380</v>
      </c>
      <c r="P38" s="120">
        <v>1380</v>
      </c>
      <c r="Q38" s="120">
        <v>1380</v>
      </c>
      <c r="R38" s="120">
        <v>1381</v>
      </c>
      <c r="S38" s="120">
        <v>1370.2</v>
      </c>
      <c r="T38" s="120">
        <v>1381</v>
      </c>
      <c r="U38" s="120">
        <v>1381</v>
      </c>
      <c r="V38" s="120">
        <v>1317.4</v>
      </c>
      <c r="W38" s="120">
        <v>1259.0999999999999</v>
      </c>
      <c r="X38" s="120">
        <v>1226.7</v>
      </c>
      <c r="Y38" s="120">
        <v>1177.3</v>
      </c>
      <c r="Z38" s="120">
        <v>1111.2</v>
      </c>
      <c r="AA38" s="120">
        <v>1049.4000000000001</v>
      </c>
      <c r="AB38" s="120">
        <v>1019.5</v>
      </c>
      <c r="AC38" s="120">
        <v>985.8</v>
      </c>
      <c r="AD38" s="120">
        <v>736.8</v>
      </c>
      <c r="AE38" s="120">
        <v>675.4</v>
      </c>
      <c r="AF38" s="120">
        <v>532.6</v>
      </c>
      <c r="AG38" s="120">
        <v>450.2</v>
      </c>
      <c r="AH38" s="120">
        <v>452</v>
      </c>
      <c r="AI38" s="120">
        <v>435</v>
      </c>
      <c r="AJ38" s="120">
        <v>406.9</v>
      </c>
      <c r="AK38" s="120">
        <v>357.2</v>
      </c>
      <c r="AL38" s="120">
        <v>1037.0999999999999</v>
      </c>
      <c r="AM38" s="120">
        <v>1185.7</v>
      </c>
      <c r="AN38" s="120">
        <v>1276</v>
      </c>
      <c r="AO38" s="120">
        <v>1276</v>
      </c>
      <c r="AP38" s="120">
        <v>1267</v>
      </c>
      <c r="AQ38" s="120">
        <v>1267</v>
      </c>
      <c r="AR38" s="120">
        <v>1267</v>
      </c>
      <c r="AS38" s="120">
        <v>1267</v>
      </c>
      <c r="AT38" s="120">
        <v>1292</v>
      </c>
      <c r="AU38" s="120">
        <v>1292</v>
      </c>
      <c r="AV38" s="120">
        <v>1292</v>
      </c>
      <c r="AW38" s="120">
        <v>1292</v>
      </c>
      <c r="AX38" s="120">
        <v>1295</v>
      </c>
      <c r="AY38" s="120">
        <v>1295</v>
      </c>
      <c r="AZ38" s="120">
        <v>1295</v>
      </c>
      <c r="BA38" s="120">
        <v>1295</v>
      </c>
      <c r="BB38" s="120">
        <v>1181</v>
      </c>
      <c r="BC38" s="120">
        <v>1181</v>
      </c>
      <c r="BD38" s="120">
        <v>1181</v>
      </c>
      <c r="BE38" s="120">
        <v>1181</v>
      </c>
      <c r="BF38" s="120">
        <v>1221</v>
      </c>
      <c r="BG38" s="120">
        <v>1221</v>
      </c>
      <c r="BH38" s="120">
        <v>1221</v>
      </c>
      <c r="BI38" s="120">
        <v>1221</v>
      </c>
      <c r="BJ38" s="120">
        <v>1358</v>
      </c>
      <c r="BK38" s="120">
        <v>1358</v>
      </c>
      <c r="BL38" s="120">
        <v>1358</v>
      </c>
      <c r="BM38" s="120">
        <v>1358</v>
      </c>
      <c r="BN38" s="120">
        <v>1421</v>
      </c>
      <c r="BO38" s="120">
        <v>1260.5</v>
      </c>
      <c r="BP38" s="120">
        <v>1152.2</v>
      </c>
      <c r="BQ38" s="120">
        <v>1304.5</v>
      </c>
      <c r="BR38" s="120">
        <v>446</v>
      </c>
      <c r="BS38" s="120">
        <v>606.70000000000005</v>
      </c>
      <c r="BT38" s="120">
        <v>579.70000000000005</v>
      </c>
      <c r="BU38" s="120">
        <v>595.29999999999995</v>
      </c>
      <c r="BV38" s="120">
        <v>958.3</v>
      </c>
      <c r="BW38" s="120">
        <v>884.9</v>
      </c>
      <c r="BX38" s="120">
        <v>829.5</v>
      </c>
      <c r="BY38" s="120">
        <v>888.3</v>
      </c>
      <c r="BZ38" s="120">
        <v>812.9</v>
      </c>
      <c r="CA38" s="120">
        <v>802.8</v>
      </c>
      <c r="CB38" s="120">
        <v>786.8</v>
      </c>
      <c r="CC38" s="120">
        <v>799.8</v>
      </c>
      <c r="CD38" s="120">
        <v>790.9</v>
      </c>
      <c r="CE38" s="120">
        <v>780.7</v>
      </c>
      <c r="CF38" s="120">
        <v>665.4</v>
      </c>
      <c r="CG38" s="120">
        <v>566.79999999999995</v>
      </c>
      <c r="CH38" s="120">
        <v>976.5</v>
      </c>
      <c r="CI38" s="120">
        <v>931.5</v>
      </c>
      <c r="CJ38" s="120">
        <v>846.5</v>
      </c>
      <c r="CK38" s="120">
        <v>750.1</v>
      </c>
      <c r="CL38" s="120">
        <v>887.9</v>
      </c>
      <c r="CM38" s="120">
        <v>788.8</v>
      </c>
      <c r="CN38" s="120">
        <v>674.7</v>
      </c>
      <c r="CO38" s="120">
        <v>734</v>
      </c>
      <c r="CP38" s="120">
        <v>896.4</v>
      </c>
      <c r="CQ38" s="120">
        <v>806.1</v>
      </c>
      <c r="CR38" s="120">
        <v>526.1</v>
      </c>
      <c r="CS38" s="120">
        <v>481.9</v>
      </c>
      <c r="CT38" s="122"/>
      <c r="CU38" s="122"/>
      <c r="CV38" s="122"/>
      <c r="CW38" s="121"/>
      <c r="CX38" s="97">
        <f t="array" ref="CX38">SUMPRODUCT(B38:CW38*0.25)</f>
        <v>25451.274999999998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40</v>
      </c>
      <c r="AQ39" s="120">
        <v>40</v>
      </c>
      <c r="AR39" s="120">
        <v>40</v>
      </c>
      <c r="AS39" s="120">
        <v>40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10</v>
      </c>
      <c r="BK39" s="120">
        <v>10</v>
      </c>
      <c r="BL39" s="120">
        <v>10</v>
      </c>
      <c r="BM39" s="120">
        <v>10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250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8500</v>
      </c>
    </row>
    <row r="41" spans="1:102" ht="30" customHeight="1" thickBot="1" x14ac:dyDescent="0.25">
      <c r="A41" s="105" t="s">
        <v>48</v>
      </c>
      <c r="B41" s="106">
        <f>SUM(B36:B40)</f>
        <v>2312</v>
      </c>
      <c r="C41" s="107">
        <f t="shared" ref="C41:BN41" si="6">SUM(C36:C40)</f>
        <v>2312</v>
      </c>
      <c r="D41" s="107">
        <f t="shared" si="6"/>
        <v>2300.5</v>
      </c>
      <c r="E41" s="107">
        <f t="shared" si="6"/>
        <v>2312</v>
      </c>
      <c r="F41" s="107">
        <f t="shared" si="6"/>
        <v>2339.3000000000002</v>
      </c>
      <c r="G41" s="107">
        <f t="shared" si="6"/>
        <v>2314.5</v>
      </c>
      <c r="H41" s="107">
        <f t="shared" si="6"/>
        <v>2337.8000000000002</v>
      </c>
      <c r="I41" s="107">
        <f t="shared" si="6"/>
        <v>2347</v>
      </c>
      <c r="J41" s="107">
        <f t="shared" si="6"/>
        <v>2341</v>
      </c>
      <c r="K41" s="107">
        <f t="shared" si="6"/>
        <v>2341</v>
      </c>
      <c r="L41" s="107">
        <f t="shared" si="6"/>
        <v>2341</v>
      </c>
      <c r="M41" s="107">
        <f t="shared" si="6"/>
        <v>2341</v>
      </c>
      <c r="N41" s="107">
        <f t="shared" si="6"/>
        <v>2352</v>
      </c>
      <c r="O41" s="107">
        <f t="shared" si="6"/>
        <v>2352</v>
      </c>
      <c r="P41" s="107">
        <f t="shared" si="6"/>
        <v>2352</v>
      </c>
      <c r="Q41" s="107">
        <f t="shared" si="6"/>
        <v>2352</v>
      </c>
      <c r="R41" s="107">
        <f t="shared" si="6"/>
        <v>2353</v>
      </c>
      <c r="S41" s="107">
        <f t="shared" si="6"/>
        <v>2342.1999999999998</v>
      </c>
      <c r="T41" s="107">
        <f t="shared" si="6"/>
        <v>2353</v>
      </c>
      <c r="U41" s="107">
        <f t="shared" si="6"/>
        <v>2353</v>
      </c>
      <c r="V41" s="107">
        <f t="shared" si="6"/>
        <v>2289.4</v>
      </c>
      <c r="W41" s="107">
        <f t="shared" si="6"/>
        <v>2231.1</v>
      </c>
      <c r="X41" s="107">
        <f t="shared" si="6"/>
        <v>2198.6999999999998</v>
      </c>
      <c r="Y41" s="107">
        <f t="shared" si="6"/>
        <v>2149.3000000000002</v>
      </c>
      <c r="Z41" s="107">
        <f t="shared" si="6"/>
        <v>2079.1999999999998</v>
      </c>
      <c r="AA41" s="107">
        <f t="shared" si="6"/>
        <v>2017.4</v>
      </c>
      <c r="AB41" s="107">
        <f t="shared" si="6"/>
        <v>1987.5</v>
      </c>
      <c r="AC41" s="107">
        <f t="shared" si="6"/>
        <v>1953.8</v>
      </c>
      <c r="AD41" s="107">
        <f t="shared" si="6"/>
        <v>1694.8</v>
      </c>
      <c r="AE41" s="107">
        <f t="shared" si="6"/>
        <v>1633.4</v>
      </c>
      <c r="AF41" s="107">
        <f t="shared" si="6"/>
        <v>1490.6</v>
      </c>
      <c r="AG41" s="107">
        <f t="shared" si="6"/>
        <v>1408.2</v>
      </c>
      <c r="AH41" s="107">
        <f t="shared" si="6"/>
        <v>1432</v>
      </c>
      <c r="AI41" s="107">
        <f t="shared" si="6"/>
        <v>1415</v>
      </c>
      <c r="AJ41" s="107">
        <f t="shared" si="6"/>
        <v>1386.9</v>
      </c>
      <c r="AK41" s="107">
        <f t="shared" si="6"/>
        <v>1337.2</v>
      </c>
      <c r="AL41" s="107">
        <f t="shared" si="6"/>
        <v>1485.1</v>
      </c>
      <c r="AM41" s="107">
        <f t="shared" si="6"/>
        <v>1633.7</v>
      </c>
      <c r="AN41" s="107">
        <f t="shared" si="6"/>
        <v>1724</v>
      </c>
      <c r="AO41" s="107">
        <f t="shared" si="6"/>
        <v>1724</v>
      </c>
      <c r="AP41" s="107">
        <f t="shared" si="6"/>
        <v>1766</v>
      </c>
      <c r="AQ41" s="107">
        <f t="shared" si="6"/>
        <v>1766</v>
      </c>
      <c r="AR41" s="107">
        <f t="shared" si="6"/>
        <v>1766</v>
      </c>
      <c r="AS41" s="107">
        <f t="shared" si="6"/>
        <v>1766</v>
      </c>
      <c r="AT41" s="107">
        <f t="shared" si="6"/>
        <v>1797</v>
      </c>
      <c r="AU41" s="107">
        <f t="shared" si="6"/>
        <v>1797</v>
      </c>
      <c r="AV41" s="107">
        <f t="shared" si="6"/>
        <v>1797</v>
      </c>
      <c r="AW41" s="107">
        <f t="shared" si="6"/>
        <v>1797</v>
      </c>
      <c r="AX41" s="107">
        <f t="shared" si="6"/>
        <v>1800</v>
      </c>
      <c r="AY41" s="107">
        <f t="shared" si="6"/>
        <v>1800</v>
      </c>
      <c r="AZ41" s="107">
        <f t="shared" si="6"/>
        <v>1800</v>
      </c>
      <c r="BA41" s="107">
        <f t="shared" si="6"/>
        <v>1800</v>
      </c>
      <c r="BB41" s="107">
        <f t="shared" si="6"/>
        <v>1688</v>
      </c>
      <c r="BC41" s="107">
        <f t="shared" si="6"/>
        <v>1688</v>
      </c>
      <c r="BD41" s="107">
        <f t="shared" si="6"/>
        <v>1688</v>
      </c>
      <c r="BE41" s="107">
        <f t="shared" si="6"/>
        <v>1688</v>
      </c>
      <c r="BF41" s="107">
        <f t="shared" si="6"/>
        <v>1733</v>
      </c>
      <c r="BG41" s="107">
        <f t="shared" si="6"/>
        <v>1733</v>
      </c>
      <c r="BH41" s="107">
        <f t="shared" si="6"/>
        <v>1733</v>
      </c>
      <c r="BI41" s="107">
        <f t="shared" si="6"/>
        <v>1733</v>
      </c>
      <c r="BJ41" s="107">
        <f t="shared" si="6"/>
        <v>1820</v>
      </c>
      <c r="BK41" s="107">
        <f t="shared" si="6"/>
        <v>1820</v>
      </c>
      <c r="BL41" s="107">
        <f t="shared" si="6"/>
        <v>1820</v>
      </c>
      <c r="BM41" s="107">
        <f t="shared" si="6"/>
        <v>1820</v>
      </c>
      <c r="BN41" s="107">
        <f t="shared" si="6"/>
        <v>2416</v>
      </c>
      <c r="BO41" s="107">
        <f t="shared" ref="BO41:CW41" si="7">SUM(BO36:BO40)</f>
        <v>2255.5</v>
      </c>
      <c r="BP41" s="107">
        <f t="shared" si="7"/>
        <v>2147.1999999999998</v>
      </c>
      <c r="BQ41" s="107">
        <f t="shared" si="7"/>
        <v>2299.5</v>
      </c>
      <c r="BR41" s="107">
        <f t="shared" si="7"/>
        <v>1409</v>
      </c>
      <c r="BS41" s="107">
        <f t="shared" si="7"/>
        <v>1569.7</v>
      </c>
      <c r="BT41" s="107">
        <f t="shared" si="7"/>
        <v>1542.7</v>
      </c>
      <c r="BU41" s="107">
        <f t="shared" si="7"/>
        <v>1558.3</v>
      </c>
      <c r="BV41" s="107">
        <f t="shared" si="7"/>
        <v>1928.3</v>
      </c>
      <c r="BW41" s="107">
        <f t="shared" si="7"/>
        <v>1854.9</v>
      </c>
      <c r="BX41" s="107">
        <f t="shared" si="7"/>
        <v>1799.5</v>
      </c>
      <c r="BY41" s="107">
        <f t="shared" si="7"/>
        <v>1858.3</v>
      </c>
      <c r="BZ41" s="107">
        <f t="shared" si="7"/>
        <v>1770.9</v>
      </c>
      <c r="CA41" s="107">
        <f t="shared" si="7"/>
        <v>1760.8</v>
      </c>
      <c r="CB41" s="107">
        <f t="shared" si="7"/>
        <v>1744.8</v>
      </c>
      <c r="CC41" s="107">
        <f t="shared" si="7"/>
        <v>1757.8</v>
      </c>
      <c r="CD41" s="107">
        <f t="shared" si="7"/>
        <v>1771.9</v>
      </c>
      <c r="CE41" s="107">
        <f t="shared" si="7"/>
        <v>1761.7</v>
      </c>
      <c r="CF41" s="107">
        <f t="shared" si="7"/>
        <v>1646.4</v>
      </c>
      <c r="CG41" s="107">
        <f t="shared" si="7"/>
        <v>1547.8</v>
      </c>
      <c r="CH41" s="107">
        <f t="shared" si="7"/>
        <v>1937.5</v>
      </c>
      <c r="CI41" s="107">
        <f t="shared" si="7"/>
        <v>1892.5</v>
      </c>
      <c r="CJ41" s="107">
        <f t="shared" si="7"/>
        <v>1807.5</v>
      </c>
      <c r="CK41" s="107">
        <f t="shared" si="7"/>
        <v>1711.1</v>
      </c>
      <c r="CL41" s="107">
        <f t="shared" si="7"/>
        <v>1865.9</v>
      </c>
      <c r="CM41" s="107">
        <f t="shared" si="7"/>
        <v>1766.8</v>
      </c>
      <c r="CN41" s="107">
        <f t="shared" si="7"/>
        <v>1652.7</v>
      </c>
      <c r="CO41" s="107">
        <f t="shared" si="7"/>
        <v>1712</v>
      </c>
      <c r="CP41" s="107">
        <f t="shared" si="7"/>
        <v>1886.4</v>
      </c>
      <c r="CQ41" s="107">
        <f t="shared" si="7"/>
        <v>1796.1</v>
      </c>
      <c r="CR41" s="107">
        <f t="shared" si="7"/>
        <v>1516.1</v>
      </c>
      <c r="CS41" s="107">
        <f t="shared" si="7"/>
        <v>1471.9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45463.274999999994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1297</v>
      </c>
      <c r="C46" s="120">
        <v>1297</v>
      </c>
      <c r="D46" s="120">
        <v>1285.5</v>
      </c>
      <c r="E46" s="120">
        <v>1297</v>
      </c>
      <c r="F46" s="120">
        <v>1324.3</v>
      </c>
      <c r="G46" s="120">
        <v>1299.5</v>
      </c>
      <c r="H46" s="120">
        <v>1322.8</v>
      </c>
      <c r="I46" s="120">
        <v>1332</v>
      </c>
      <c r="J46" s="120">
        <v>1346</v>
      </c>
      <c r="K46" s="120">
        <v>1346</v>
      </c>
      <c r="L46" s="120">
        <v>1346</v>
      </c>
      <c r="M46" s="120">
        <v>1346</v>
      </c>
      <c r="N46" s="120">
        <v>1357</v>
      </c>
      <c r="O46" s="120">
        <v>1357</v>
      </c>
      <c r="P46" s="120">
        <v>1357</v>
      </c>
      <c r="Q46" s="120">
        <v>1357</v>
      </c>
      <c r="R46" s="120">
        <v>1358</v>
      </c>
      <c r="S46" s="120">
        <v>1347.2</v>
      </c>
      <c r="T46" s="120">
        <v>1358</v>
      </c>
      <c r="U46" s="120">
        <v>1358</v>
      </c>
      <c r="V46" s="120">
        <v>1294.4000000000001</v>
      </c>
      <c r="W46" s="120">
        <v>1236.0999999999999</v>
      </c>
      <c r="X46" s="120">
        <v>1203.7</v>
      </c>
      <c r="Y46" s="120">
        <v>1154.3</v>
      </c>
      <c r="Z46" s="120">
        <v>1088.2</v>
      </c>
      <c r="AA46" s="120">
        <v>1026.4000000000001</v>
      </c>
      <c r="AB46" s="120">
        <v>996.5</v>
      </c>
      <c r="AC46" s="120">
        <v>962.8</v>
      </c>
      <c r="AD46" s="120">
        <v>713.8</v>
      </c>
      <c r="AE46" s="120">
        <v>652.4</v>
      </c>
      <c r="AF46" s="120">
        <v>509.6</v>
      </c>
      <c r="AG46" s="120">
        <v>427.2</v>
      </c>
      <c r="AH46" s="120">
        <v>429</v>
      </c>
      <c r="AI46" s="120">
        <v>412</v>
      </c>
      <c r="AJ46" s="120">
        <v>383.9</v>
      </c>
      <c r="AK46" s="120">
        <v>334.2</v>
      </c>
      <c r="AL46" s="120">
        <v>1014.1</v>
      </c>
      <c r="AM46" s="120">
        <v>1162.7</v>
      </c>
      <c r="AN46" s="120">
        <v>1253</v>
      </c>
      <c r="AO46" s="120">
        <v>1253</v>
      </c>
      <c r="AP46" s="120">
        <v>1244</v>
      </c>
      <c r="AQ46" s="120">
        <v>1244</v>
      </c>
      <c r="AR46" s="120">
        <v>1244</v>
      </c>
      <c r="AS46" s="120">
        <v>1244</v>
      </c>
      <c r="AT46" s="120">
        <v>1269</v>
      </c>
      <c r="AU46" s="120">
        <v>1269</v>
      </c>
      <c r="AV46" s="120">
        <v>1269</v>
      </c>
      <c r="AW46" s="120">
        <v>1269</v>
      </c>
      <c r="AX46" s="120">
        <v>1272</v>
      </c>
      <c r="AY46" s="120">
        <v>1272</v>
      </c>
      <c r="AZ46" s="120">
        <v>1272</v>
      </c>
      <c r="BA46" s="120">
        <v>1272</v>
      </c>
      <c r="BB46" s="120">
        <v>1158</v>
      </c>
      <c r="BC46" s="120">
        <v>1158</v>
      </c>
      <c r="BD46" s="120">
        <v>1158</v>
      </c>
      <c r="BE46" s="120">
        <v>1158</v>
      </c>
      <c r="BF46" s="120">
        <v>1198</v>
      </c>
      <c r="BG46" s="120">
        <v>1198</v>
      </c>
      <c r="BH46" s="120">
        <v>1198</v>
      </c>
      <c r="BI46" s="120">
        <v>1198</v>
      </c>
      <c r="BJ46" s="120">
        <v>1335</v>
      </c>
      <c r="BK46" s="120">
        <v>1335</v>
      </c>
      <c r="BL46" s="120">
        <v>1335</v>
      </c>
      <c r="BM46" s="120">
        <v>1335</v>
      </c>
      <c r="BN46" s="120">
        <v>1398</v>
      </c>
      <c r="BO46" s="120">
        <v>1237.5</v>
      </c>
      <c r="BP46" s="120">
        <v>1129.2</v>
      </c>
      <c r="BQ46" s="120">
        <v>1281.5</v>
      </c>
      <c r="BR46" s="120">
        <v>423</v>
      </c>
      <c r="BS46" s="120">
        <v>583.70000000000005</v>
      </c>
      <c r="BT46" s="120">
        <v>556.70000000000005</v>
      </c>
      <c r="BU46" s="120">
        <v>572.29999999999995</v>
      </c>
      <c r="BV46" s="120">
        <v>935.3</v>
      </c>
      <c r="BW46" s="120">
        <v>861.9</v>
      </c>
      <c r="BX46" s="120">
        <v>806.5</v>
      </c>
      <c r="BY46" s="120">
        <v>865.3</v>
      </c>
      <c r="BZ46" s="120">
        <v>789.9</v>
      </c>
      <c r="CA46" s="120">
        <v>779.8</v>
      </c>
      <c r="CB46" s="120">
        <v>763.8</v>
      </c>
      <c r="CC46" s="120">
        <v>776.8</v>
      </c>
      <c r="CD46" s="120">
        <v>767.9</v>
      </c>
      <c r="CE46" s="120">
        <v>757.7</v>
      </c>
      <c r="CF46" s="120">
        <v>642.4</v>
      </c>
      <c r="CG46" s="120">
        <v>543.79999999999995</v>
      </c>
      <c r="CH46" s="120">
        <v>953.5</v>
      </c>
      <c r="CI46" s="120">
        <v>908.5</v>
      </c>
      <c r="CJ46" s="120">
        <v>823.5</v>
      </c>
      <c r="CK46" s="120">
        <v>727.1</v>
      </c>
      <c r="CL46" s="120">
        <v>864.9</v>
      </c>
      <c r="CM46" s="120">
        <v>765.8</v>
      </c>
      <c r="CN46" s="120">
        <v>651.70000000000005</v>
      </c>
      <c r="CO46" s="120">
        <v>711</v>
      </c>
      <c r="CP46" s="120">
        <v>873.4</v>
      </c>
      <c r="CQ46" s="120">
        <v>783.1</v>
      </c>
      <c r="CR46" s="120">
        <v>503.1</v>
      </c>
      <c r="CS46" s="120">
        <v>458.9</v>
      </c>
      <c r="CT46" s="122"/>
      <c r="CU46" s="122"/>
      <c r="CV46" s="122"/>
      <c r="CW46" s="121"/>
      <c r="CX46" s="97">
        <f t="array" ref="CX46">SUMPRODUCT(B46:CW46*0.25)</f>
        <v>24899.274999999998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8500</v>
      </c>
    </row>
    <row r="49" spans="1:102" ht="24.95" customHeight="1" x14ac:dyDescent="0.2">
      <c r="A49" s="104" t="s">
        <v>50</v>
      </c>
      <c r="B49" s="119">
        <v>66</v>
      </c>
      <c r="C49" s="120">
        <v>66</v>
      </c>
      <c r="D49" s="120">
        <v>66</v>
      </c>
      <c r="E49" s="120">
        <v>66</v>
      </c>
      <c r="F49" s="120">
        <v>57</v>
      </c>
      <c r="G49" s="120">
        <v>57</v>
      </c>
      <c r="H49" s="120">
        <v>57</v>
      </c>
      <c r="I49" s="120">
        <v>57</v>
      </c>
      <c r="J49" s="120">
        <v>50</v>
      </c>
      <c r="K49" s="120">
        <v>50</v>
      </c>
      <c r="L49" s="120">
        <v>50</v>
      </c>
      <c r="M49" s="120">
        <v>50</v>
      </c>
      <c r="N49" s="120">
        <v>51</v>
      </c>
      <c r="O49" s="120">
        <v>51</v>
      </c>
      <c r="P49" s="120">
        <v>51</v>
      </c>
      <c r="Q49" s="120">
        <v>51</v>
      </c>
      <c r="R49" s="120">
        <v>58</v>
      </c>
      <c r="S49" s="120">
        <v>58</v>
      </c>
      <c r="T49" s="120">
        <v>58</v>
      </c>
      <c r="U49" s="120">
        <v>58</v>
      </c>
      <c r="V49" s="120">
        <v>75</v>
      </c>
      <c r="W49" s="120">
        <v>75</v>
      </c>
      <c r="X49" s="120">
        <v>75</v>
      </c>
      <c r="Y49" s="120">
        <v>75</v>
      </c>
      <c r="Z49" s="120">
        <v>95</v>
      </c>
      <c r="AA49" s="120">
        <v>95</v>
      </c>
      <c r="AB49" s="120">
        <v>95</v>
      </c>
      <c r="AC49" s="120">
        <v>95</v>
      </c>
      <c r="AD49" s="120">
        <v>100</v>
      </c>
      <c r="AE49" s="120">
        <v>100</v>
      </c>
      <c r="AF49" s="120">
        <v>100</v>
      </c>
      <c r="AG49" s="120">
        <v>100</v>
      </c>
      <c r="AH49" s="120">
        <v>78</v>
      </c>
      <c r="AI49" s="120">
        <v>78</v>
      </c>
      <c r="AJ49" s="120">
        <v>78</v>
      </c>
      <c r="AK49" s="120">
        <v>78</v>
      </c>
      <c r="AL49" s="120">
        <v>55</v>
      </c>
      <c r="AM49" s="120">
        <v>55</v>
      </c>
      <c r="AN49" s="120">
        <v>55</v>
      </c>
      <c r="AO49" s="120">
        <v>55</v>
      </c>
      <c r="AP49" s="120">
        <v>40</v>
      </c>
      <c r="AQ49" s="120">
        <v>40</v>
      </c>
      <c r="AR49" s="120">
        <v>40</v>
      </c>
      <c r="AS49" s="120">
        <v>40</v>
      </c>
      <c r="AT49" s="120">
        <v>38</v>
      </c>
      <c r="AU49" s="120">
        <v>38</v>
      </c>
      <c r="AV49" s="120">
        <v>38</v>
      </c>
      <c r="AW49" s="120">
        <v>38</v>
      </c>
      <c r="AX49" s="120">
        <v>44</v>
      </c>
      <c r="AY49" s="120">
        <v>44</v>
      </c>
      <c r="AZ49" s="120">
        <v>44</v>
      </c>
      <c r="BA49" s="120">
        <v>44</v>
      </c>
      <c r="BB49" s="120">
        <v>50</v>
      </c>
      <c r="BC49" s="120">
        <v>50</v>
      </c>
      <c r="BD49" s="120">
        <v>50</v>
      </c>
      <c r="BE49" s="120">
        <v>50</v>
      </c>
      <c r="BF49" s="120">
        <v>69</v>
      </c>
      <c r="BG49" s="120">
        <v>69</v>
      </c>
      <c r="BH49" s="120">
        <v>69</v>
      </c>
      <c r="BI49" s="120">
        <v>69</v>
      </c>
      <c r="BJ49" s="120">
        <v>115</v>
      </c>
      <c r="BK49" s="120">
        <v>115</v>
      </c>
      <c r="BL49" s="120">
        <v>115</v>
      </c>
      <c r="BM49" s="120">
        <v>115</v>
      </c>
      <c r="BN49" s="120">
        <v>177</v>
      </c>
      <c r="BO49" s="120">
        <v>177</v>
      </c>
      <c r="BP49" s="120">
        <v>177</v>
      </c>
      <c r="BQ49" s="120">
        <v>177</v>
      </c>
      <c r="BR49" s="120">
        <v>238</v>
      </c>
      <c r="BS49" s="120">
        <v>238</v>
      </c>
      <c r="BT49" s="120">
        <v>238</v>
      </c>
      <c r="BU49" s="120">
        <v>238</v>
      </c>
      <c r="BV49" s="120">
        <v>259</v>
      </c>
      <c r="BW49" s="120">
        <v>259</v>
      </c>
      <c r="BX49" s="120">
        <v>259</v>
      </c>
      <c r="BY49" s="120">
        <v>259</v>
      </c>
      <c r="BZ49" s="120">
        <v>259</v>
      </c>
      <c r="CA49" s="120">
        <v>259</v>
      </c>
      <c r="CB49" s="120">
        <v>259</v>
      </c>
      <c r="CC49" s="120">
        <v>259</v>
      </c>
      <c r="CD49" s="120">
        <v>248</v>
      </c>
      <c r="CE49" s="120">
        <v>248</v>
      </c>
      <c r="CF49" s="120">
        <v>248</v>
      </c>
      <c r="CG49" s="120">
        <v>248</v>
      </c>
      <c r="CH49" s="120">
        <v>226</v>
      </c>
      <c r="CI49" s="120">
        <v>226</v>
      </c>
      <c r="CJ49" s="120">
        <v>226</v>
      </c>
      <c r="CK49" s="120">
        <v>226</v>
      </c>
      <c r="CL49" s="120">
        <v>205</v>
      </c>
      <c r="CM49" s="120">
        <v>205</v>
      </c>
      <c r="CN49" s="120">
        <v>205</v>
      </c>
      <c r="CO49" s="120">
        <v>205</v>
      </c>
      <c r="CP49" s="120">
        <v>178</v>
      </c>
      <c r="CQ49" s="120">
        <v>178</v>
      </c>
      <c r="CR49" s="120">
        <v>178</v>
      </c>
      <c r="CS49" s="120">
        <v>178</v>
      </c>
      <c r="CT49" s="122"/>
      <c r="CU49" s="122"/>
      <c r="CV49" s="122"/>
      <c r="CW49" s="121"/>
      <c r="CX49" s="97">
        <f t="array" ref="CX49">SUMPRODUCT(B49:CW49*0.25)</f>
        <v>2831</v>
      </c>
    </row>
    <row r="50" spans="1:102" ht="30" customHeight="1" thickBot="1" x14ac:dyDescent="0.25">
      <c r="A50" s="105" t="s">
        <v>51</v>
      </c>
      <c r="B50" s="106">
        <f>SUM(B44:B49)</f>
        <v>1863</v>
      </c>
      <c r="C50" s="107">
        <f t="shared" ref="C50:BN50" si="8">SUM(C44:C49)</f>
        <v>1863</v>
      </c>
      <c r="D50" s="107">
        <f t="shared" si="8"/>
        <v>1851.5</v>
      </c>
      <c r="E50" s="107">
        <f t="shared" si="8"/>
        <v>1863</v>
      </c>
      <c r="F50" s="107">
        <f t="shared" si="8"/>
        <v>1881.3</v>
      </c>
      <c r="G50" s="107">
        <f t="shared" si="8"/>
        <v>1856.5</v>
      </c>
      <c r="H50" s="107">
        <f t="shared" si="8"/>
        <v>1879.8</v>
      </c>
      <c r="I50" s="107">
        <f t="shared" si="8"/>
        <v>1889</v>
      </c>
      <c r="J50" s="107">
        <f t="shared" si="8"/>
        <v>1896</v>
      </c>
      <c r="K50" s="107">
        <f t="shared" si="8"/>
        <v>1896</v>
      </c>
      <c r="L50" s="107">
        <f t="shared" si="8"/>
        <v>1896</v>
      </c>
      <c r="M50" s="107">
        <f t="shared" si="8"/>
        <v>1896</v>
      </c>
      <c r="N50" s="107">
        <f t="shared" si="8"/>
        <v>1908</v>
      </c>
      <c r="O50" s="107">
        <f t="shared" si="8"/>
        <v>1908</v>
      </c>
      <c r="P50" s="107">
        <f t="shared" si="8"/>
        <v>1908</v>
      </c>
      <c r="Q50" s="107">
        <f t="shared" si="8"/>
        <v>1908</v>
      </c>
      <c r="R50" s="107">
        <f t="shared" si="8"/>
        <v>1916</v>
      </c>
      <c r="S50" s="107">
        <f t="shared" si="8"/>
        <v>1905.2</v>
      </c>
      <c r="T50" s="107">
        <f t="shared" si="8"/>
        <v>1916</v>
      </c>
      <c r="U50" s="107">
        <f t="shared" si="8"/>
        <v>1916</v>
      </c>
      <c r="V50" s="107">
        <f t="shared" si="8"/>
        <v>1869.4</v>
      </c>
      <c r="W50" s="107">
        <f t="shared" si="8"/>
        <v>1811.1</v>
      </c>
      <c r="X50" s="107">
        <f t="shared" si="8"/>
        <v>1778.7</v>
      </c>
      <c r="Y50" s="107">
        <f t="shared" si="8"/>
        <v>1729.3</v>
      </c>
      <c r="Z50" s="107">
        <f t="shared" si="8"/>
        <v>1683.2</v>
      </c>
      <c r="AA50" s="107">
        <f t="shared" si="8"/>
        <v>1621.4</v>
      </c>
      <c r="AB50" s="107">
        <f t="shared" si="8"/>
        <v>1591.5</v>
      </c>
      <c r="AC50" s="107">
        <f t="shared" si="8"/>
        <v>1557.8</v>
      </c>
      <c r="AD50" s="107">
        <f t="shared" si="8"/>
        <v>1313.8</v>
      </c>
      <c r="AE50" s="107">
        <f t="shared" si="8"/>
        <v>1252.4000000000001</v>
      </c>
      <c r="AF50" s="107">
        <f t="shared" si="8"/>
        <v>1109.5999999999999</v>
      </c>
      <c r="AG50" s="107">
        <f t="shared" si="8"/>
        <v>1027.2</v>
      </c>
      <c r="AH50" s="107">
        <f t="shared" si="8"/>
        <v>1007</v>
      </c>
      <c r="AI50" s="107">
        <f t="shared" si="8"/>
        <v>990</v>
      </c>
      <c r="AJ50" s="107">
        <f t="shared" si="8"/>
        <v>961.9</v>
      </c>
      <c r="AK50" s="107">
        <f t="shared" si="8"/>
        <v>912.2</v>
      </c>
      <c r="AL50" s="107">
        <f t="shared" si="8"/>
        <v>1069.0999999999999</v>
      </c>
      <c r="AM50" s="107">
        <f t="shared" si="8"/>
        <v>1217.7</v>
      </c>
      <c r="AN50" s="107">
        <f t="shared" si="8"/>
        <v>1308</v>
      </c>
      <c r="AO50" s="107">
        <f t="shared" si="8"/>
        <v>1308</v>
      </c>
      <c r="AP50" s="107">
        <f t="shared" si="8"/>
        <v>1284</v>
      </c>
      <c r="AQ50" s="107">
        <f t="shared" si="8"/>
        <v>1284</v>
      </c>
      <c r="AR50" s="107">
        <f t="shared" si="8"/>
        <v>1284</v>
      </c>
      <c r="AS50" s="107">
        <f t="shared" si="8"/>
        <v>1284</v>
      </c>
      <c r="AT50" s="107">
        <f t="shared" si="8"/>
        <v>1307</v>
      </c>
      <c r="AU50" s="107">
        <f t="shared" si="8"/>
        <v>1307</v>
      </c>
      <c r="AV50" s="107">
        <f t="shared" si="8"/>
        <v>1307</v>
      </c>
      <c r="AW50" s="107">
        <f t="shared" si="8"/>
        <v>1307</v>
      </c>
      <c r="AX50" s="107">
        <f t="shared" si="8"/>
        <v>1316</v>
      </c>
      <c r="AY50" s="107">
        <f t="shared" si="8"/>
        <v>1316</v>
      </c>
      <c r="AZ50" s="107">
        <f t="shared" si="8"/>
        <v>1316</v>
      </c>
      <c r="BA50" s="107">
        <f t="shared" si="8"/>
        <v>1316</v>
      </c>
      <c r="BB50" s="107">
        <f t="shared" si="8"/>
        <v>1208</v>
      </c>
      <c r="BC50" s="107">
        <f t="shared" si="8"/>
        <v>1208</v>
      </c>
      <c r="BD50" s="107">
        <f t="shared" si="8"/>
        <v>1208</v>
      </c>
      <c r="BE50" s="107">
        <f t="shared" si="8"/>
        <v>1208</v>
      </c>
      <c r="BF50" s="107">
        <f t="shared" si="8"/>
        <v>1267</v>
      </c>
      <c r="BG50" s="107">
        <f t="shared" si="8"/>
        <v>1267</v>
      </c>
      <c r="BH50" s="107">
        <f t="shared" si="8"/>
        <v>1267</v>
      </c>
      <c r="BI50" s="107">
        <f t="shared" si="8"/>
        <v>1267</v>
      </c>
      <c r="BJ50" s="107">
        <f t="shared" si="8"/>
        <v>1450</v>
      </c>
      <c r="BK50" s="107">
        <f t="shared" si="8"/>
        <v>1450</v>
      </c>
      <c r="BL50" s="107">
        <f t="shared" si="8"/>
        <v>1450</v>
      </c>
      <c r="BM50" s="107">
        <f t="shared" si="8"/>
        <v>1450</v>
      </c>
      <c r="BN50" s="107">
        <f t="shared" si="8"/>
        <v>2075</v>
      </c>
      <c r="BO50" s="107">
        <f t="shared" ref="BO50:CW50" si="9">SUM(BO44:BO49)</f>
        <v>1914.5</v>
      </c>
      <c r="BP50" s="107">
        <f t="shared" si="9"/>
        <v>1806.2</v>
      </c>
      <c r="BQ50" s="107">
        <f t="shared" si="9"/>
        <v>1958.5</v>
      </c>
      <c r="BR50" s="107">
        <f t="shared" si="9"/>
        <v>1161</v>
      </c>
      <c r="BS50" s="107">
        <f t="shared" si="9"/>
        <v>1321.7</v>
      </c>
      <c r="BT50" s="107">
        <f t="shared" si="9"/>
        <v>1294.7</v>
      </c>
      <c r="BU50" s="107">
        <f t="shared" si="9"/>
        <v>1310.3</v>
      </c>
      <c r="BV50" s="107">
        <f t="shared" si="9"/>
        <v>1694.3</v>
      </c>
      <c r="BW50" s="107">
        <f t="shared" si="9"/>
        <v>1620.9</v>
      </c>
      <c r="BX50" s="107">
        <f t="shared" si="9"/>
        <v>1565.5</v>
      </c>
      <c r="BY50" s="107">
        <f t="shared" si="9"/>
        <v>1624.3</v>
      </c>
      <c r="BZ50" s="107">
        <f t="shared" si="9"/>
        <v>1548.9</v>
      </c>
      <c r="CA50" s="107">
        <f t="shared" si="9"/>
        <v>1538.8</v>
      </c>
      <c r="CB50" s="107">
        <f t="shared" si="9"/>
        <v>1522.8</v>
      </c>
      <c r="CC50" s="107">
        <f t="shared" si="9"/>
        <v>1535.8</v>
      </c>
      <c r="CD50" s="107">
        <f t="shared" si="9"/>
        <v>1515.9</v>
      </c>
      <c r="CE50" s="107">
        <f t="shared" si="9"/>
        <v>1505.7</v>
      </c>
      <c r="CF50" s="107">
        <f t="shared" si="9"/>
        <v>1390.4</v>
      </c>
      <c r="CG50" s="107">
        <f t="shared" si="9"/>
        <v>1291.8</v>
      </c>
      <c r="CH50" s="107">
        <f t="shared" si="9"/>
        <v>1679.5</v>
      </c>
      <c r="CI50" s="107">
        <f t="shared" si="9"/>
        <v>1634.5</v>
      </c>
      <c r="CJ50" s="107">
        <f t="shared" si="9"/>
        <v>1549.5</v>
      </c>
      <c r="CK50" s="107">
        <f t="shared" si="9"/>
        <v>1453.1</v>
      </c>
      <c r="CL50" s="107">
        <f t="shared" si="9"/>
        <v>1569.9</v>
      </c>
      <c r="CM50" s="107">
        <f t="shared" si="9"/>
        <v>1470.8</v>
      </c>
      <c r="CN50" s="107">
        <f t="shared" si="9"/>
        <v>1356.7</v>
      </c>
      <c r="CO50" s="107">
        <f t="shared" si="9"/>
        <v>1416</v>
      </c>
      <c r="CP50" s="107">
        <f t="shared" si="9"/>
        <v>1551.4</v>
      </c>
      <c r="CQ50" s="107">
        <f t="shared" si="9"/>
        <v>1461.1</v>
      </c>
      <c r="CR50" s="107">
        <f t="shared" si="9"/>
        <v>1181.0999999999999</v>
      </c>
      <c r="CS50" s="107">
        <f t="shared" si="9"/>
        <v>1136.9000000000001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36230.274999999994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7075.1530000000002</v>
      </c>
      <c r="C53" s="107">
        <f t="shared" ref="C53:BN53" si="12">C17+C27+C41</f>
        <v>7032.509</v>
      </c>
      <c r="D53" s="107">
        <f t="shared" si="12"/>
        <v>6975.8249999999998</v>
      </c>
      <c r="E53" s="107">
        <f t="shared" si="12"/>
        <v>6954.2150000000001</v>
      </c>
      <c r="F53" s="107">
        <f t="shared" si="12"/>
        <v>6905.1320000000005</v>
      </c>
      <c r="G53" s="107">
        <f t="shared" si="12"/>
        <v>6897.2739999999994</v>
      </c>
      <c r="H53" s="107">
        <f t="shared" si="12"/>
        <v>6896.8069999999998</v>
      </c>
      <c r="I53" s="107">
        <f t="shared" si="12"/>
        <v>6868.723</v>
      </c>
      <c r="J53" s="107">
        <f t="shared" si="12"/>
        <v>6767.0679999999993</v>
      </c>
      <c r="K53" s="107">
        <f t="shared" si="12"/>
        <v>6766.744999999999</v>
      </c>
      <c r="L53" s="107">
        <f t="shared" si="12"/>
        <v>6736.17</v>
      </c>
      <c r="M53" s="107">
        <f t="shared" si="12"/>
        <v>6715.4830000000002</v>
      </c>
      <c r="N53" s="107">
        <f t="shared" si="12"/>
        <v>6705.1239999999998</v>
      </c>
      <c r="O53" s="107">
        <f t="shared" si="12"/>
        <v>6688.9930000000004</v>
      </c>
      <c r="P53" s="107">
        <f t="shared" si="12"/>
        <v>6682.2640000000001</v>
      </c>
      <c r="Q53" s="107">
        <f t="shared" si="12"/>
        <v>6689.625</v>
      </c>
      <c r="R53" s="107">
        <f t="shared" si="12"/>
        <v>6701.8229999999994</v>
      </c>
      <c r="S53" s="107">
        <f t="shared" si="12"/>
        <v>6701.4359999999988</v>
      </c>
      <c r="T53" s="107">
        <f t="shared" si="12"/>
        <v>6734.32</v>
      </c>
      <c r="U53" s="107">
        <f t="shared" si="12"/>
        <v>6777.3329999999996</v>
      </c>
      <c r="V53" s="107">
        <f t="shared" si="12"/>
        <v>6792.5839999999989</v>
      </c>
      <c r="W53" s="107">
        <f t="shared" si="12"/>
        <v>6787.3599999999988</v>
      </c>
      <c r="X53" s="107">
        <f t="shared" si="12"/>
        <v>6801.8869999999997</v>
      </c>
      <c r="Y53" s="107">
        <f t="shared" si="12"/>
        <v>6792.634</v>
      </c>
      <c r="Z53" s="107">
        <f t="shared" si="12"/>
        <v>6804.0269999999991</v>
      </c>
      <c r="AA53" s="107">
        <f t="shared" si="12"/>
        <v>6804.741</v>
      </c>
      <c r="AB53" s="107">
        <f t="shared" si="12"/>
        <v>6833.0140000000001</v>
      </c>
      <c r="AC53" s="107">
        <f t="shared" si="12"/>
        <v>6880.415</v>
      </c>
      <c r="AD53" s="107">
        <f t="shared" si="12"/>
        <v>6771.8740000000007</v>
      </c>
      <c r="AE53" s="107">
        <f t="shared" si="12"/>
        <v>6806.4219999999987</v>
      </c>
      <c r="AF53" s="107">
        <f t="shared" si="12"/>
        <v>6696.4849999999988</v>
      </c>
      <c r="AG53" s="107">
        <f t="shared" si="12"/>
        <v>6725.3850000000002</v>
      </c>
      <c r="AH53" s="107">
        <f t="shared" si="12"/>
        <v>6821.7979999999989</v>
      </c>
      <c r="AI53" s="107">
        <f t="shared" si="12"/>
        <v>6864.0029999999997</v>
      </c>
      <c r="AJ53" s="107">
        <f t="shared" si="12"/>
        <v>6883.6080000000002</v>
      </c>
      <c r="AK53" s="107">
        <f t="shared" si="12"/>
        <v>6922.2349999999988</v>
      </c>
      <c r="AL53" s="107">
        <f t="shared" si="12"/>
        <v>7193.0839999999989</v>
      </c>
      <c r="AM53" s="107">
        <f t="shared" si="12"/>
        <v>7381.5659999999989</v>
      </c>
      <c r="AN53" s="107">
        <f t="shared" si="12"/>
        <v>7516.5599999999995</v>
      </c>
      <c r="AO53" s="107">
        <f t="shared" si="12"/>
        <v>7569.0239999999994</v>
      </c>
      <c r="AP53" s="107">
        <f t="shared" si="12"/>
        <v>7653.3280000000004</v>
      </c>
      <c r="AQ53" s="107">
        <f t="shared" si="12"/>
        <v>7706.429000000001</v>
      </c>
      <c r="AR53" s="107">
        <f t="shared" si="12"/>
        <v>7737.8069999999998</v>
      </c>
      <c r="AS53" s="107">
        <f t="shared" si="12"/>
        <v>7810.4849999999997</v>
      </c>
      <c r="AT53" s="107">
        <f t="shared" si="12"/>
        <v>7905.1480000000001</v>
      </c>
      <c r="AU53" s="107">
        <f t="shared" si="12"/>
        <v>7929.8160000000007</v>
      </c>
      <c r="AV53" s="107">
        <f t="shared" si="12"/>
        <v>7925.2269999999999</v>
      </c>
      <c r="AW53" s="107">
        <f t="shared" si="12"/>
        <v>7903.9269999999997</v>
      </c>
      <c r="AX53" s="107">
        <f t="shared" si="12"/>
        <v>7823.9809999999998</v>
      </c>
      <c r="AY53" s="107">
        <f t="shared" si="12"/>
        <v>7776.58</v>
      </c>
      <c r="AZ53" s="107">
        <f t="shared" si="12"/>
        <v>7734.7460000000001</v>
      </c>
      <c r="BA53" s="107">
        <f t="shared" si="12"/>
        <v>7659.2880000000005</v>
      </c>
      <c r="BB53" s="107">
        <f t="shared" si="12"/>
        <v>7429.1790000000001</v>
      </c>
      <c r="BC53" s="107">
        <f t="shared" si="12"/>
        <v>7348.3270000000002</v>
      </c>
      <c r="BD53" s="107">
        <f t="shared" si="12"/>
        <v>7300.9989999999998</v>
      </c>
      <c r="BE53" s="107">
        <f t="shared" si="12"/>
        <v>7252.4070000000002</v>
      </c>
      <c r="BF53" s="107">
        <f t="shared" si="12"/>
        <v>7220.0479999999998</v>
      </c>
      <c r="BG53" s="107">
        <f t="shared" si="12"/>
        <v>7187.2289999999994</v>
      </c>
      <c r="BH53" s="107">
        <f t="shared" si="12"/>
        <v>7165.2189999999991</v>
      </c>
      <c r="BI53" s="107">
        <f t="shared" si="12"/>
        <v>7158.79</v>
      </c>
      <c r="BJ53" s="107">
        <f t="shared" si="12"/>
        <v>7231.8889999999992</v>
      </c>
      <c r="BK53" s="107">
        <f t="shared" si="12"/>
        <v>7253.1379999999999</v>
      </c>
      <c r="BL53" s="107">
        <f t="shared" si="12"/>
        <v>7280.1639999999998</v>
      </c>
      <c r="BM53" s="107">
        <f t="shared" si="12"/>
        <v>7324.2049999999999</v>
      </c>
      <c r="BN53" s="107">
        <f t="shared" si="12"/>
        <v>7914.5389999999998</v>
      </c>
      <c r="BO53" s="107">
        <f t="shared" ref="BO53:CX53" si="13">BO17+BO27+BO41</f>
        <v>7842.6949999999997</v>
      </c>
      <c r="BP53" s="107">
        <f t="shared" si="13"/>
        <v>7812.1570000000002</v>
      </c>
      <c r="BQ53" s="107">
        <f t="shared" si="13"/>
        <v>8087.2309999999998</v>
      </c>
      <c r="BR53" s="107">
        <f t="shared" si="13"/>
        <v>7408.5849999999991</v>
      </c>
      <c r="BS53" s="107">
        <f t="shared" si="13"/>
        <v>7687.5439999999999</v>
      </c>
      <c r="BT53" s="107">
        <f t="shared" si="13"/>
        <v>7747.759</v>
      </c>
      <c r="BU53" s="107">
        <f t="shared" si="13"/>
        <v>7828.1980000000003</v>
      </c>
      <c r="BV53" s="107">
        <f t="shared" si="13"/>
        <v>8208.1449999999986</v>
      </c>
      <c r="BW53" s="107">
        <f t="shared" si="13"/>
        <v>8161.8510000000006</v>
      </c>
      <c r="BX53" s="107">
        <f t="shared" si="13"/>
        <v>8114.8410000000003</v>
      </c>
      <c r="BY53" s="107">
        <f t="shared" si="13"/>
        <v>8160.6150000000007</v>
      </c>
      <c r="BZ53" s="107">
        <f t="shared" si="13"/>
        <v>8032.3529999999992</v>
      </c>
      <c r="CA53" s="107">
        <f t="shared" si="13"/>
        <v>7992.6690000000008</v>
      </c>
      <c r="CB53" s="107">
        <f t="shared" si="13"/>
        <v>7938.9270000000006</v>
      </c>
      <c r="CC53" s="107">
        <f t="shared" si="13"/>
        <v>7900.1840000000002</v>
      </c>
      <c r="CD53" s="107">
        <f t="shared" si="13"/>
        <v>7896.57</v>
      </c>
      <c r="CE53" s="107">
        <f t="shared" si="13"/>
        <v>7803.5609999999997</v>
      </c>
      <c r="CF53" s="107">
        <f t="shared" si="13"/>
        <v>7621.4390000000003</v>
      </c>
      <c r="CG53" s="107">
        <f t="shared" si="13"/>
        <v>7470.0070000000005</v>
      </c>
      <c r="CH53" s="107">
        <f t="shared" si="13"/>
        <v>7688.62</v>
      </c>
      <c r="CI53" s="107">
        <f t="shared" si="13"/>
        <v>7531.7260000000006</v>
      </c>
      <c r="CJ53" s="107">
        <f t="shared" si="13"/>
        <v>7373.7049999999999</v>
      </c>
      <c r="CK53" s="107">
        <f t="shared" si="13"/>
        <v>7221.9760000000006</v>
      </c>
      <c r="CL53" s="107">
        <f t="shared" si="13"/>
        <v>7172.9719999999998</v>
      </c>
      <c r="CM53" s="107">
        <f t="shared" si="13"/>
        <v>6971.549</v>
      </c>
      <c r="CN53" s="107">
        <f t="shared" si="13"/>
        <v>6790.24</v>
      </c>
      <c r="CO53" s="107">
        <f t="shared" si="13"/>
        <v>6759.6170000000002</v>
      </c>
      <c r="CP53" s="107">
        <f t="shared" si="13"/>
        <v>6727.4139999999989</v>
      </c>
      <c r="CQ53" s="107">
        <f t="shared" si="13"/>
        <v>6543.6360000000004</v>
      </c>
      <c r="CR53" s="107">
        <f t="shared" si="13"/>
        <v>6214.35</v>
      </c>
      <c r="CS53" s="107">
        <f t="shared" si="13"/>
        <v>6125.405999999999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174097.54125000001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1797</v>
      </c>
      <c r="C5" s="25">
        <v>1797</v>
      </c>
      <c r="D5" s="25">
        <v>1785.5</v>
      </c>
      <c r="E5" s="25">
        <v>1797</v>
      </c>
      <c r="F5" s="25">
        <v>1824.3</v>
      </c>
      <c r="G5" s="25">
        <v>1799.5</v>
      </c>
      <c r="H5" s="25">
        <v>1822.8</v>
      </c>
      <c r="I5" s="25">
        <v>1832</v>
      </c>
      <c r="J5" s="25">
        <v>1846</v>
      </c>
      <c r="K5" s="25">
        <v>1846</v>
      </c>
      <c r="L5" s="25">
        <v>1846</v>
      </c>
      <c r="M5" s="25">
        <v>1846</v>
      </c>
      <c r="N5" s="25">
        <v>1857</v>
      </c>
      <c r="O5" s="25">
        <v>1857</v>
      </c>
      <c r="P5" s="25">
        <v>1857</v>
      </c>
      <c r="Q5" s="25">
        <v>1857</v>
      </c>
      <c r="R5" s="25">
        <v>1858</v>
      </c>
      <c r="S5" s="25">
        <v>1847.2</v>
      </c>
      <c r="T5" s="25">
        <v>1858</v>
      </c>
      <c r="U5" s="25">
        <v>1858</v>
      </c>
      <c r="V5" s="25">
        <v>1794.4</v>
      </c>
      <c r="W5" s="25">
        <v>1736.1</v>
      </c>
      <c r="X5" s="25">
        <v>1703.7</v>
      </c>
      <c r="Y5" s="25">
        <v>1654.3</v>
      </c>
      <c r="Z5" s="25">
        <v>1588.2</v>
      </c>
      <c r="AA5" s="25">
        <v>1526.4</v>
      </c>
      <c r="AB5" s="25">
        <v>1496.5</v>
      </c>
      <c r="AC5" s="25">
        <v>1462.8</v>
      </c>
      <c r="AD5" s="25">
        <v>1213.8</v>
      </c>
      <c r="AE5" s="25">
        <v>1152.4000000000001</v>
      </c>
      <c r="AF5" s="25">
        <v>1009.6</v>
      </c>
      <c r="AG5" s="25">
        <v>927.2</v>
      </c>
      <c r="AH5" s="25">
        <v>929</v>
      </c>
      <c r="AI5" s="25">
        <v>912</v>
      </c>
      <c r="AJ5" s="25">
        <v>883.9</v>
      </c>
      <c r="AK5" s="25">
        <v>834.2</v>
      </c>
      <c r="AL5" s="25">
        <v>1014.1</v>
      </c>
      <c r="AM5" s="25">
        <v>1162.7</v>
      </c>
      <c r="AN5" s="25">
        <v>1253</v>
      </c>
      <c r="AO5" s="25">
        <v>1253</v>
      </c>
      <c r="AP5" s="25">
        <v>1244</v>
      </c>
      <c r="AQ5" s="25">
        <v>1244</v>
      </c>
      <c r="AR5" s="25">
        <v>1244</v>
      </c>
      <c r="AS5" s="25">
        <v>1244</v>
      </c>
      <c r="AT5" s="25">
        <v>1269</v>
      </c>
      <c r="AU5" s="25">
        <v>1269</v>
      </c>
      <c r="AV5" s="25">
        <v>1269</v>
      </c>
      <c r="AW5" s="25">
        <v>1269</v>
      </c>
      <c r="AX5" s="25">
        <v>1272</v>
      </c>
      <c r="AY5" s="25">
        <v>1272</v>
      </c>
      <c r="AZ5" s="25">
        <v>1272</v>
      </c>
      <c r="BA5" s="25">
        <v>1272</v>
      </c>
      <c r="BB5" s="25">
        <v>1158</v>
      </c>
      <c r="BC5" s="25">
        <v>1158</v>
      </c>
      <c r="BD5" s="25">
        <v>1158</v>
      </c>
      <c r="BE5" s="25">
        <v>1158</v>
      </c>
      <c r="BF5" s="25">
        <v>1198</v>
      </c>
      <c r="BG5" s="25">
        <v>1198</v>
      </c>
      <c r="BH5" s="25">
        <v>1198</v>
      </c>
      <c r="BI5" s="25">
        <v>1198</v>
      </c>
      <c r="BJ5" s="25">
        <v>1335</v>
      </c>
      <c r="BK5" s="25">
        <v>1335</v>
      </c>
      <c r="BL5" s="25">
        <v>1335</v>
      </c>
      <c r="BM5" s="25">
        <v>1335</v>
      </c>
      <c r="BN5" s="25">
        <v>1898</v>
      </c>
      <c r="BO5" s="25">
        <v>1737.5</v>
      </c>
      <c r="BP5" s="25">
        <v>1629.2</v>
      </c>
      <c r="BQ5" s="25">
        <v>1781.5</v>
      </c>
      <c r="BR5" s="25">
        <v>923</v>
      </c>
      <c r="BS5" s="25">
        <v>1083.7</v>
      </c>
      <c r="BT5" s="25">
        <v>1056.7</v>
      </c>
      <c r="BU5" s="25">
        <v>1072.3</v>
      </c>
      <c r="BV5" s="25">
        <v>1435.3</v>
      </c>
      <c r="BW5" s="25">
        <v>1361.9</v>
      </c>
      <c r="BX5" s="25">
        <v>1306.5</v>
      </c>
      <c r="BY5" s="25">
        <v>1365.3</v>
      </c>
      <c r="BZ5" s="25">
        <v>1289.9000000000001</v>
      </c>
      <c r="CA5" s="25">
        <v>1279.8</v>
      </c>
      <c r="CB5" s="25">
        <v>1263.8</v>
      </c>
      <c r="CC5" s="25">
        <v>1276.8</v>
      </c>
      <c r="CD5" s="25">
        <v>1267.9000000000001</v>
      </c>
      <c r="CE5" s="25">
        <v>1257.7</v>
      </c>
      <c r="CF5" s="25">
        <v>1142.4000000000001</v>
      </c>
      <c r="CG5" s="25">
        <v>1043.8</v>
      </c>
      <c r="CH5" s="25">
        <v>1453.5</v>
      </c>
      <c r="CI5" s="25">
        <v>1408.5</v>
      </c>
      <c r="CJ5" s="25">
        <v>1323.5</v>
      </c>
      <c r="CK5" s="25">
        <v>1227.0999999999999</v>
      </c>
      <c r="CL5" s="25">
        <v>1364.9</v>
      </c>
      <c r="CM5" s="25">
        <v>1265.8</v>
      </c>
      <c r="CN5" s="25">
        <v>1151.7</v>
      </c>
      <c r="CO5" s="25">
        <v>1211</v>
      </c>
      <c r="CP5" s="25">
        <v>1373.4</v>
      </c>
      <c r="CQ5" s="25">
        <v>1283.0999999999999</v>
      </c>
      <c r="CR5" s="25">
        <v>1003.1</v>
      </c>
      <c r="CS5" s="25">
        <v>958.9</v>
      </c>
      <c r="CT5" s="26"/>
      <c r="CU5" s="26"/>
      <c r="CV5" s="26"/>
      <c r="CW5" s="27"/>
      <c r="CX5" s="132">
        <f t="array" ref="CX5">SUMPRODUCT(B5:CW5*0.25)</f>
        <v>33399.274999999994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0.01</v>
      </c>
      <c r="C8" s="138">
        <v>0.01</v>
      </c>
      <c r="D8" s="138">
        <v>9.99</v>
      </c>
      <c r="E8" s="138">
        <v>0.01</v>
      </c>
      <c r="F8" s="138">
        <v>35.229999999999997</v>
      </c>
      <c r="G8" s="138">
        <v>19.829999999999998</v>
      </c>
      <c r="H8" s="138">
        <v>5.1100000000000003</v>
      </c>
      <c r="I8" s="138">
        <v>0.01</v>
      </c>
      <c r="J8" s="138">
        <v>23.8</v>
      </c>
      <c r="K8" s="138">
        <v>0.01</v>
      </c>
      <c r="L8" s="138">
        <v>0.01</v>
      </c>
      <c r="M8" s="138">
        <v>0.01</v>
      </c>
      <c r="N8" s="138">
        <v>0.01</v>
      </c>
      <c r="O8" s="138">
        <v>0.01</v>
      </c>
      <c r="P8" s="138">
        <v>0.01</v>
      </c>
      <c r="Q8" s="138">
        <v>0.01</v>
      </c>
      <c r="R8" s="138">
        <v>0.01</v>
      </c>
      <c r="S8" s="138">
        <v>0.02</v>
      </c>
      <c r="T8" s="138">
        <v>0.01</v>
      </c>
      <c r="U8" s="138">
        <v>0.01</v>
      </c>
      <c r="V8" s="138">
        <v>0.02</v>
      </c>
      <c r="W8" s="138">
        <v>0.02</v>
      </c>
      <c r="X8" s="138">
        <v>5.0999999999999996</v>
      </c>
      <c r="Y8" s="138">
        <v>10</v>
      </c>
      <c r="Z8" s="138">
        <v>0.02</v>
      </c>
      <c r="AA8" s="138">
        <v>7.0000000000000007E-2</v>
      </c>
      <c r="AB8" s="138">
        <v>5.1100000000000003</v>
      </c>
      <c r="AC8" s="138">
        <v>10</v>
      </c>
      <c r="AD8" s="138">
        <v>15.33</v>
      </c>
      <c r="AE8" s="138">
        <v>30</v>
      </c>
      <c r="AF8" s="138">
        <v>40</v>
      </c>
      <c r="AG8" s="138">
        <v>35.24</v>
      </c>
      <c r="AH8" s="138">
        <v>44</v>
      </c>
      <c r="AI8" s="138">
        <v>44</v>
      </c>
      <c r="AJ8" s="138">
        <v>40</v>
      </c>
      <c r="AK8" s="138">
        <v>37.15</v>
      </c>
      <c r="AL8" s="138">
        <v>5.0999999999999996</v>
      </c>
      <c r="AM8" s="138">
        <v>0.02</v>
      </c>
      <c r="AN8" s="138">
        <v>0.01</v>
      </c>
      <c r="AO8" s="138">
        <v>0.01</v>
      </c>
      <c r="AP8" s="138">
        <v>0.01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-0.1</v>
      </c>
      <c r="BI8" s="138">
        <v>-0.1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2.5499999999999998</v>
      </c>
      <c r="BP8" s="138">
        <v>40</v>
      </c>
      <c r="BQ8" s="138">
        <v>50.79</v>
      </c>
      <c r="BR8" s="138">
        <v>40</v>
      </c>
      <c r="BS8" s="138">
        <v>44</v>
      </c>
      <c r="BT8" s="138">
        <v>44</v>
      </c>
      <c r="BU8" s="138">
        <v>47</v>
      </c>
      <c r="BV8" s="138">
        <v>64.48</v>
      </c>
      <c r="BW8" s="138">
        <v>72.55</v>
      </c>
      <c r="BX8" s="138">
        <v>72.55</v>
      </c>
      <c r="BY8" s="138">
        <v>87.66</v>
      </c>
      <c r="BZ8" s="138">
        <v>85.49</v>
      </c>
      <c r="CA8" s="138">
        <v>85.72</v>
      </c>
      <c r="CB8" s="138">
        <v>76.52</v>
      </c>
      <c r="CC8" s="138">
        <v>76.52</v>
      </c>
      <c r="CD8" s="138">
        <v>87.48</v>
      </c>
      <c r="CE8" s="138">
        <v>95.69</v>
      </c>
      <c r="CF8" s="138">
        <v>87.53</v>
      </c>
      <c r="CG8" s="138">
        <v>44</v>
      </c>
      <c r="CH8" s="138">
        <v>92.3</v>
      </c>
      <c r="CI8" s="138">
        <v>87.08</v>
      </c>
      <c r="CJ8" s="138">
        <v>86.6</v>
      </c>
      <c r="CK8" s="138">
        <v>44</v>
      </c>
      <c r="CL8" s="138">
        <v>96.3</v>
      </c>
      <c r="CM8" s="138">
        <v>93.15</v>
      </c>
      <c r="CN8" s="138">
        <v>76.77</v>
      </c>
      <c r="CO8" s="138">
        <v>71.58</v>
      </c>
      <c r="CP8" s="138">
        <v>93.54</v>
      </c>
      <c r="CQ8" s="138">
        <v>91.64</v>
      </c>
      <c r="CR8" s="138">
        <v>86.02</v>
      </c>
      <c r="CS8" s="138">
        <v>63.36</v>
      </c>
      <c r="CT8" s="139"/>
      <c r="CU8" s="139"/>
      <c r="CV8" s="139"/>
      <c r="CW8" s="140"/>
      <c r="CX8" s="141">
        <f>IF(SUM(B8:CW8)&lt;&gt;0,AVERAGEIF(B8:CW8,"&lt;&gt;"""),"")</f>
        <v>27.098020833333326</v>
      </c>
    </row>
    <row r="9" spans="1:102" ht="24.95" customHeight="1" thickBot="1" x14ac:dyDescent="0.25">
      <c r="A9" s="133" t="s">
        <v>6</v>
      </c>
      <c r="B9" s="42">
        <v>2.5049999999999999</v>
      </c>
      <c r="C9" s="43">
        <v>2.5049999999999999</v>
      </c>
      <c r="D9" s="43">
        <v>2.5049999999999999</v>
      </c>
      <c r="E9" s="43">
        <v>2.5049999999999999</v>
      </c>
      <c r="F9" s="43">
        <v>15.045</v>
      </c>
      <c r="G9" s="43">
        <v>15.045</v>
      </c>
      <c r="H9" s="43">
        <v>15.045</v>
      </c>
      <c r="I9" s="43">
        <v>15.045</v>
      </c>
      <c r="J9" s="43">
        <v>5.9574999999999996</v>
      </c>
      <c r="K9" s="43">
        <v>5.9574999999999996</v>
      </c>
      <c r="L9" s="43">
        <v>5.9574999999999996</v>
      </c>
      <c r="M9" s="43">
        <v>5.9574999999999996</v>
      </c>
      <c r="N9" s="43">
        <v>0.01</v>
      </c>
      <c r="O9" s="43">
        <v>0.01</v>
      </c>
      <c r="P9" s="43">
        <v>0.01</v>
      </c>
      <c r="Q9" s="43">
        <v>0.01</v>
      </c>
      <c r="R9" s="43">
        <v>1.2500000000000001E-2</v>
      </c>
      <c r="S9" s="43">
        <v>1.2500000000000001E-2</v>
      </c>
      <c r="T9" s="43">
        <v>1.2500000000000001E-2</v>
      </c>
      <c r="U9" s="43">
        <v>1.2500000000000001E-2</v>
      </c>
      <c r="V9" s="43">
        <v>3.7850000000000001</v>
      </c>
      <c r="W9" s="43">
        <v>3.7850000000000001</v>
      </c>
      <c r="X9" s="43">
        <v>3.7850000000000001</v>
      </c>
      <c r="Y9" s="43">
        <v>3.7850000000000001</v>
      </c>
      <c r="Z9" s="43">
        <v>3.8</v>
      </c>
      <c r="AA9" s="43">
        <v>3.8</v>
      </c>
      <c r="AB9" s="43">
        <v>3.8</v>
      </c>
      <c r="AC9" s="43">
        <v>3.8</v>
      </c>
      <c r="AD9" s="43">
        <v>30.142499999999998</v>
      </c>
      <c r="AE9" s="43">
        <v>30.142499999999998</v>
      </c>
      <c r="AF9" s="43">
        <v>30.142499999999998</v>
      </c>
      <c r="AG9" s="43">
        <v>30.142499999999998</v>
      </c>
      <c r="AH9" s="43">
        <v>41.287500000000001</v>
      </c>
      <c r="AI9" s="43">
        <v>41.287500000000001</v>
      </c>
      <c r="AJ9" s="43">
        <v>41.287500000000001</v>
      </c>
      <c r="AK9" s="43">
        <v>41.287500000000001</v>
      </c>
      <c r="AL9" s="43">
        <v>1.2849999999999999</v>
      </c>
      <c r="AM9" s="43">
        <v>1.2849999999999999</v>
      </c>
      <c r="AN9" s="43">
        <v>1.2849999999999999</v>
      </c>
      <c r="AO9" s="43">
        <v>1.2849999999999999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0</v>
      </c>
      <c r="BK9" s="43">
        <v>0</v>
      </c>
      <c r="BL9" s="43">
        <v>0</v>
      </c>
      <c r="BM9" s="43">
        <v>0</v>
      </c>
      <c r="BN9" s="43">
        <v>23.337499999999999</v>
      </c>
      <c r="BO9" s="43">
        <v>23.337499999999999</v>
      </c>
      <c r="BP9" s="43">
        <v>23.337499999999999</v>
      </c>
      <c r="BQ9" s="43">
        <v>23.337499999999999</v>
      </c>
      <c r="BR9" s="43">
        <v>43.75</v>
      </c>
      <c r="BS9" s="43">
        <v>43.75</v>
      </c>
      <c r="BT9" s="43">
        <v>43.75</v>
      </c>
      <c r="BU9" s="43">
        <v>43.75</v>
      </c>
      <c r="BV9" s="43">
        <v>74.31</v>
      </c>
      <c r="BW9" s="43">
        <v>74.31</v>
      </c>
      <c r="BX9" s="43">
        <v>74.31</v>
      </c>
      <c r="BY9" s="43">
        <v>74.31</v>
      </c>
      <c r="BZ9" s="43">
        <v>81.0625</v>
      </c>
      <c r="CA9" s="43">
        <v>81.0625</v>
      </c>
      <c r="CB9" s="43">
        <v>81.0625</v>
      </c>
      <c r="CC9" s="43">
        <v>81.0625</v>
      </c>
      <c r="CD9" s="43">
        <v>78.674999999999997</v>
      </c>
      <c r="CE9" s="43">
        <v>78.674999999999997</v>
      </c>
      <c r="CF9" s="43">
        <v>78.674999999999997</v>
      </c>
      <c r="CG9" s="43">
        <v>78.674999999999997</v>
      </c>
      <c r="CH9" s="43">
        <v>77.495000000000005</v>
      </c>
      <c r="CI9" s="43">
        <v>77.495000000000005</v>
      </c>
      <c r="CJ9" s="43">
        <v>77.495000000000005</v>
      </c>
      <c r="CK9" s="43">
        <v>77.495000000000005</v>
      </c>
      <c r="CL9" s="43">
        <v>84.45</v>
      </c>
      <c r="CM9" s="43">
        <v>84.45</v>
      </c>
      <c r="CN9" s="43">
        <v>84.45</v>
      </c>
      <c r="CO9" s="43">
        <v>84.45</v>
      </c>
      <c r="CP9" s="43">
        <v>83.64</v>
      </c>
      <c r="CQ9" s="43">
        <v>83.64</v>
      </c>
      <c r="CR9" s="43">
        <v>83.64</v>
      </c>
      <c r="CS9" s="43">
        <v>83.64</v>
      </c>
      <c r="CT9" s="44"/>
      <c r="CU9" s="44"/>
      <c r="CV9" s="44"/>
      <c r="CW9" s="45"/>
      <c r="CX9" s="142">
        <f>IF(SUM(B9:CW9)&lt;&gt;0,AVERAGEIF(B9:CW9,"&lt;&gt;"""),"")</f>
        <v>27.098020833333319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1297</v>
      </c>
      <c r="C22" s="149">
        <v>1297</v>
      </c>
      <c r="D22" s="149">
        <v>1285.5</v>
      </c>
      <c r="E22" s="149">
        <v>1297</v>
      </c>
      <c r="F22" s="149">
        <v>1324.3</v>
      </c>
      <c r="G22" s="149">
        <v>1299.5</v>
      </c>
      <c r="H22" s="149">
        <v>1322.8</v>
      </c>
      <c r="I22" s="149">
        <v>1332</v>
      </c>
      <c r="J22" s="149">
        <v>1346</v>
      </c>
      <c r="K22" s="149">
        <v>1346</v>
      </c>
      <c r="L22" s="149">
        <v>1346</v>
      </c>
      <c r="M22" s="149">
        <v>1346</v>
      </c>
      <c r="N22" s="149">
        <v>1357</v>
      </c>
      <c r="O22" s="149">
        <v>1357</v>
      </c>
      <c r="P22" s="149">
        <v>1357</v>
      </c>
      <c r="Q22" s="149">
        <v>1357</v>
      </c>
      <c r="R22" s="149">
        <v>1358</v>
      </c>
      <c r="S22" s="149">
        <v>1347.2</v>
      </c>
      <c r="T22" s="149">
        <v>1358</v>
      </c>
      <c r="U22" s="149">
        <v>1358</v>
      </c>
      <c r="V22" s="149">
        <v>1294.4000000000001</v>
      </c>
      <c r="W22" s="149">
        <v>1236.0999999999999</v>
      </c>
      <c r="X22" s="149">
        <v>1203.7</v>
      </c>
      <c r="Y22" s="149">
        <v>1154.3</v>
      </c>
      <c r="Z22" s="149">
        <v>1088.2</v>
      </c>
      <c r="AA22" s="149">
        <v>1026.4000000000001</v>
      </c>
      <c r="AB22" s="149">
        <v>996.5</v>
      </c>
      <c r="AC22" s="149">
        <v>962.8</v>
      </c>
      <c r="AD22" s="149">
        <v>713.8</v>
      </c>
      <c r="AE22" s="149">
        <v>652.4</v>
      </c>
      <c r="AF22" s="149">
        <v>509.6</v>
      </c>
      <c r="AG22" s="149">
        <v>427.2</v>
      </c>
      <c r="AH22" s="149">
        <v>429</v>
      </c>
      <c r="AI22" s="149">
        <v>412</v>
      </c>
      <c r="AJ22" s="149">
        <v>383.9</v>
      </c>
      <c r="AK22" s="149">
        <v>334.2</v>
      </c>
      <c r="AL22" s="149">
        <v>1014.1</v>
      </c>
      <c r="AM22" s="149">
        <v>1162.7</v>
      </c>
      <c r="AN22" s="149">
        <v>1253</v>
      </c>
      <c r="AO22" s="149">
        <v>1253</v>
      </c>
      <c r="AP22" s="149">
        <v>1244</v>
      </c>
      <c r="AQ22" s="149">
        <v>1244</v>
      </c>
      <c r="AR22" s="149">
        <v>1244</v>
      </c>
      <c r="AS22" s="149">
        <v>1244</v>
      </c>
      <c r="AT22" s="149">
        <v>1269</v>
      </c>
      <c r="AU22" s="149">
        <v>1269</v>
      </c>
      <c r="AV22" s="149">
        <v>1269</v>
      </c>
      <c r="AW22" s="149">
        <v>1269</v>
      </c>
      <c r="AX22" s="149">
        <v>1272</v>
      </c>
      <c r="AY22" s="149">
        <v>1272</v>
      </c>
      <c r="AZ22" s="149">
        <v>1272</v>
      </c>
      <c r="BA22" s="149">
        <v>1272</v>
      </c>
      <c r="BB22" s="149">
        <v>1158</v>
      </c>
      <c r="BC22" s="149">
        <v>1158</v>
      </c>
      <c r="BD22" s="149">
        <v>1158</v>
      </c>
      <c r="BE22" s="149">
        <v>1158</v>
      </c>
      <c r="BF22" s="149">
        <v>1198</v>
      </c>
      <c r="BG22" s="149">
        <v>1198</v>
      </c>
      <c r="BH22" s="149">
        <v>1198</v>
      </c>
      <c r="BI22" s="149">
        <v>1198</v>
      </c>
      <c r="BJ22" s="149">
        <v>1335</v>
      </c>
      <c r="BK22" s="149">
        <v>1335</v>
      </c>
      <c r="BL22" s="149">
        <v>1335</v>
      </c>
      <c r="BM22" s="149">
        <v>1335</v>
      </c>
      <c r="BN22" s="149">
        <v>1398</v>
      </c>
      <c r="BO22" s="149">
        <v>1237.5</v>
      </c>
      <c r="BP22" s="149">
        <v>1129.2</v>
      </c>
      <c r="BQ22" s="149">
        <v>1281.5</v>
      </c>
      <c r="BR22" s="149">
        <v>423</v>
      </c>
      <c r="BS22" s="149">
        <v>583.70000000000005</v>
      </c>
      <c r="BT22" s="149">
        <v>556.70000000000005</v>
      </c>
      <c r="BU22" s="149">
        <v>572.29999999999995</v>
      </c>
      <c r="BV22" s="149">
        <v>935.3</v>
      </c>
      <c r="BW22" s="149">
        <v>861.9</v>
      </c>
      <c r="BX22" s="149">
        <v>806.5</v>
      </c>
      <c r="BY22" s="149">
        <v>865.3</v>
      </c>
      <c r="BZ22" s="149">
        <v>789.9</v>
      </c>
      <c r="CA22" s="149">
        <v>779.8</v>
      </c>
      <c r="CB22" s="149">
        <v>763.8</v>
      </c>
      <c r="CC22" s="149">
        <v>776.8</v>
      </c>
      <c r="CD22" s="149">
        <v>767.9</v>
      </c>
      <c r="CE22" s="149">
        <v>757.7</v>
      </c>
      <c r="CF22" s="149">
        <v>642.4</v>
      </c>
      <c r="CG22" s="149">
        <v>543.79999999999995</v>
      </c>
      <c r="CH22" s="149">
        <v>953.5</v>
      </c>
      <c r="CI22" s="149">
        <v>908.5</v>
      </c>
      <c r="CJ22" s="149">
        <v>823.5</v>
      </c>
      <c r="CK22" s="149">
        <v>727.1</v>
      </c>
      <c r="CL22" s="149">
        <v>864.9</v>
      </c>
      <c r="CM22" s="149">
        <v>765.8</v>
      </c>
      <c r="CN22" s="149">
        <v>651.70000000000005</v>
      </c>
      <c r="CO22" s="149">
        <v>711</v>
      </c>
      <c r="CP22" s="149">
        <v>873.4</v>
      </c>
      <c r="CQ22" s="149">
        <v>783.1</v>
      </c>
      <c r="CR22" s="149">
        <v>503.1</v>
      </c>
      <c r="CS22" s="149">
        <v>458.9</v>
      </c>
      <c r="CT22" s="150"/>
      <c r="CU22" s="150"/>
      <c r="CV22" s="150"/>
      <c r="CW22" s="151"/>
      <c r="CX22" s="152">
        <f t="array" ref="CX22">SUMPRODUCT(B22:CW22*0.25)</f>
        <v>24899.274999999998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8500</v>
      </c>
    </row>
    <row r="25" spans="1:102" ht="30" customHeight="1" thickBot="1" x14ac:dyDescent="0.25">
      <c r="A25" s="105" t="s">
        <v>51</v>
      </c>
      <c r="B25" s="159">
        <f>SUM(B20:B24)</f>
        <v>1797</v>
      </c>
      <c r="C25" s="160">
        <f t="shared" ref="C25:BN25" si="2">SUM(C20:C24)</f>
        <v>1797</v>
      </c>
      <c r="D25" s="160">
        <f t="shared" si="2"/>
        <v>1785.5</v>
      </c>
      <c r="E25" s="160">
        <f t="shared" si="2"/>
        <v>1797</v>
      </c>
      <c r="F25" s="160">
        <f t="shared" si="2"/>
        <v>1824.3</v>
      </c>
      <c r="G25" s="160">
        <f t="shared" si="2"/>
        <v>1799.5</v>
      </c>
      <c r="H25" s="160">
        <f t="shared" si="2"/>
        <v>1822.8</v>
      </c>
      <c r="I25" s="160">
        <f t="shared" si="2"/>
        <v>1832</v>
      </c>
      <c r="J25" s="160">
        <f t="shared" si="2"/>
        <v>1846</v>
      </c>
      <c r="K25" s="160">
        <f t="shared" si="2"/>
        <v>1846</v>
      </c>
      <c r="L25" s="160">
        <f t="shared" si="2"/>
        <v>1846</v>
      </c>
      <c r="M25" s="160">
        <f t="shared" si="2"/>
        <v>1846</v>
      </c>
      <c r="N25" s="160">
        <f t="shared" si="2"/>
        <v>1857</v>
      </c>
      <c r="O25" s="160">
        <f t="shared" si="2"/>
        <v>1857</v>
      </c>
      <c r="P25" s="160">
        <f t="shared" si="2"/>
        <v>1857</v>
      </c>
      <c r="Q25" s="160">
        <f t="shared" si="2"/>
        <v>1857</v>
      </c>
      <c r="R25" s="160">
        <f t="shared" si="2"/>
        <v>1858</v>
      </c>
      <c r="S25" s="160">
        <f t="shared" si="2"/>
        <v>1847.2</v>
      </c>
      <c r="T25" s="160">
        <f t="shared" si="2"/>
        <v>1858</v>
      </c>
      <c r="U25" s="160">
        <f t="shared" si="2"/>
        <v>1858</v>
      </c>
      <c r="V25" s="160">
        <f t="shared" si="2"/>
        <v>1794.4</v>
      </c>
      <c r="W25" s="160">
        <f t="shared" si="2"/>
        <v>1736.1</v>
      </c>
      <c r="X25" s="160">
        <f t="shared" si="2"/>
        <v>1703.7</v>
      </c>
      <c r="Y25" s="160">
        <f t="shared" si="2"/>
        <v>1654.3</v>
      </c>
      <c r="Z25" s="160">
        <f t="shared" si="2"/>
        <v>1588.2</v>
      </c>
      <c r="AA25" s="160">
        <f t="shared" si="2"/>
        <v>1526.4</v>
      </c>
      <c r="AB25" s="160">
        <f t="shared" si="2"/>
        <v>1496.5</v>
      </c>
      <c r="AC25" s="160">
        <f t="shared" si="2"/>
        <v>1462.8</v>
      </c>
      <c r="AD25" s="160">
        <f t="shared" si="2"/>
        <v>1213.8</v>
      </c>
      <c r="AE25" s="160">
        <f t="shared" si="2"/>
        <v>1152.4000000000001</v>
      </c>
      <c r="AF25" s="160">
        <f t="shared" si="2"/>
        <v>1009.6</v>
      </c>
      <c r="AG25" s="160">
        <f t="shared" si="2"/>
        <v>927.2</v>
      </c>
      <c r="AH25" s="160">
        <f t="shared" si="2"/>
        <v>929</v>
      </c>
      <c r="AI25" s="160">
        <f t="shared" si="2"/>
        <v>912</v>
      </c>
      <c r="AJ25" s="160">
        <f t="shared" si="2"/>
        <v>883.9</v>
      </c>
      <c r="AK25" s="160">
        <f t="shared" si="2"/>
        <v>834.2</v>
      </c>
      <c r="AL25" s="160">
        <f t="shared" si="2"/>
        <v>1014.1</v>
      </c>
      <c r="AM25" s="160">
        <f t="shared" si="2"/>
        <v>1162.7</v>
      </c>
      <c r="AN25" s="160">
        <f t="shared" si="2"/>
        <v>1253</v>
      </c>
      <c r="AO25" s="160">
        <f t="shared" si="2"/>
        <v>1253</v>
      </c>
      <c r="AP25" s="160">
        <f t="shared" si="2"/>
        <v>1244</v>
      </c>
      <c r="AQ25" s="160">
        <f t="shared" si="2"/>
        <v>1244</v>
      </c>
      <c r="AR25" s="160">
        <f t="shared" si="2"/>
        <v>1244</v>
      </c>
      <c r="AS25" s="160">
        <f t="shared" si="2"/>
        <v>1244</v>
      </c>
      <c r="AT25" s="160">
        <f t="shared" si="2"/>
        <v>1269</v>
      </c>
      <c r="AU25" s="160">
        <f t="shared" si="2"/>
        <v>1269</v>
      </c>
      <c r="AV25" s="160">
        <f t="shared" si="2"/>
        <v>1269</v>
      </c>
      <c r="AW25" s="160">
        <f t="shared" si="2"/>
        <v>1269</v>
      </c>
      <c r="AX25" s="160">
        <f t="shared" si="2"/>
        <v>1272</v>
      </c>
      <c r="AY25" s="160">
        <f t="shared" si="2"/>
        <v>1272</v>
      </c>
      <c r="AZ25" s="160">
        <f t="shared" si="2"/>
        <v>1272</v>
      </c>
      <c r="BA25" s="160">
        <f t="shared" si="2"/>
        <v>1272</v>
      </c>
      <c r="BB25" s="160">
        <f t="shared" si="2"/>
        <v>1158</v>
      </c>
      <c r="BC25" s="160">
        <f t="shared" si="2"/>
        <v>1158</v>
      </c>
      <c r="BD25" s="160">
        <f t="shared" si="2"/>
        <v>1158</v>
      </c>
      <c r="BE25" s="160">
        <f t="shared" si="2"/>
        <v>1158</v>
      </c>
      <c r="BF25" s="160">
        <f t="shared" si="2"/>
        <v>1198</v>
      </c>
      <c r="BG25" s="160">
        <f t="shared" si="2"/>
        <v>1198</v>
      </c>
      <c r="BH25" s="160">
        <f t="shared" si="2"/>
        <v>1198</v>
      </c>
      <c r="BI25" s="160">
        <f t="shared" si="2"/>
        <v>1198</v>
      </c>
      <c r="BJ25" s="160">
        <f t="shared" si="2"/>
        <v>1335</v>
      </c>
      <c r="BK25" s="160">
        <f t="shared" si="2"/>
        <v>1335</v>
      </c>
      <c r="BL25" s="160">
        <f t="shared" si="2"/>
        <v>1335</v>
      </c>
      <c r="BM25" s="160">
        <f t="shared" si="2"/>
        <v>1335</v>
      </c>
      <c r="BN25" s="160">
        <f t="shared" si="2"/>
        <v>1898</v>
      </c>
      <c r="BO25" s="160">
        <f t="shared" ref="BO25:CW25" si="3">SUM(BO20:BO24)</f>
        <v>1737.5</v>
      </c>
      <c r="BP25" s="160">
        <f t="shared" si="3"/>
        <v>1629.2</v>
      </c>
      <c r="BQ25" s="160">
        <f t="shared" si="3"/>
        <v>1781.5</v>
      </c>
      <c r="BR25" s="160">
        <f t="shared" si="3"/>
        <v>923</v>
      </c>
      <c r="BS25" s="160">
        <f t="shared" si="3"/>
        <v>1083.7</v>
      </c>
      <c r="BT25" s="160">
        <f t="shared" si="3"/>
        <v>1056.7</v>
      </c>
      <c r="BU25" s="160">
        <f t="shared" si="3"/>
        <v>1072.3</v>
      </c>
      <c r="BV25" s="160">
        <f t="shared" si="3"/>
        <v>1435.3</v>
      </c>
      <c r="BW25" s="160">
        <f t="shared" si="3"/>
        <v>1361.9</v>
      </c>
      <c r="BX25" s="160">
        <f t="shared" si="3"/>
        <v>1306.5</v>
      </c>
      <c r="BY25" s="160">
        <f t="shared" si="3"/>
        <v>1365.3</v>
      </c>
      <c r="BZ25" s="160">
        <f t="shared" si="3"/>
        <v>1289.9000000000001</v>
      </c>
      <c r="CA25" s="160">
        <f t="shared" si="3"/>
        <v>1279.8</v>
      </c>
      <c r="CB25" s="160">
        <f t="shared" si="3"/>
        <v>1263.8</v>
      </c>
      <c r="CC25" s="160">
        <f t="shared" si="3"/>
        <v>1276.8</v>
      </c>
      <c r="CD25" s="160">
        <f t="shared" si="3"/>
        <v>1267.9000000000001</v>
      </c>
      <c r="CE25" s="160">
        <f t="shared" si="3"/>
        <v>1257.7</v>
      </c>
      <c r="CF25" s="160">
        <f t="shared" si="3"/>
        <v>1142.4000000000001</v>
      </c>
      <c r="CG25" s="160">
        <f t="shared" si="3"/>
        <v>1043.8</v>
      </c>
      <c r="CH25" s="160">
        <f t="shared" si="3"/>
        <v>1453.5</v>
      </c>
      <c r="CI25" s="160">
        <f t="shared" si="3"/>
        <v>1408.5</v>
      </c>
      <c r="CJ25" s="160">
        <f t="shared" si="3"/>
        <v>1323.5</v>
      </c>
      <c r="CK25" s="160">
        <f t="shared" si="3"/>
        <v>1227.0999999999999</v>
      </c>
      <c r="CL25" s="160">
        <f t="shared" si="3"/>
        <v>1364.9</v>
      </c>
      <c r="CM25" s="160">
        <f t="shared" si="3"/>
        <v>1265.8</v>
      </c>
      <c r="CN25" s="160">
        <f t="shared" si="3"/>
        <v>1151.7</v>
      </c>
      <c r="CO25" s="160">
        <f t="shared" si="3"/>
        <v>1211</v>
      </c>
      <c r="CP25" s="160">
        <f t="shared" si="3"/>
        <v>1373.4</v>
      </c>
      <c r="CQ25" s="160">
        <f t="shared" si="3"/>
        <v>1283.0999999999999</v>
      </c>
      <c r="CR25" s="160">
        <f t="shared" si="3"/>
        <v>1003.1</v>
      </c>
      <c r="CS25" s="160">
        <f t="shared" si="3"/>
        <v>958.9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33399.274999999994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2026-02-14T12:17:13Z</dcterms:created>
  <dcterms:modified xsi:type="dcterms:W3CDTF">2026-02-14T12:17:16Z</dcterms:modified>
</cp:coreProperties>
</file>