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<sst xmlns="http://schemas.openxmlformats.org/spreadsheetml/2006/main" count="124" uniqueCount="57">
  <si>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19/05/2026 14:15:44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</si>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</sst>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C8B-46B4-8AF9-2247110359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C8B-46B4-8AF9-2247110359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C8B-46B4-8AF9-2247110359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C8B-46B4-8AF9-2247110359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C8B-46B4-8AF9-2247110359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C8B-46B4-8AF9-2247110359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C8B-46B4-8AF9-2247110359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  <c:pt idx="24">
                  <c:v>302</c:v>
                </c:pt>
                <c:pt idx="25">
                  <c:v>302</c:v>
                </c:pt>
                <c:pt idx="26">
                  <c:v>302</c:v>
                </c:pt>
                <c:pt idx="27">
                  <c:v>302</c:v>
                </c:pt>
                <c:pt idx="28">
                  <c:v>302</c:v>
                </c:pt>
                <c:pt idx="29">
                  <c:v>302</c:v>
                </c:pt>
                <c:pt idx="30">
                  <c:v>302</c:v>
                </c:pt>
                <c:pt idx="31">
                  <c:v>302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302</c:v>
                </c:pt>
                <c:pt idx="71">
                  <c:v>350</c:v>
                </c:pt>
                <c:pt idx="72">
                  <c:v>472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C8B-46B4-8AF9-2247110359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C8B-46B4-8AF9-2247110359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2629.3069999999998</c:v>
                </c:pt>
                <c:pt idx="1">
                  <c:v>2549.2600000000002</c:v>
                </c:pt>
                <c:pt idx="2">
                  <c:v>2463.8710000000001</c:v>
                </c:pt>
                <c:pt idx="3">
                  <c:v>2388.5619999999999</c:v>
                </c:pt>
                <c:pt idx="4">
                  <c:v>2127.3249999999998</c:v>
                </c:pt>
                <c:pt idx="5">
                  <c:v>2065.7530000000002</c:v>
                </c:pt>
                <c:pt idx="6">
                  <c:v>2024.1859999999999</c:v>
                </c:pt>
                <c:pt idx="7">
                  <c:v>1985.818</c:v>
                </c:pt>
                <c:pt idx="8">
                  <c:v>1907.9</c:v>
                </c:pt>
                <c:pt idx="9">
                  <c:v>1907.9</c:v>
                </c:pt>
                <c:pt idx="10">
                  <c:v>1907.9</c:v>
                </c:pt>
                <c:pt idx="11">
                  <c:v>1907.9</c:v>
                </c:pt>
                <c:pt idx="12">
                  <c:v>1907.9</c:v>
                </c:pt>
                <c:pt idx="13">
                  <c:v>1907.9</c:v>
                </c:pt>
                <c:pt idx="14">
                  <c:v>1907.9</c:v>
                </c:pt>
                <c:pt idx="15">
                  <c:v>1907.9</c:v>
                </c:pt>
                <c:pt idx="16">
                  <c:v>1742.9</c:v>
                </c:pt>
                <c:pt idx="17">
                  <c:v>1742.9</c:v>
                </c:pt>
                <c:pt idx="18">
                  <c:v>1742.9</c:v>
                </c:pt>
                <c:pt idx="19">
                  <c:v>1742.9</c:v>
                </c:pt>
                <c:pt idx="20">
                  <c:v>1756.761</c:v>
                </c:pt>
                <c:pt idx="21">
                  <c:v>1802.2309999999998</c:v>
                </c:pt>
                <c:pt idx="22">
                  <c:v>1758.3040000000001</c:v>
                </c:pt>
                <c:pt idx="23">
                  <c:v>1777.1599999999999</c:v>
                </c:pt>
                <c:pt idx="24">
                  <c:v>1881.9580000000001</c:v>
                </c:pt>
                <c:pt idx="25">
                  <c:v>1810.1889999999999</c:v>
                </c:pt>
                <c:pt idx="26">
                  <c:v>1742.9</c:v>
                </c:pt>
                <c:pt idx="27">
                  <c:v>1407.9</c:v>
                </c:pt>
                <c:pt idx="28">
                  <c:v>1257.9000000000001</c:v>
                </c:pt>
                <c:pt idx="29">
                  <c:v>1257.9000000000001</c:v>
                </c:pt>
                <c:pt idx="30">
                  <c:v>1207.9000000000001</c:v>
                </c:pt>
                <c:pt idx="31">
                  <c:v>937.9</c:v>
                </c:pt>
                <c:pt idx="32">
                  <c:v>907.9</c:v>
                </c:pt>
                <c:pt idx="33">
                  <c:v>907.9</c:v>
                </c:pt>
                <c:pt idx="34">
                  <c:v>907.9</c:v>
                </c:pt>
                <c:pt idx="35">
                  <c:v>907.9</c:v>
                </c:pt>
                <c:pt idx="36">
                  <c:v>907.9</c:v>
                </c:pt>
                <c:pt idx="37">
                  <c:v>907.9</c:v>
                </c:pt>
                <c:pt idx="38">
                  <c:v>906.9</c:v>
                </c:pt>
                <c:pt idx="39">
                  <c:v>826.9</c:v>
                </c:pt>
                <c:pt idx="40">
                  <c:v>746.9</c:v>
                </c:pt>
                <c:pt idx="41">
                  <c:v>745.9</c:v>
                </c:pt>
                <c:pt idx="42">
                  <c:v>678.23299999999995</c:v>
                </c:pt>
                <c:pt idx="43">
                  <c:v>576.56700000000001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247.9</c:v>
                </c:pt>
                <c:pt idx="61">
                  <c:v>350.9</c:v>
                </c:pt>
                <c:pt idx="62">
                  <c:v>527.9</c:v>
                </c:pt>
                <c:pt idx="63">
                  <c:v>617.9</c:v>
                </c:pt>
                <c:pt idx="64">
                  <c:v>796.9</c:v>
                </c:pt>
                <c:pt idx="65">
                  <c:v>876.9</c:v>
                </c:pt>
                <c:pt idx="66">
                  <c:v>1086.9000000000001</c:v>
                </c:pt>
                <c:pt idx="67">
                  <c:v>1339.249</c:v>
                </c:pt>
                <c:pt idx="68">
                  <c:v>1381.9</c:v>
                </c:pt>
                <c:pt idx="69">
                  <c:v>1422.8889999999999</c:v>
                </c:pt>
                <c:pt idx="70">
                  <c:v>1934.768</c:v>
                </c:pt>
                <c:pt idx="71">
                  <c:v>2453.9009999999998</c:v>
                </c:pt>
                <c:pt idx="72">
                  <c:v>2480.2359999999999</c:v>
                </c:pt>
                <c:pt idx="73">
                  <c:v>2647.7219999999998</c:v>
                </c:pt>
                <c:pt idx="74">
                  <c:v>2760.9</c:v>
                </c:pt>
                <c:pt idx="75">
                  <c:v>2761.9</c:v>
                </c:pt>
                <c:pt idx="76">
                  <c:v>2657.2069999999999</c:v>
                </c:pt>
                <c:pt idx="77">
                  <c:v>2951.15</c:v>
                </c:pt>
                <c:pt idx="78">
                  <c:v>2960.777</c:v>
                </c:pt>
                <c:pt idx="79">
                  <c:v>2972.3230000000003</c:v>
                </c:pt>
                <c:pt idx="80">
                  <c:v>2975.1379999999999</c:v>
                </c:pt>
                <c:pt idx="81">
                  <c:v>2986.8690000000001</c:v>
                </c:pt>
                <c:pt idx="82">
                  <c:v>2991.4549999999999</c:v>
                </c:pt>
                <c:pt idx="83">
                  <c:v>2983.2820000000002</c:v>
                </c:pt>
                <c:pt idx="84">
                  <c:v>3006.27</c:v>
                </c:pt>
                <c:pt idx="85">
                  <c:v>3010.3680000000004</c:v>
                </c:pt>
                <c:pt idx="86">
                  <c:v>2968.8109999999997</c:v>
                </c:pt>
                <c:pt idx="87">
                  <c:v>2791.768</c:v>
                </c:pt>
                <c:pt idx="88">
                  <c:v>3001.2870000000003</c:v>
                </c:pt>
                <c:pt idx="89">
                  <c:v>2991.0880000000002</c:v>
                </c:pt>
                <c:pt idx="90">
                  <c:v>3124.2330000000002</c:v>
                </c:pt>
                <c:pt idx="91">
                  <c:v>3023.3010000000004</c:v>
                </c:pt>
                <c:pt idx="92">
                  <c:v>3157.3500000000004</c:v>
                </c:pt>
                <c:pt idx="93">
                  <c:v>3144.0619999999999</c:v>
                </c:pt>
                <c:pt idx="94">
                  <c:v>3134.6289999999999</c:v>
                </c:pt>
                <c:pt idx="95">
                  <c:v>3135.2830000000004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C8B-46B4-8AF9-2247110359E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495</c:v>
                </c:pt>
                <c:pt idx="1">
                  <c:v>495</c:v>
                </c:pt>
                <c:pt idx="2">
                  <c:v>495</c:v>
                </c:pt>
                <c:pt idx="3">
                  <c:v>495</c:v>
                </c:pt>
                <c:pt idx="4">
                  <c:v>495</c:v>
                </c:pt>
                <c:pt idx="5">
                  <c:v>495</c:v>
                </c:pt>
                <c:pt idx="6">
                  <c:v>495</c:v>
                </c:pt>
                <c:pt idx="7">
                  <c:v>495</c:v>
                </c:pt>
                <c:pt idx="8">
                  <c:v>495</c:v>
                </c:pt>
                <c:pt idx="9">
                  <c:v>495</c:v>
                </c:pt>
                <c:pt idx="10">
                  <c:v>495</c:v>
                </c:pt>
                <c:pt idx="11">
                  <c:v>495</c:v>
                </c:pt>
                <c:pt idx="12">
                  <c:v>464</c:v>
                </c:pt>
                <c:pt idx="13">
                  <c:v>464</c:v>
                </c:pt>
                <c:pt idx="14">
                  <c:v>464</c:v>
                </c:pt>
                <c:pt idx="15">
                  <c:v>464</c:v>
                </c:pt>
                <c:pt idx="16">
                  <c:v>495</c:v>
                </c:pt>
                <c:pt idx="17">
                  <c:v>495</c:v>
                </c:pt>
                <c:pt idx="18">
                  <c:v>495</c:v>
                </c:pt>
                <c:pt idx="19">
                  <c:v>495</c:v>
                </c:pt>
                <c:pt idx="20">
                  <c:v>495</c:v>
                </c:pt>
                <c:pt idx="21">
                  <c:v>495</c:v>
                </c:pt>
                <c:pt idx="22">
                  <c:v>495</c:v>
                </c:pt>
                <c:pt idx="23">
                  <c:v>495</c:v>
                </c:pt>
                <c:pt idx="24">
                  <c:v>495</c:v>
                </c:pt>
                <c:pt idx="25">
                  <c:v>495</c:v>
                </c:pt>
                <c:pt idx="26">
                  <c:v>495</c:v>
                </c:pt>
                <c:pt idx="27">
                  <c:v>495</c:v>
                </c:pt>
                <c:pt idx="28">
                  <c:v>450</c:v>
                </c:pt>
                <c:pt idx="29">
                  <c:v>450</c:v>
                </c:pt>
                <c:pt idx="30">
                  <c:v>450</c:v>
                </c:pt>
                <c:pt idx="31">
                  <c:v>450</c:v>
                </c:pt>
                <c:pt idx="32">
                  <c:v>182</c:v>
                </c:pt>
                <c:pt idx="33">
                  <c:v>182</c:v>
                </c:pt>
                <c:pt idx="34">
                  <c:v>182</c:v>
                </c:pt>
                <c:pt idx="35">
                  <c:v>182</c:v>
                </c:pt>
                <c:pt idx="36">
                  <c:v>124</c:v>
                </c:pt>
                <c:pt idx="37">
                  <c:v>124</c:v>
                </c:pt>
                <c:pt idx="38">
                  <c:v>124</c:v>
                </c:pt>
                <c:pt idx="39">
                  <c:v>124</c:v>
                </c:pt>
                <c:pt idx="40">
                  <c:v>126</c:v>
                </c:pt>
                <c:pt idx="41">
                  <c:v>126</c:v>
                </c:pt>
                <c:pt idx="42">
                  <c:v>126</c:v>
                </c:pt>
                <c:pt idx="43">
                  <c:v>126</c:v>
                </c:pt>
                <c:pt idx="44">
                  <c:v>107</c:v>
                </c:pt>
                <c:pt idx="45">
                  <c:v>107</c:v>
                </c:pt>
                <c:pt idx="46">
                  <c:v>107</c:v>
                </c:pt>
                <c:pt idx="47">
                  <c:v>107</c:v>
                </c:pt>
                <c:pt idx="48">
                  <c:v>93</c:v>
                </c:pt>
                <c:pt idx="49">
                  <c:v>93</c:v>
                </c:pt>
                <c:pt idx="50">
                  <c:v>93</c:v>
                </c:pt>
                <c:pt idx="51">
                  <c:v>93</c:v>
                </c:pt>
                <c:pt idx="52">
                  <c:v>98</c:v>
                </c:pt>
                <c:pt idx="53">
                  <c:v>98</c:v>
                </c:pt>
                <c:pt idx="54">
                  <c:v>98</c:v>
                </c:pt>
                <c:pt idx="55">
                  <c:v>98</c:v>
                </c:pt>
                <c:pt idx="56">
                  <c:v>107</c:v>
                </c:pt>
                <c:pt idx="57">
                  <c:v>107</c:v>
                </c:pt>
                <c:pt idx="58">
                  <c:v>107</c:v>
                </c:pt>
                <c:pt idx="59">
                  <c:v>107</c:v>
                </c:pt>
                <c:pt idx="60">
                  <c:v>117</c:v>
                </c:pt>
                <c:pt idx="61">
                  <c:v>117</c:v>
                </c:pt>
                <c:pt idx="62">
                  <c:v>117</c:v>
                </c:pt>
                <c:pt idx="63">
                  <c:v>117</c:v>
                </c:pt>
                <c:pt idx="64">
                  <c:v>232</c:v>
                </c:pt>
                <c:pt idx="65">
                  <c:v>232</c:v>
                </c:pt>
                <c:pt idx="66">
                  <c:v>232</c:v>
                </c:pt>
                <c:pt idx="67">
                  <c:v>232</c:v>
                </c:pt>
                <c:pt idx="68">
                  <c:v>488</c:v>
                </c:pt>
                <c:pt idx="69">
                  <c:v>488</c:v>
                </c:pt>
                <c:pt idx="70">
                  <c:v>488</c:v>
                </c:pt>
                <c:pt idx="71">
                  <c:v>488</c:v>
                </c:pt>
                <c:pt idx="72">
                  <c:v>490</c:v>
                </c:pt>
                <c:pt idx="73">
                  <c:v>490</c:v>
                </c:pt>
                <c:pt idx="74">
                  <c:v>490</c:v>
                </c:pt>
                <c:pt idx="75">
                  <c:v>490</c:v>
                </c:pt>
                <c:pt idx="76">
                  <c:v>490</c:v>
                </c:pt>
                <c:pt idx="77">
                  <c:v>490</c:v>
                </c:pt>
                <c:pt idx="78">
                  <c:v>490</c:v>
                </c:pt>
                <c:pt idx="79">
                  <c:v>490</c:v>
                </c:pt>
                <c:pt idx="80">
                  <c:v>490</c:v>
                </c:pt>
                <c:pt idx="81">
                  <c:v>490</c:v>
                </c:pt>
                <c:pt idx="82">
                  <c:v>490</c:v>
                </c:pt>
                <c:pt idx="83">
                  <c:v>490</c:v>
                </c:pt>
                <c:pt idx="84">
                  <c:v>490</c:v>
                </c:pt>
                <c:pt idx="85">
                  <c:v>490</c:v>
                </c:pt>
                <c:pt idx="86">
                  <c:v>490</c:v>
                </c:pt>
                <c:pt idx="87">
                  <c:v>490</c:v>
                </c:pt>
                <c:pt idx="88">
                  <c:v>490</c:v>
                </c:pt>
                <c:pt idx="89">
                  <c:v>490</c:v>
                </c:pt>
                <c:pt idx="90">
                  <c:v>490</c:v>
                </c:pt>
                <c:pt idx="91">
                  <c:v>490</c:v>
                </c:pt>
                <c:pt idx="92">
                  <c:v>490</c:v>
                </c:pt>
                <c:pt idx="93">
                  <c:v>490</c:v>
                </c:pt>
                <c:pt idx="94">
                  <c:v>490</c:v>
                </c:pt>
                <c:pt idx="95">
                  <c:v>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8B-46B4-8AF9-2247110359E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56.2</c:v>
                </c:pt>
                <c:pt idx="73">
                  <c:v>135.6</c:v>
                </c:pt>
                <c:pt idx="74">
                  <c:v>135.6</c:v>
                </c:pt>
                <c:pt idx="75">
                  <c:v>120</c:v>
                </c:pt>
                <c:pt idx="76">
                  <c:v>104.2</c:v>
                </c:pt>
                <c:pt idx="77">
                  <c:v>104.2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94.84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30.9</c:v>
                </c:pt>
                <c:pt idx="85">
                  <c:v>32.200000000000003</c:v>
                </c:pt>
                <c:pt idx="86">
                  <c:v>19.399999999999999</c:v>
                </c:pt>
                <c:pt idx="87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8B-46B4-8AF9-2247110359E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2422.3049999999998</c:v>
                </c:pt>
                <c:pt idx="1">
                  <c:v>2465.0320000000002</c:v>
                </c:pt>
                <c:pt idx="2">
                  <c:v>2511.7179999999998</c:v>
                </c:pt>
                <c:pt idx="3">
                  <c:v>2546.538</c:v>
                </c:pt>
                <c:pt idx="4">
                  <c:v>2586.2099999999996</c:v>
                </c:pt>
                <c:pt idx="5">
                  <c:v>2619.8879999999999</c:v>
                </c:pt>
                <c:pt idx="6">
                  <c:v>2641.3539999999998</c:v>
                </c:pt>
                <c:pt idx="7">
                  <c:v>2659.3619999999996</c:v>
                </c:pt>
                <c:pt idx="8">
                  <c:v>2682.1909999999998</c:v>
                </c:pt>
                <c:pt idx="9">
                  <c:v>2713.3129999999996</c:v>
                </c:pt>
                <c:pt idx="10">
                  <c:v>2745.6869999999999</c:v>
                </c:pt>
                <c:pt idx="11">
                  <c:v>2762.9050000000002</c:v>
                </c:pt>
                <c:pt idx="12">
                  <c:v>2793.7709999999997</c:v>
                </c:pt>
                <c:pt idx="13">
                  <c:v>2788.569</c:v>
                </c:pt>
                <c:pt idx="14">
                  <c:v>2801.174</c:v>
                </c:pt>
                <c:pt idx="15">
                  <c:v>2831.1750000000002</c:v>
                </c:pt>
                <c:pt idx="16">
                  <c:v>2879.7249999999999</c:v>
                </c:pt>
                <c:pt idx="17">
                  <c:v>2889.92</c:v>
                </c:pt>
                <c:pt idx="18">
                  <c:v>2901.442</c:v>
                </c:pt>
                <c:pt idx="19">
                  <c:v>2906.8710000000001</c:v>
                </c:pt>
                <c:pt idx="20">
                  <c:v>2922.636</c:v>
                </c:pt>
                <c:pt idx="21">
                  <c:v>2953.2049999999999</c:v>
                </c:pt>
                <c:pt idx="22">
                  <c:v>3051.6979999999999</c:v>
                </c:pt>
                <c:pt idx="23">
                  <c:v>3191.8310000000001</c:v>
                </c:pt>
                <c:pt idx="24">
                  <c:v>3377.3519999999999</c:v>
                </c:pt>
                <c:pt idx="25">
                  <c:v>3614.6440000000002</c:v>
                </c:pt>
                <c:pt idx="26">
                  <c:v>3902.5440000000003</c:v>
                </c:pt>
                <c:pt idx="27">
                  <c:v>4268.0819999999994</c:v>
                </c:pt>
                <c:pt idx="28">
                  <c:v>4583.0119999999997</c:v>
                </c:pt>
                <c:pt idx="29">
                  <c:v>4708.7460000000001</c:v>
                </c:pt>
                <c:pt idx="30">
                  <c:v>4896.8739999999998</c:v>
                </c:pt>
                <c:pt idx="31">
                  <c:v>5268.8590000000004</c:v>
                </c:pt>
                <c:pt idx="32">
                  <c:v>5773.7739999999994</c:v>
                </c:pt>
                <c:pt idx="33">
                  <c:v>5794.5060000000003</c:v>
                </c:pt>
                <c:pt idx="34">
                  <c:v>5809.5599999999995</c:v>
                </c:pt>
                <c:pt idx="35">
                  <c:v>5832.3270000000002</c:v>
                </c:pt>
                <c:pt idx="36">
                  <c:v>6099.1390000000001</c:v>
                </c:pt>
                <c:pt idx="37">
                  <c:v>6134.6779999999999</c:v>
                </c:pt>
                <c:pt idx="38">
                  <c:v>6106.8969999999999</c:v>
                </c:pt>
                <c:pt idx="39">
                  <c:v>6194.8119999999999</c:v>
                </c:pt>
                <c:pt idx="40">
                  <c:v>6326.951</c:v>
                </c:pt>
                <c:pt idx="41">
                  <c:v>6398.5889999999999</c:v>
                </c:pt>
                <c:pt idx="42">
                  <c:v>6524.3050000000003</c:v>
                </c:pt>
                <c:pt idx="43">
                  <c:v>6735.3440000000001</c:v>
                </c:pt>
                <c:pt idx="44">
                  <c:v>7202.9960000000001</c:v>
                </c:pt>
                <c:pt idx="45">
                  <c:v>7269.0550000000003</c:v>
                </c:pt>
                <c:pt idx="46">
                  <c:v>7273.4549999999999</c:v>
                </c:pt>
                <c:pt idx="47">
                  <c:v>7280.3540000000003</c:v>
                </c:pt>
                <c:pt idx="48">
                  <c:v>7261.991</c:v>
                </c:pt>
                <c:pt idx="49">
                  <c:v>7251.7289999999994</c:v>
                </c:pt>
                <c:pt idx="50">
                  <c:v>7234.9930000000004</c:v>
                </c:pt>
                <c:pt idx="51">
                  <c:v>7202.9260000000004</c:v>
                </c:pt>
                <c:pt idx="52">
                  <c:v>7254.8899999999994</c:v>
                </c:pt>
                <c:pt idx="53">
                  <c:v>7171.4139999999998</c:v>
                </c:pt>
                <c:pt idx="54">
                  <c:v>7077.4250000000002</c:v>
                </c:pt>
                <c:pt idx="55">
                  <c:v>7026.6820000000007</c:v>
                </c:pt>
                <c:pt idx="56">
                  <c:v>6865.3389999999999</c:v>
                </c:pt>
                <c:pt idx="57">
                  <c:v>6805.3040000000001</c:v>
                </c:pt>
                <c:pt idx="58">
                  <c:v>6775.2629999999999</c:v>
                </c:pt>
                <c:pt idx="59">
                  <c:v>6749.2830000000004</c:v>
                </c:pt>
                <c:pt idx="60">
                  <c:v>6558.6719999999996</c:v>
                </c:pt>
                <c:pt idx="61">
                  <c:v>6397.7539999999999</c:v>
                </c:pt>
                <c:pt idx="62">
                  <c:v>6216.5119999999997</c:v>
                </c:pt>
                <c:pt idx="63">
                  <c:v>6123.38</c:v>
                </c:pt>
                <c:pt idx="64">
                  <c:v>5778.2980000000007</c:v>
                </c:pt>
                <c:pt idx="65">
                  <c:v>5710.8389999999999</c:v>
                </c:pt>
                <c:pt idx="66">
                  <c:v>5529.21</c:v>
                </c:pt>
                <c:pt idx="67">
                  <c:v>5203.0469999999996</c:v>
                </c:pt>
                <c:pt idx="68">
                  <c:v>4760.1779999999999</c:v>
                </c:pt>
                <c:pt idx="69">
                  <c:v>4302.5770000000002</c:v>
                </c:pt>
                <c:pt idx="70">
                  <c:v>3832.0740000000001</c:v>
                </c:pt>
                <c:pt idx="71">
                  <c:v>3361.732</c:v>
                </c:pt>
                <c:pt idx="72">
                  <c:v>2970.1970000000001</c:v>
                </c:pt>
                <c:pt idx="73">
                  <c:v>2565.837</c:v>
                </c:pt>
                <c:pt idx="74">
                  <c:v>2223.6040000000003</c:v>
                </c:pt>
                <c:pt idx="75">
                  <c:v>1934.0440000000001</c:v>
                </c:pt>
                <c:pt idx="76">
                  <c:v>1739.835</c:v>
                </c:pt>
                <c:pt idx="77">
                  <c:v>1582.037</c:v>
                </c:pt>
                <c:pt idx="78">
                  <c:v>1488.7760000000001</c:v>
                </c:pt>
                <c:pt idx="79">
                  <c:v>1451.405</c:v>
                </c:pt>
                <c:pt idx="80">
                  <c:v>1440.4490000000001</c:v>
                </c:pt>
                <c:pt idx="81">
                  <c:v>1427.8780000000002</c:v>
                </c:pt>
                <c:pt idx="82">
                  <c:v>1431.8040000000001</c:v>
                </c:pt>
                <c:pt idx="83">
                  <c:v>1423.8710000000001</c:v>
                </c:pt>
                <c:pt idx="84">
                  <c:v>1414.8310000000001</c:v>
                </c:pt>
                <c:pt idx="85">
                  <c:v>1402.9470000000001</c:v>
                </c:pt>
                <c:pt idx="86">
                  <c:v>1391.297</c:v>
                </c:pt>
                <c:pt idx="87">
                  <c:v>1375.9340000000002</c:v>
                </c:pt>
                <c:pt idx="88">
                  <c:v>1356.2420000000002</c:v>
                </c:pt>
                <c:pt idx="89">
                  <c:v>1350.318</c:v>
                </c:pt>
                <c:pt idx="90">
                  <c:v>1346.16</c:v>
                </c:pt>
                <c:pt idx="91">
                  <c:v>1347.7809999999999</c:v>
                </c:pt>
                <c:pt idx="92">
                  <c:v>1363.1949999999999</c:v>
                </c:pt>
                <c:pt idx="93">
                  <c:v>1367.1680000000001</c:v>
                </c:pt>
                <c:pt idx="94">
                  <c:v>1366.2660000000001</c:v>
                </c:pt>
                <c:pt idx="95">
                  <c:v>1369.307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C8B-46B4-8AF9-2247110359E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56.2</c:v>
                </c:pt>
                <c:pt idx="73">
                  <c:v>135.6</c:v>
                </c:pt>
                <c:pt idx="74">
                  <c:v>135.6</c:v>
                </c:pt>
                <c:pt idx="75">
                  <c:v>120</c:v>
                </c:pt>
                <c:pt idx="76">
                  <c:v>104.2</c:v>
                </c:pt>
                <c:pt idx="77">
                  <c:v>104.2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94.84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30.9</c:v>
                </c:pt>
                <c:pt idx="85">
                  <c:v>32.200000000000003</c:v>
                </c:pt>
                <c:pt idx="86">
                  <c:v>19.399999999999999</c:v>
                </c:pt>
                <c:pt idx="87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C8B-46B4-8AF9-2247110359E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540</c:v>
                </c:pt>
                <c:pt idx="5">
                  <c:v>540</c:v>
                </c:pt>
                <c:pt idx="6">
                  <c:v>540</c:v>
                </c:pt>
                <c:pt idx="7">
                  <c:v>540</c:v>
                </c:pt>
                <c:pt idx="8">
                  <c:v>578.62200000000007</c:v>
                </c:pt>
                <c:pt idx="9">
                  <c:v>528</c:v>
                </c:pt>
                <c:pt idx="10">
                  <c:v>528</c:v>
                </c:pt>
                <c:pt idx="11">
                  <c:v>528</c:v>
                </c:pt>
                <c:pt idx="12">
                  <c:v>528</c:v>
                </c:pt>
                <c:pt idx="13">
                  <c:v>528</c:v>
                </c:pt>
                <c:pt idx="14">
                  <c:v>528</c:v>
                </c:pt>
                <c:pt idx="15">
                  <c:v>528</c:v>
                </c:pt>
                <c:pt idx="16">
                  <c:v>628</c:v>
                </c:pt>
                <c:pt idx="17">
                  <c:v>628</c:v>
                </c:pt>
                <c:pt idx="18">
                  <c:v>635.78500000000008</c:v>
                </c:pt>
                <c:pt idx="19">
                  <c:v>683.04099999999994</c:v>
                </c:pt>
                <c:pt idx="20">
                  <c:v>740</c:v>
                </c:pt>
                <c:pt idx="21">
                  <c:v>740</c:v>
                </c:pt>
                <c:pt idx="22">
                  <c:v>740</c:v>
                </c:pt>
                <c:pt idx="23">
                  <c:v>740</c:v>
                </c:pt>
                <c:pt idx="24">
                  <c:v>690</c:v>
                </c:pt>
                <c:pt idx="25">
                  <c:v>690</c:v>
                </c:pt>
                <c:pt idx="26">
                  <c:v>604</c:v>
                </c:pt>
                <c:pt idx="27">
                  <c:v>648.95699999999999</c:v>
                </c:pt>
                <c:pt idx="28">
                  <c:v>401</c:v>
                </c:pt>
                <c:pt idx="29">
                  <c:v>361</c:v>
                </c:pt>
                <c:pt idx="30">
                  <c:v>283</c:v>
                </c:pt>
                <c:pt idx="31">
                  <c:v>233</c:v>
                </c:pt>
                <c:pt idx="32">
                  <c:v>107</c:v>
                </c:pt>
                <c:pt idx="33">
                  <c:v>107</c:v>
                </c:pt>
                <c:pt idx="34">
                  <c:v>107</c:v>
                </c:pt>
                <c:pt idx="35">
                  <c:v>107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176</c:v>
                </c:pt>
                <c:pt idx="69">
                  <c:v>256</c:v>
                </c:pt>
                <c:pt idx="70">
                  <c:v>266</c:v>
                </c:pt>
                <c:pt idx="71">
                  <c:v>360</c:v>
                </c:pt>
                <c:pt idx="72">
                  <c:v>653</c:v>
                </c:pt>
                <c:pt idx="73">
                  <c:v>863</c:v>
                </c:pt>
                <c:pt idx="74">
                  <c:v>983</c:v>
                </c:pt>
                <c:pt idx="75">
                  <c:v>1353</c:v>
                </c:pt>
                <c:pt idx="76">
                  <c:v>1358</c:v>
                </c:pt>
                <c:pt idx="77">
                  <c:v>1466</c:v>
                </c:pt>
                <c:pt idx="78">
                  <c:v>1581</c:v>
                </c:pt>
                <c:pt idx="79">
                  <c:v>1581</c:v>
                </c:pt>
                <c:pt idx="80">
                  <c:v>1593</c:v>
                </c:pt>
                <c:pt idx="81">
                  <c:v>1593</c:v>
                </c:pt>
                <c:pt idx="82">
                  <c:v>1593</c:v>
                </c:pt>
                <c:pt idx="83">
                  <c:v>1593</c:v>
                </c:pt>
                <c:pt idx="84">
                  <c:v>1588</c:v>
                </c:pt>
                <c:pt idx="85">
                  <c:v>1488</c:v>
                </c:pt>
                <c:pt idx="86">
                  <c:v>1373</c:v>
                </c:pt>
                <c:pt idx="87">
                  <c:v>1365</c:v>
                </c:pt>
                <c:pt idx="88">
                  <c:v>1255</c:v>
                </c:pt>
                <c:pt idx="89">
                  <c:v>1135</c:v>
                </c:pt>
                <c:pt idx="90">
                  <c:v>1055</c:v>
                </c:pt>
                <c:pt idx="91">
                  <c:v>1015</c:v>
                </c:pt>
                <c:pt idx="92">
                  <c:v>590</c:v>
                </c:pt>
                <c:pt idx="93">
                  <c:v>590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C8B-46B4-8AF9-224711035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111.94</c:v>
                </c:pt>
                <c:pt idx="1">
                  <c:v>111.95</c:v>
                </c:pt>
                <c:pt idx="2">
                  <c:v>111.95</c:v>
                </c:pt>
                <c:pt idx="3">
                  <c:v>110</c:v>
                </c:pt>
                <c:pt idx="4">
                  <c:v>108.17</c:v>
                </c:pt>
                <c:pt idx="5">
                  <c:v>106.44</c:v>
                </c:pt>
                <c:pt idx="6">
                  <c:v>106.44</c:v>
                </c:pt>
                <c:pt idx="7">
                  <c:v>106.43</c:v>
                </c:pt>
                <c:pt idx="8">
                  <c:v>100</c:v>
                </c:pt>
                <c:pt idx="9">
                  <c:v>94.88</c:v>
                </c:pt>
                <c:pt idx="10">
                  <c:v>47</c:v>
                </c:pt>
                <c:pt idx="11">
                  <c:v>0.02</c:v>
                </c:pt>
                <c:pt idx="12">
                  <c:v>52.5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  <c:pt idx="16">
                  <c:v>52.5</c:v>
                </c:pt>
                <c:pt idx="17">
                  <c:v>52.5</c:v>
                </c:pt>
                <c:pt idx="18">
                  <c:v>100</c:v>
                </c:pt>
                <c:pt idx="19">
                  <c:v>100</c:v>
                </c:pt>
                <c:pt idx="20">
                  <c:v>105</c:v>
                </c:pt>
                <c:pt idx="21">
                  <c:v>105.95</c:v>
                </c:pt>
                <c:pt idx="22">
                  <c:v>105.05</c:v>
                </c:pt>
                <c:pt idx="23">
                  <c:v>105.51</c:v>
                </c:pt>
                <c:pt idx="24">
                  <c:v>106.44</c:v>
                </c:pt>
                <c:pt idx="25">
                  <c:v>106.1</c:v>
                </c:pt>
                <c:pt idx="26">
                  <c:v>0.02</c:v>
                </c:pt>
                <c:pt idx="27">
                  <c:v>100</c:v>
                </c:pt>
                <c:pt idx="28">
                  <c:v>0.02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-0.01</c:v>
                </c:pt>
                <c:pt idx="38">
                  <c:v>-0.01</c:v>
                </c:pt>
                <c:pt idx="39">
                  <c:v>-0.02</c:v>
                </c:pt>
                <c:pt idx="40">
                  <c:v>-0.1</c:v>
                </c:pt>
                <c:pt idx="41">
                  <c:v>-0.1</c:v>
                </c:pt>
                <c:pt idx="42">
                  <c:v>-0.1</c:v>
                </c:pt>
                <c:pt idx="43">
                  <c:v>-0.02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0.01</c:v>
                </c:pt>
                <c:pt idx="66">
                  <c:v>0.02</c:v>
                </c:pt>
                <c:pt idx="67">
                  <c:v>110.52</c:v>
                </c:pt>
                <c:pt idx="68">
                  <c:v>80.37</c:v>
                </c:pt>
                <c:pt idx="69">
                  <c:v>106.38</c:v>
                </c:pt>
                <c:pt idx="70">
                  <c:v>118.21</c:v>
                </c:pt>
                <c:pt idx="71">
                  <c:v>134.63</c:v>
                </c:pt>
                <c:pt idx="72">
                  <c:v>115.53</c:v>
                </c:pt>
                <c:pt idx="73">
                  <c:v>132.41999999999999</c:v>
                </c:pt>
                <c:pt idx="74">
                  <c:v>149.59</c:v>
                </c:pt>
                <c:pt idx="75">
                  <c:v>160.96</c:v>
                </c:pt>
                <c:pt idx="76">
                  <c:v>134.33000000000001</c:v>
                </c:pt>
                <c:pt idx="77">
                  <c:v>150.08000000000001</c:v>
                </c:pt>
                <c:pt idx="78">
                  <c:v>160.44999999999999</c:v>
                </c:pt>
                <c:pt idx="79">
                  <c:v>193.48</c:v>
                </c:pt>
                <c:pt idx="80">
                  <c:v>178.76</c:v>
                </c:pt>
                <c:pt idx="81">
                  <c:v>197.05</c:v>
                </c:pt>
                <c:pt idx="82">
                  <c:v>209.51</c:v>
                </c:pt>
                <c:pt idx="83">
                  <c:v>187.3</c:v>
                </c:pt>
                <c:pt idx="84">
                  <c:v>180.18</c:v>
                </c:pt>
                <c:pt idx="85">
                  <c:v>162.77000000000001</c:v>
                </c:pt>
                <c:pt idx="86">
                  <c:v>144.02000000000001</c:v>
                </c:pt>
                <c:pt idx="87">
                  <c:v>125.28</c:v>
                </c:pt>
                <c:pt idx="88">
                  <c:v>143.09</c:v>
                </c:pt>
                <c:pt idx="89">
                  <c:v>136.15</c:v>
                </c:pt>
                <c:pt idx="90">
                  <c:v>130.79</c:v>
                </c:pt>
                <c:pt idx="91">
                  <c:v>130</c:v>
                </c:pt>
                <c:pt idx="92">
                  <c:v>159.69</c:v>
                </c:pt>
                <c:pt idx="93">
                  <c:v>144.97999999999999</c:v>
                </c:pt>
                <c:pt idx="94">
                  <c:v>138.56</c:v>
                </c:pt>
                <c:pt idx="95">
                  <c:v>135.6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C8B-46B4-8AF9-224711035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93</c:v>
                </c:pt>
                <c:pt idx="1">
                  <c:v>92</c:v>
                </c:pt>
                <c:pt idx="2">
                  <c:v>91</c:v>
                </c:pt>
                <c:pt idx="3">
                  <c:v>90</c:v>
                </c:pt>
                <c:pt idx="4">
                  <c:v>90</c:v>
                </c:pt>
                <c:pt idx="5">
                  <c:v>89</c:v>
                </c:pt>
                <c:pt idx="6">
                  <c:v>89</c:v>
                </c:pt>
                <c:pt idx="7">
                  <c:v>88</c:v>
                </c:pt>
                <c:pt idx="8">
                  <c:v>88</c:v>
                </c:pt>
                <c:pt idx="9">
                  <c:v>88</c:v>
                </c:pt>
                <c:pt idx="10">
                  <c:v>87</c:v>
                </c:pt>
                <c:pt idx="11">
                  <c:v>87</c:v>
                </c:pt>
                <c:pt idx="12">
                  <c:v>87</c:v>
                </c:pt>
                <c:pt idx="13">
                  <c:v>87</c:v>
                </c:pt>
                <c:pt idx="14">
                  <c:v>88</c:v>
                </c:pt>
                <c:pt idx="15">
                  <c:v>88</c:v>
                </c:pt>
                <c:pt idx="16">
                  <c:v>88</c:v>
                </c:pt>
                <c:pt idx="17">
                  <c:v>89</c:v>
                </c:pt>
                <c:pt idx="18">
                  <c:v>90</c:v>
                </c:pt>
                <c:pt idx="19">
                  <c:v>91</c:v>
                </c:pt>
                <c:pt idx="20">
                  <c:v>93</c:v>
                </c:pt>
                <c:pt idx="21">
                  <c:v>94</c:v>
                </c:pt>
                <c:pt idx="22">
                  <c:v>95</c:v>
                </c:pt>
                <c:pt idx="23">
                  <c:v>97</c:v>
                </c:pt>
                <c:pt idx="24">
                  <c:v>98</c:v>
                </c:pt>
                <c:pt idx="25">
                  <c:v>98</c:v>
                </c:pt>
                <c:pt idx="26">
                  <c:v>98</c:v>
                </c:pt>
                <c:pt idx="27">
                  <c:v>96</c:v>
                </c:pt>
                <c:pt idx="28">
                  <c:v>93</c:v>
                </c:pt>
                <c:pt idx="29">
                  <c:v>90</c:v>
                </c:pt>
                <c:pt idx="30">
                  <c:v>87</c:v>
                </c:pt>
                <c:pt idx="31">
                  <c:v>83</c:v>
                </c:pt>
                <c:pt idx="32">
                  <c:v>79</c:v>
                </c:pt>
                <c:pt idx="33">
                  <c:v>76</c:v>
                </c:pt>
                <c:pt idx="34">
                  <c:v>74</c:v>
                </c:pt>
                <c:pt idx="35">
                  <c:v>73</c:v>
                </c:pt>
                <c:pt idx="36">
                  <c:v>72</c:v>
                </c:pt>
                <c:pt idx="37">
                  <c:v>71</c:v>
                </c:pt>
                <c:pt idx="38">
                  <c:v>71</c:v>
                </c:pt>
                <c:pt idx="39">
                  <c:v>71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71</c:v>
                </c:pt>
                <c:pt idx="62">
                  <c:v>71</c:v>
                </c:pt>
                <c:pt idx="63">
                  <c:v>71</c:v>
                </c:pt>
                <c:pt idx="64">
                  <c:v>72</c:v>
                </c:pt>
                <c:pt idx="65">
                  <c:v>73</c:v>
                </c:pt>
                <c:pt idx="66">
                  <c:v>75</c:v>
                </c:pt>
                <c:pt idx="67">
                  <c:v>77</c:v>
                </c:pt>
                <c:pt idx="68">
                  <c:v>81</c:v>
                </c:pt>
                <c:pt idx="69">
                  <c:v>86</c:v>
                </c:pt>
                <c:pt idx="70">
                  <c:v>92</c:v>
                </c:pt>
                <c:pt idx="71">
                  <c:v>98</c:v>
                </c:pt>
                <c:pt idx="72">
                  <c:v>105</c:v>
                </c:pt>
                <c:pt idx="73">
                  <c:v>112</c:v>
                </c:pt>
                <c:pt idx="74">
                  <c:v>117</c:v>
                </c:pt>
                <c:pt idx="75">
                  <c:v>123</c:v>
                </c:pt>
                <c:pt idx="76">
                  <c:v>127</c:v>
                </c:pt>
                <c:pt idx="77">
                  <c:v>131</c:v>
                </c:pt>
                <c:pt idx="78">
                  <c:v>133</c:v>
                </c:pt>
                <c:pt idx="79">
                  <c:v>135</c:v>
                </c:pt>
                <c:pt idx="80">
                  <c:v>136</c:v>
                </c:pt>
                <c:pt idx="81">
                  <c:v>136</c:v>
                </c:pt>
                <c:pt idx="82">
                  <c:v>135</c:v>
                </c:pt>
                <c:pt idx="83">
                  <c:v>132</c:v>
                </c:pt>
                <c:pt idx="84">
                  <c:v>128</c:v>
                </c:pt>
                <c:pt idx="85">
                  <c:v>125</c:v>
                </c:pt>
                <c:pt idx="86">
                  <c:v>121</c:v>
                </c:pt>
                <c:pt idx="87">
                  <c:v>119</c:v>
                </c:pt>
                <c:pt idx="88">
                  <c:v>116</c:v>
                </c:pt>
                <c:pt idx="89">
                  <c:v>113</c:v>
                </c:pt>
                <c:pt idx="90">
                  <c:v>110</c:v>
                </c:pt>
                <c:pt idx="91">
                  <c:v>107</c:v>
                </c:pt>
                <c:pt idx="92">
                  <c:v>105</c:v>
                </c:pt>
                <c:pt idx="93">
                  <c:v>102</c:v>
                </c:pt>
                <c:pt idx="94">
                  <c:v>100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5E-4288-ABD1-48D06FA84B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807.62199999999996</c:v>
                </c:pt>
                <c:pt idx="1">
                  <c:v>807.36199999999997</c:v>
                </c:pt>
                <c:pt idx="2">
                  <c:v>807.36099999999999</c:v>
                </c:pt>
                <c:pt idx="3">
                  <c:v>807.42499999999995</c:v>
                </c:pt>
                <c:pt idx="4">
                  <c:v>827.55</c:v>
                </c:pt>
                <c:pt idx="5">
                  <c:v>827.75199999999995</c:v>
                </c:pt>
                <c:pt idx="6">
                  <c:v>827.60400000000004</c:v>
                </c:pt>
                <c:pt idx="7">
                  <c:v>827.70600000000002</c:v>
                </c:pt>
                <c:pt idx="8">
                  <c:v>867.57500000000005</c:v>
                </c:pt>
                <c:pt idx="9">
                  <c:v>867.43899999999996</c:v>
                </c:pt>
                <c:pt idx="10">
                  <c:v>867.12</c:v>
                </c:pt>
                <c:pt idx="11">
                  <c:v>866.50099999999998</c:v>
                </c:pt>
                <c:pt idx="12">
                  <c:v>866.81600000000003</c:v>
                </c:pt>
                <c:pt idx="13">
                  <c:v>866.56299999999999</c:v>
                </c:pt>
                <c:pt idx="14">
                  <c:v>866.26199999999994</c:v>
                </c:pt>
                <c:pt idx="15">
                  <c:v>866.19299999999998</c:v>
                </c:pt>
                <c:pt idx="16">
                  <c:v>871.11900000000003</c:v>
                </c:pt>
                <c:pt idx="17">
                  <c:v>870.59799999999996</c:v>
                </c:pt>
                <c:pt idx="18">
                  <c:v>870.75199999999995</c:v>
                </c:pt>
                <c:pt idx="19">
                  <c:v>870.18</c:v>
                </c:pt>
                <c:pt idx="20">
                  <c:v>868.56399999999996</c:v>
                </c:pt>
                <c:pt idx="21">
                  <c:v>867.20500000000004</c:v>
                </c:pt>
                <c:pt idx="22">
                  <c:v>866.38499999999999</c:v>
                </c:pt>
                <c:pt idx="23">
                  <c:v>865.58799999999997</c:v>
                </c:pt>
                <c:pt idx="24">
                  <c:v>875.13900000000001</c:v>
                </c:pt>
                <c:pt idx="25">
                  <c:v>874.697</c:v>
                </c:pt>
                <c:pt idx="26">
                  <c:v>874.61900000000003</c:v>
                </c:pt>
                <c:pt idx="27">
                  <c:v>874.11500000000001</c:v>
                </c:pt>
                <c:pt idx="28">
                  <c:v>866.64700000000005</c:v>
                </c:pt>
                <c:pt idx="29">
                  <c:v>866.76599999999996</c:v>
                </c:pt>
                <c:pt idx="30">
                  <c:v>866.60799999999995</c:v>
                </c:pt>
                <c:pt idx="31">
                  <c:v>866.33399999999995</c:v>
                </c:pt>
                <c:pt idx="32">
                  <c:v>861.54</c:v>
                </c:pt>
                <c:pt idx="33">
                  <c:v>860.16099999999994</c:v>
                </c:pt>
                <c:pt idx="34">
                  <c:v>859.21900000000005</c:v>
                </c:pt>
                <c:pt idx="35">
                  <c:v>858.60199999999998</c:v>
                </c:pt>
                <c:pt idx="36">
                  <c:v>876.94600000000003</c:v>
                </c:pt>
                <c:pt idx="37">
                  <c:v>877.20699999999999</c:v>
                </c:pt>
                <c:pt idx="38">
                  <c:v>876.93100000000004</c:v>
                </c:pt>
                <c:pt idx="39">
                  <c:v>876.94200000000001</c:v>
                </c:pt>
                <c:pt idx="40">
                  <c:v>908.84100000000001</c:v>
                </c:pt>
                <c:pt idx="41">
                  <c:v>907.96500000000003</c:v>
                </c:pt>
                <c:pt idx="42">
                  <c:v>906.98400000000004</c:v>
                </c:pt>
                <c:pt idx="43">
                  <c:v>907.58</c:v>
                </c:pt>
                <c:pt idx="44">
                  <c:v>916.11099999999999</c:v>
                </c:pt>
                <c:pt idx="45">
                  <c:v>917.53200000000004</c:v>
                </c:pt>
                <c:pt idx="46">
                  <c:v>917.01099999999997</c:v>
                </c:pt>
                <c:pt idx="47">
                  <c:v>916.63599999999997</c:v>
                </c:pt>
                <c:pt idx="48">
                  <c:v>911.44200000000001</c:v>
                </c:pt>
                <c:pt idx="49">
                  <c:v>912.15599999999995</c:v>
                </c:pt>
                <c:pt idx="50">
                  <c:v>912.35299999999995</c:v>
                </c:pt>
                <c:pt idx="51">
                  <c:v>910.053</c:v>
                </c:pt>
                <c:pt idx="52">
                  <c:v>881.74300000000005</c:v>
                </c:pt>
                <c:pt idx="53">
                  <c:v>884.33199999999999</c:v>
                </c:pt>
                <c:pt idx="54">
                  <c:v>882.85799999999995</c:v>
                </c:pt>
                <c:pt idx="55">
                  <c:v>884.37099999999998</c:v>
                </c:pt>
                <c:pt idx="56">
                  <c:v>871.36800000000005</c:v>
                </c:pt>
                <c:pt idx="57">
                  <c:v>872.71500000000003</c:v>
                </c:pt>
                <c:pt idx="58">
                  <c:v>874.78200000000004</c:v>
                </c:pt>
                <c:pt idx="59">
                  <c:v>876.69399999999996</c:v>
                </c:pt>
                <c:pt idx="60">
                  <c:v>890.79</c:v>
                </c:pt>
                <c:pt idx="61">
                  <c:v>892.65599999999995</c:v>
                </c:pt>
                <c:pt idx="62">
                  <c:v>894.85599999999999</c:v>
                </c:pt>
                <c:pt idx="63">
                  <c:v>897.61699999999996</c:v>
                </c:pt>
                <c:pt idx="64">
                  <c:v>837.25900000000001</c:v>
                </c:pt>
                <c:pt idx="65">
                  <c:v>826.28800000000001</c:v>
                </c:pt>
                <c:pt idx="66">
                  <c:v>826.99300000000005</c:v>
                </c:pt>
                <c:pt idx="67">
                  <c:v>827.25800000000004</c:v>
                </c:pt>
                <c:pt idx="68">
                  <c:v>814.995</c:v>
                </c:pt>
                <c:pt idx="69">
                  <c:v>814.31899999999996</c:v>
                </c:pt>
                <c:pt idx="70">
                  <c:v>818.54</c:v>
                </c:pt>
                <c:pt idx="71">
                  <c:v>820.23400000000004</c:v>
                </c:pt>
                <c:pt idx="72">
                  <c:v>749.00400000000002</c:v>
                </c:pt>
                <c:pt idx="73">
                  <c:v>750.23</c:v>
                </c:pt>
                <c:pt idx="74">
                  <c:v>751.28499999999997</c:v>
                </c:pt>
                <c:pt idx="75">
                  <c:v>752.18399999999997</c:v>
                </c:pt>
                <c:pt idx="76">
                  <c:v>744.18</c:v>
                </c:pt>
                <c:pt idx="77">
                  <c:v>744.04600000000005</c:v>
                </c:pt>
                <c:pt idx="78">
                  <c:v>744.50900000000001</c:v>
                </c:pt>
                <c:pt idx="79">
                  <c:v>744.93899999999996</c:v>
                </c:pt>
                <c:pt idx="80">
                  <c:v>737.17600000000004</c:v>
                </c:pt>
                <c:pt idx="81">
                  <c:v>737.32</c:v>
                </c:pt>
                <c:pt idx="82">
                  <c:v>737.35199999999998</c:v>
                </c:pt>
                <c:pt idx="83">
                  <c:v>736.76599999999996</c:v>
                </c:pt>
                <c:pt idx="84">
                  <c:v>711.66200000000003</c:v>
                </c:pt>
                <c:pt idx="85">
                  <c:v>711.17200000000003</c:v>
                </c:pt>
                <c:pt idx="86">
                  <c:v>710.48400000000004</c:v>
                </c:pt>
                <c:pt idx="87">
                  <c:v>709.97699999999998</c:v>
                </c:pt>
                <c:pt idx="88">
                  <c:v>707.755</c:v>
                </c:pt>
                <c:pt idx="89">
                  <c:v>706.72299999999996</c:v>
                </c:pt>
                <c:pt idx="90">
                  <c:v>706.91499999999996</c:v>
                </c:pt>
                <c:pt idx="91">
                  <c:v>707.52099999999996</c:v>
                </c:pt>
                <c:pt idx="92">
                  <c:v>817.14700000000005</c:v>
                </c:pt>
                <c:pt idx="93">
                  <c:v>818.20799999999997</c:v>
                </c:pt>
                <c:pt idx="94">
                  <c:v>819.37599999999998</c:v>
                </c:pt>
                <c:pt idx="95">
                  <c:v>820.29899999999998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5E-4288-ABD1-48D06FA84B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1103.252</c:v>
                </c:pt>
                <c:pt idx="1">
                  <c:v>1098.931</c:v>
                </c:pt>
                <c:pt idx="2">
                  <c:v>1094.952</c:v>
                </c:pt>
                <c:pt idx="3">
                  <c:v>1092.7429999999999</c:v>
                </c:pt>
                <c:pt idx="4">
                  <c:v>1076.0260000000001</c:v>
                </c:pt>
                <c:pt idx="5">
                  <c:v>1072.6189999999999</c:v>
                </c:pt>
                <c:pt idx="6">
                  <c:v>1070.9380000000001</c:v>
                </c:pt>
                <c:pt idx="7">
                  <c:v>1069.9390000000001</c:v>
                </c:pt>
                <c:pt idx="8">
                  <c:v>1060.7750000000001</c:v>
                </c:pt>
                <c:pt idx="9">
                  <c:v>1060.251</c:v>
                </c:pt>
                <c:pt idx="10">
                  <c:v>1086.2070000000001</c:v>
                </c:pt>
                <c:pt idx="11">
                  <c:v>1090.71</c:v>
                </c:pt>
                <c:pt idx="12">
                  <c:v>1092.758</c:v>
                </c:pt>
                <c:pt idx="13">
                  <c:v>1098.3989999999999</c:v>
                </c:pt>
                <c:pt idx="14">
                  <c:v>1101.0309999999999</c:v>
                </c:pt>
                <c:pt idx="15">
                  <c:v>1106.1569999999999</c:v>
                </c:pt>
                <c:pt idx="16">
                  <c:v>1113.1559999999999</c:v>
                </c:pt>
                <c:pt idx="17">
                  <c:v>1113.0060000000001</c:v>
                </c:pt>
                <c:pt idx="18">
                  <c:v>1120.895</c:v>
                </c:pt>
                <c:pt idx="19">
                  <c:v>1140.424</c:v>
                </c:pt>
                <c:pt idx="20">
                  <c:v>1196.134</c:v>
                </c:pt>
                <c:pt idx="21">
                  <c:v>1225.6780000000001</c:v>
                </c:pt>
                <c:pt idx="22">
                  <c:v>1243.4870000000001</c:v>
                </c:pt>
                <c:pt idx="23">
                  <c:v>1262.0150000000001</c:v>
                </c:pt>
                <c:pt idx="24">
                  <c:v>1377.1030000000001</c:v>
                </c:pt>
                <c:pt idx="25">
                  <c:v>1406.912</c:v>
                </c:pt>
                <c:pt idx="26">
                  <c:v>1451.019</c:v>
                </c:pt>
                <c:pt idx="27">
                  <c:v>1447.009</c:v>
                </c:pt>
                <c:pt idx="28">
                  <c:v>1528.63</c:v>
                </c:pt>
                <c:pt idx="29">
                  <c:v>1532.288</c:v>
                </c:pt>
                <c:pt idx="30">
                  <c:v>1536.8779999999999</c:v>
                </c:pt>
                <c:pt idx="31">
                  <c:v>1539.2180000000001</c:v>
                </c:pt>
                <c:pt idx="32">
                  <c:v>1535.933</c:v>
                </c:pt>
                <c:pt idx="33">
                  <c:v>1530.92</c:v>
                </c:pt>
                <c:pt idx="34">
                  <c:v>1522.9559999999999</c:v>
                </c:pt>
                <c:pt idx="35">
                  <c:v>1516.9749999999999</c:v>
                </c:pt>
                <c:pt idx="36">
                  <c:v>1497.64</c:v>
                </c:pt>
                <c:pt idx="37">
                  <c:v>1490.527</c:v>
                </c:pt>
                <c:pt idx="38">
                  <c:v>1486.5519999999999</c:v>
                </c:pt>
                <c:pt idx="39">
                  <c:v>1477.1179999999999</c:v>
                </c:pt>
                <c:pt idx="40">
                  <c:v>1465.61</c:v>
                </c:pt>
                <c:pt idx="41">
                  <c:v>1462.385</c:v>
                </c:pt>
                <c:pt idx="42">
                  <c:v>1458.9190000000001</c:v>
                </c:pt>
                <c:pt idx="43">
                  <c:v>1452.528</c:v>
                </c:pt>
                <c:pt idx="44">
                  <c:v>1452.182</c:v>
                </c:pt>
                <c:pt idx="45">
                  <c:v>1450.1079999999999</c:v>
                </c:pt>
                <c:pt idx="46">
                  <c:v>1451.204</c:v>
                </c:pt>
                <c:pt idx="47">
                  <c:v>1452.346</c:v>
                </c:pt>
                <c:pt idx="48">
                  <c:v>1459.5830000000001</c:v>
                </c:pt>
                <c:pt idx="49">
                  <c:v>1459.4190000000001</c:v>
                </c:pt>
                <c:pt idx="50">
                  <c:v>1457.277</c:v>
                </c:pt>
                <c:pt idx="51">
                  <c:v>1453.5060000000001</c:v>
                </c:pt>
                <c:pt idx="52">
                  <c:v>1442.8710000000001</c:v>
                </c:pt>
                <c:pt idx="53">
                  <c:v>1441.2570000000001</c:v>
                </c:pt>
                <c:pt idx="54">
                  <c:v>1438.49</c:v>
                </c:pt>
                <c:pt idx="55">
                  <c:v>1427.902</c:v>
                </c:pt>
                <c:pt idx="56">
                  <c:v>1426.454</c:v>
                </c:pt>
                <c:pt idx="57">
                  <c:v>1420.8779999999999</c:v>
                </c:pt>
                <c:pt idx="58">
                  <c:v>1420.5150000000001</c:v>
                </c:pt>
                <c:pt idx="59">
                  <c:v>1412.925</c:v>
                </c:pt>
                <c:pt idx="60">
                  <c:v>1394.2840000000001</c:v>
                </c:pt>
                <c:pt idx="61">
                  <c:v>1391.8810000000001</c:v>
                </c:pt>
                <c:pt idx="62">
                  <c:v>1391.4549999999999</c:v>
                </c:pt>
                <c:pt idx="63">
                  <c:v>1393.2260000000001</c:v>
                </c:pt>
                <c:pt idx="64">
                  <c:v>1404.6210000000001</c:v>
                </c:pt>
                <c:pt idx="65">
                  <c:v>1406.3879999999999</c:v>
                </c:pt>
                <c:pt idx="66">
                  <c:v>1410.104</c:v>
                </c:pt>
                <c:pt idx="67">
                  <c:v>1368.8810000000001</c:v>
                </c:pt>
                <c:pt idx="68">
                  <c:v>1381.6</c:v>
                </c:pt>
                <c:pt idx="69">
                  <c:v>1377.663</c:v>
                </c:pt>
                <c:pt idx="70">
                  <c:v>1383.865</c:v>
                </c:pt>
                <c:pt idx="71">
                  <c:v>1376.424</c:v>
                </c:pt>
                <c:pt idx="72">
                  <c:v>1389.5429999999999</c:v>
                </c:pt>
                <c:pt idx="73">
                  <c:v>1381.799</c:v>
                </c:pt>
                <c:pt idx="74">
                  <c:v>1380.2639999999999</c:v>
                </c:pt>
                <c:pt idx="75">
                  <c:v>1381.249</c:v>
                </c:pt>
                <c:pt idx="76">
                  <c:v>1398.7929999999999</c:v>
                </c:pt>
                <c:pt idx="77">
                  <c:v>1378.6320000000001</c:v>
                </c:pt>
                <c:pt idx="78">
                  <c:v>1374.4449999999999</c:v>
                </c:pt>
                <c:pt idx="79">
                  <c:v>1363.8869999999999</c:v>
                </c:pt>
                <c:pt idx="80">
                  <c:v>1328.8340000000001</c:v>
                </c:pt>
                <c:pt idx="81">
                  <c:v>1310.443</c:v>
                </c:pt>
                <c:pt idx="82">
                  <c:v>1290.5719999999999</c:v>
                </c:pt>
                <c:pt idx="83">
                  <c:v>1267.3499999999999</c:v>
                </c:pt>
                <c:pt idx="84">
                  <c:v>1221.6389999999999</c:v>
                </c:pt>
                <c:pt idx="85">
                  <c:v>1213.499</c:v>
                </c:pt>
                <c:pt idx="86">
                  <c:v>1224.204</c:v>
                </c:pt>
                <c:pt idx="87">
                  <c:v>1214.0830000000001</c:v>
                </c:pt>
                <c:pt idx="88">
                  <c:v>1169.2080000000001</c:v>
                </c:pt>
                <c:pt idx="89">
                  <c:v>1177.0909999999999</c:v>
                </c:pt>
                <c:pt idx="90">
                  <c:v>1171.9849999999999</c:v>
                </c:pt>
                <c:pt idx="91">
                  <c:v>1175.27</c:v>
                </c:pt>
                <c:pt idx="92">
                  <c:v>1126.3810000000001</c:v>
                </c:pt>
                <c:pt idx="93">
                  <c:v>1128.4179999999999</c:v>
                </c:pt>
                <c:pt idx="94">
                  <c:v>1133.624</c:v>
                </c:pt>
                <c:pt idx="95">
                  <c:v>1133.7650000000001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5E-4288-ABD1-48D06FA84B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2105.7379999999998</c:v>
                </c:pt>
                <c:pt idx="1">
                  <c:v>2073.9989999999998</c:v>
                </c:pt>
                <c:pt idx="2">
                  <c:v>2040.2760000000001</c:v>
                </c:pt>
                <c:pt idx="3">
                  <c:v>2002.932</c:v>
                </c:pt>
                <c:pt idx="4">
                  <c:v>1989.9590000000001</c:v>
                </c:pt>
                <c:pt idx="5">
                  <c:v>1966.27</c:v>
                </c:pt>
                <c:pt idx="6">
                  <c:v>1947.998</c:v>
                </c:pt>
                <c:pt idx="7">
                  <c:v>1929.5350000000001</c:v>
                </c:pt>
                <c:pt idx="8">
                  <c:v>1918.3630000000001</c:v>
                </c:pt>
                <c:pt idx="9">
                  <c:v>1899.5229999999999</c:v>
                </c:pt>
                <c:pt idx="10">
                  <c:v>1907.26</c:v>
                </c:pt>
                <c:pt idx="11">
                  <c:v>1920.5940000000001</c:v>
                </c:pt>
                <c:pt idx="12">
                  <c:v>1916.097</c:v>
                </c:pt>
                <c:pt idx="13">
                  <c:v>1905.5070000000001</c:v>
                </c:pt>
                <c:pt idx="14">
                  <c:v>1914.7809999999999</c:v>
                </c:pt>
                <c:pt idx="15">
                  <c:v>1939.7249999999999</c:v>
                </c:pt>
                <c:pt idx="16">
                  <c:v>1950.35</c:v>
                </c:pt>
                <c:pt idx="17">
                  <c:v>1960.2159999999999</c:v>
                </c:pt>
                <c:pt idx="18">
                  <c:v>1970.48</c:v>
                </c:pt>
                <c:pt idx="19">
                  <c:v>2003.2080000000001</c:v>
                </c:pt>
                <c:pt idx="20">
                  <c:v>2017.0830000000001</c:v>
                </c:pt>
                <c:pt idx="21">
                  <c:v>2064.5610000000001</c:v>
                </c:pt>
                <c:pt idx="22">
                  <c:v>2102.31</c:v>
                </c:pt>
                <c:pt idx="23">
                  <c:v>2243.4960000000001</c:v>
                </c:pt>
                <c:pt idx="24">
                  <c:v>2348.7600000000002</c:v>
                </c:pt>
                <c:pt idx="25">
                  <c:v>2487.58</c:v>
                </c:pt>
                <c:pt idx="26">
                  <c:v>2581.0859999999998</c:v>
                </c:pt>
                <c:pt idx="27">
                  <c:v>2666.895</c:v>
                </c:pt>
                <c:pt idx="28">
                  <c:v>2756.3629999999998</c:v>
                </c:pt>
                <c:pt idx="29">
                  <c:v>2845.64</c:v>
                </c:pt>
                <c:pt idx="30">
                  <c:v>2908.252</c:v>
                </c:pt>
                <c:pt idx="31">
                  <c:v>2966.3789999999999</c:v>
                </c:pt>
                <c:pt idx="32">
                  <c:v>2970.0810000000001</c:v>
                </c:pt>
                <c:pt idx="33">
                  <c:v>3004.4969999999998</c:v>
                </c:pt>
                <c:pt idx="34">
                  <c:v>3034.3049999999998</c:v>
                </c:pt>
                <c:pt idx="35">
                  <c:v>3068.6419999999998</c:v>
                </c:pt>
                <c:pt idx="36">
                  <c:v>3086.453</c:v>
                </c:pt>
                <c:pt idx="37">
                  <c:v>3111.8440000000001</c:v>
                </c:pt>
                <c:pt idx="38">
                  <c:v>3087.3139999999999</c:v>
                </c:pt>
                <c:pt idx="39">
                  <c:v>3118.5520000000001</c:v>
                </c:pt>
                <c:pt idx="40">
                  <c:v>3093.067</c:v>
                </c:pt>
                <c:pt idx="41">
                  <c:v>3117.4720000000002</c:v>
                </c:pt>
                <c:pt idx="42">
                  <c:v>3129.6350000000002</c:v>
                </c:pt>
                <c:pt idx="43">
                  <c:v>3153.9140000000002</c:v>
                </c:pt>
                <c:pt idx="44">
                  <c:v>3157.9360000000001</c:v>
                </c:pt>
                <c:pt idx="45">
                  <c:v>3174.3150000000001</c:v>
                </c:pt>
                <c:pt idx="46">
                  <c:v>3178.14</c:v>
                </c:pt>
                <c:pt idx="47">
                  <c:v>3184.2719999999999</c:v>
                </c:pt>
                <c:pt idx="48">
                  <c:v>3183.866</c:v>
                </c:pt>
                <c:pt idx="49">
                  <c:v>3173.0540000000001</c:v>
                </c:pt>
                <c:pt idx="50">
                  <c:v>3158.2629999999999</c:v>
                </c:pt>
                <c:pt idx="51">
                  <c:v>3132.2669999999998</c:v>
                </c:pt>
                <c:pt idx="52">
                  <c:v>3125.556</c:v>
                </c:pt>
                <c:pt idx="53">
                  <c:v>3069.9209999999998</c:v>
                </c:pt>
                <c:pt idx="54">
                  <c:v>3011.8449999999998</c:v>
                </c:pt>
                <c:pt idx="55">
                  <c:v>2957.585</c:v>
                </c:pt>
                <c:pt idx="56">
                  <c:v>2932.9769999999999</c:v>
                </c:pt>
                <c:pt idx="57">
                  <c:v>2875.4749999999999</c:v>
                </c:pt>
                <c:pt idx="58">
                  <c:v>2842.2939999999999</c:v>
                </c:pt>
                <c:pt idx="59">
                  <c:v>2820.8359999999998</c:v>
                </c:pt>
                <c:pt idx="60">
                  <c:v>2816.634</c:v>
                </c:pt>
                <c:pt idx="61">
                  <c:v>2796.7649999999999</c:v>
                </c:pt>
                <c:pt idx="62">
                  <c:v>2838.9450000000002</c:v>
                </c:pt>
                <c:pt idx="63">
                  <c:v>2851.4409999999998</c:v>
                </c:pt>
                <c:pt idx="64">
                  <c:v>2896.002</c:v>
                </c:pt>
                <c:pt idx="65">
                  <c:v>2914.587</c:v>
                </c:pt>
                <c:pt idx="66">
                  <c:v>2933.605</c:v>
                </c:pt>
                <c:pt idx="67">
                  <c:v>2894.9290000000001</c:v>
                </c:pt>
                <c:pt idx="68">
                  <c:v>2957.2890000000002</c:v>
                </c:pt>
                <c:pt idx="69">
                  <c:v>2956.5030000000002</c:v>
                </c:pt>
                <c:pt idx="70">
                  <c:v>2984.6610000000001</c:v>
                </c:pt>
                <c:pt idx="71">
                  <c:v>3001.8620000000001</c:v>
                </c:pt>
                <c:pt idx="72">
                  <c:v>3119.451</c:v>
                </c:pt>
                <c:pt idx="73">
                  <c:v>3131.3780000000002</c:v>
                </c:pt>
                <c:pt idx="74">
                  <c:v>3170.7429999999999</c:v>
                </c:pt>
                <c:pt idx="75">
                  <c:v>3202.0650000000001</c:v>
                </c:pt>
                <c:pt idx="76">
                  <c:v>3330.26</c:v>
                </c:pt>
                <c:pt idx="77">
                  <c:v>3363.2950000000001</c:v>
                </c:pt>
                <c:pt idx="78">
                  <c:v>3418.9789999999998</c:v>
                </c:pt>
                <c:pt idx="79">
                  <c:v>3446.6570000000002</c:v>
                </c:pt>
                <c:pt idx="80">
                  <c:v>3572.4079999999999</c:v>
                </c:pt>
                <c:pt idx="81">
                  <c:v>3561.3240000000001</c:v>
                </c:pt>
                <c:pt idx="82">
                  <c:v>3524.6210000000001</c:v>
                </c:pt>
                <c:pt idx="83">
                  <c:v>3438.895</c:v>
                </c:pt>
                <c:pt idx="84">
                  <c:v>3346.8150000000001</c:v>
                </c:pt>
                <c:pt idx="85">
                  <c:v>3250.5030000000002</c:v>
                </c:pt>
                <c:pt idx="86">
                  <c:v>3180.3910000000001</c:v>
                </c:pt>
                <c:pt idx="87">
                  <c:v>3081.8380000000002</c:v>
                </c:pt>
                <c:pt idx="88">
                  <c:v>2909</c:v>
                </c:pt>
                <c:pt idx="89">
                  <c:v>2824.5659999999998</c:v>
                </c:pt>
                <c:pt idx="90">
                  <c:v>2725.2089999999998</c:v>
                </c:pt>
                <c:pt idx="91">
                  <c:v>2617.9360000000001</c:v>
                </c:pt>
                <c:pt idx="92">
                  <c:v>2427.645</c:v>
                </c:pt>
                <c:pt idx="93">
                  <c:v>2332.4720000000002</c:v>
                </c:pt>
                <c:pt idx="94">
                  <c:v>2286.0439999999999</c:v>
                </c:pt>
                <c:pt idx="95">
                  <c:v>2217.279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5E-4288-ABD1-48D06FA84B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274</c:v>
                </c:pt>
                <c:pt idx="1">
                  <c:v>274</c:v>
                </c:pt>
                <c:pt idx="2">
                  <c:v>274</c:v>
                </c:pt>
                <c:pt idx="3">
                  <c:v>274</c:v>
                </c:pt>
                <c:pt idx="4">
                  <c:v>263</c:v>
                </c:pt>
                <c:pt idx="5">
                  <c:v>263</c:v>
                </c:pt>
                <c:pt idx="6">
                  <c:v>263</c:v>
                </c:pt>
                <c:pt idx="7">
                  <c:v>263</c:v>
                </c:pt>
                <c:pt idx="8">
                  <c:v>259</c:v>
                </c:pt>
                <c:pt idx="9">
                  <c:v>259</c:v>
                </c:pt>
                <c:pt idx="10">
                  <c:v>259</c:v>
                </c:pt>
                <c:pt idx="11">
                  <c:v>259</c:v>
                </c:pt>
                <c:pt idx="12">
                  <c:v>257</c:v>
                </c:pt>
                <c:pt idx="13">
                  <c:v>257</c:v>
                </c:pt>
                <c:pt idx="14">
                  <c:v>257</c:v>
                </c:pt>
                <c:pt idx="15">
                  <c:v>257</c:v>
                </c:pt>
                <c:pt idx="16">
                  <c:v>267</c:v>
                </c:pt>
                <c:pt idx="17">
                  <c:v>267</c:v>
                </c:pt>
                <c:pt idx="18">
                  <c:v>267</c:v>
                </c:pt>
                <c:pt idx="19">
                  <c:v>267</c:v>
                </c:pt>
                <c:pt idx="20">
                  <c:v>290</c:v>
                </c:pt>
                <c:pt idx="21">
                  <c:v>290</c:v>
                </c:pt>
                <c:pt idx="22">
                  <c:v>290</c:v>
                </c:pt>
                <c:pt idx="23">
                  <c:v>290</c:v>
                </c:pt>
                <c:pt idx="24">
                  <c:v>333</c:v>
                </c:pt>
                <c:pt idx="25">
                  <c:v>333</c:v>
                </c:pt>
                <c:pt idx="26">
                  <c:v>333</c:v>
                </c:pt>
                <c:pt idx="27">
                  <c:v>333</c:v>
                </c:pt>
                <c:pt idx="28">
                  <c:v>362</c:v>
                </c:pt>
                <c:pt idx="29">
                  <c:v>362</c:v>
                </c:pt>
                <c:pt idx="30">
                  <c:v>362</c:v>
                </c:pt>
                <c:pt idx="31">
                  <c:v>362</c:v>
                </c:pt>
                <c:pt idx="32">
                  <c:v>372</c:v>
                </c:pt>
                <c:pt idx="33">
                  <c:v>372</c:v>
                </c:pt>
                <c:pt idx="34">
                  <c:v>372</c:v>
                </c:pt>
                <c:pt idx="35">
                  <c:v>372</c:v>
                </c:pt>
                <c:pt idx="36">
                  <c:v>381</c:v>
                </c:pt>
                <c:pt idx="37">
                  <c:v>381</c:v>
                </c:pt>
                <c:pt idx="38">
                  <c:v>381</c:v>
                </c:pt>
                <c:pt idx="39">
                  <c:v>381</c:v>
                </c:pt>
                <c:pt idx="40">
                  <c:v>377</c:v>
                </c:pt>
                <c:pt idx="41">
                  <c:v>377</c:v>
                </c:pt>
                <c:pt idx="42">
                  <c:v>377</c:v>
                </c:pt>
                <c:pt idx="43">
                  <c:v>377</c:v>
                </c:pt>
                <c:pt idx="44">
                  <c:v>366</c:v>
                </c:pt>
                <c:pt idx="45">
                  <c:v>366</c:v>
                </c:pt>
                <c:pt idx="46">
                  <c:v>366</c:v>
                </c:pt>
                <c:pt idx="47">
                  <c:v>366</c:v>
                </c:pt>
                <c:pt idx="48">
                  <c:v>365</c:v>
                </c:pt>
                <c:pt idx="49">
                  <c:v>365</c:v>
                </c:pt>
                <c:pt idx="50">
                  <c:v>365</c:v>
                </c:pt>
                <c:pt idx="51">
                  <c:v>365</c:v>
                </c:pt>
                <c:pt idx="52">
                  <c:v>358</c:v>
                </c:pt>
                <c:pt idx="53">
                  <c:v>358</c:v>
                </c:pt>
                <c:pt idx="54">
                  <c:v>358</c:v>
                </c:pt>
                <c:pt idx="55">
                  <c:v>358</c:v>
                </c:pt>
                <c:pt idx="56">
                  <c:v>347</c:v>
                </c:pt>
                <c:pt idx="57">
                  <c:v>347</c:v>
                </c:pt>
                <c:pt idx="58">
                  <c:v>347</c:v>
                </c:pt>
                <c:pt idx="59">
                  <c:v>347</c:v>
                </c:pt>
                <c:pt idx="60">
                  <c:v>344</c:v>
                </c:pt>
                <c:pt idx="61">
                  <c:v>344</c:v>
                </c:pt>
                <c:pt idx="62">
                  <c:v>344</c:v>
                </c:pt>
                <c:pt idx="63">
                  <c:v>344</c:v>
                </c:pt>
                <c:pt idx="64">
                  <c:v>363</c:v>
                </c:pt>
                <c:pt idx="65">
                  <c:v>363</c:v>
                </c:pt>
                <c:pt idx="66">
                  <c:v>363</c:v>
                </c:pt>
                <c:pt idx="67">
                  <c:v>363</c:v>
                </c:pt>
                <c:pt idx="68">
                  <c:v>389</c:v>
                </c:pt>
                <c:pt idx="69">
                  <c:v>389</c:v>
                </c:pt>
                <c:pt idx="70">
                  <c:v>389</c:v>
                </c:pt>
                <c:pt idx="71">
                  <c:v>389</c:v>
                </c:pt>
                <c:pt idx="72">
                  <c:v>414</c:v>
                </c:pt>
                <c:pt idx="73">
                  <c:v>414</c:v>
                </c:pt>
                <c:pt idx="74">
                  <c:v>414</c:v>
                </c:pt>
                <c:pt idx="75">
                  <c:v>414</c:v>
                </c:pt>
                <c:pt idx="76">
                  <c:v>439</c:v>
                </c:pt>
                <c:pt idx="77">
                  <c:v>439</c:v>
                </c:pt>
                <c:pt idx="78">
                  <c:v>439</c:v>
                </c:pt>
                <c:pt idx="79">
                  <c:v>439</c:v>
                </c:pt>
                <c:pt idx="80">
                  <c:v>429</c:v>
                </c:pt>
                <c:pt idx="81">
                  <c:v>429</c:v>
                </c:pt>
                <c:pt idx="82">
                  <c:v>429</c:v>
                </c:pt>
                <c:pt idx="83">
                  <c:v>429</c:v>
                </c:pt>
                <c:pt idx="84">
                  <c:v>381</c:v>
                </c:pt>
                <c:pt idx="85">
                  <c:v>381</c:v>
                </c:pt>
                <c:pt idx="86">
                  <c:v>381</c:v>
                </c:pt>
                <c:pt idx="87">
                  <c:v>381</c:v>
                </c:pt>
                <c:pt idx="88">
                  <c:v>336</c:v>
                </c:pt>
                <c:pt idx="89">
                  <c:v>336</c:v>
                </c:pt>
                <c:pt idx="90">
                  <c:v>336</c:v>
                </c:pt>
                <c:pt idx="91">
                  <c:v>336</c:v>
                </c:pt>
                <c:pt idx="92">
                  <c:v>298</c:v>
                </c:pt>
                <c:pt idx="93">
                  <c:v>298</c:v>
                </c:pt>
                <c:pt idx="94">
                  <c:v>298</c:v>
                </c:pt>
                <c:pt idx="95">
                  <c:v>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5E-4288-ABD1-48D06FA84B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F5E-4288-ABD1-48D06FA84B2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7">
                  <c:v>18</c:v>
                </c:pt>
                <c:pt idx="38">
                  <c:v>18</c:v>
                </c:pt>
                <c:pt idx="39">
                  <c:v>4.0999999999999996</c:v>
                </c:pt>
                <c:pt idx="43">
                  <c:v>40.555999999999997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120</c:v>
                </c:pt>
                <c:pt idx="48">
                  <c:v>120</c:v>
                </c:pt>
                <c:pt idx="49">
                  <c:v>120</c:v>
                </c:pt>
                <c:pt idx="50">
                  <c:v>120</c:v>
                </c:pt>
                <c:pt idx="51">
                  <c:v>120</c:v>
                </c:pt>
                <c:pt idx="52">
                  <c:v>137.62</c:v>
                </c:pt>
                <c:pt idx="53">
                  <c:v>108</c:v>
                </c:pt>
                <c:pt idx="54">
                  <c:v>75.3</c:v>
                </c:pt>
                <c:pt idx="55">
                  <c:v>86.5</c:v>
                </c:pt>
                <c:pt idx="56">
                  <c:v>38.5</c:v>
                </c:pt>
                <c:pt idx="57">
                  <c:v>38.5</c:v>
                </c:pt>
                <c:pt idx="58">
                  <c:v>38.5</c:v>
                </c:pt>
                <c:pt idx="59">
                  <c:v>38.5</c:v>
                </c:pt>
                <c:pt idx="60">
                  <c:v>38.5</c:v>
                </c:pt>
                <c:pt idx="61">
                  <c:v>38.5</c:v>
                </c:pt>
                <c:pt idx="62">
                  <c:v>38.5</c:v>
                </c:pt>
                <c:pt idx="63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5E-4288-ABD1-48D06FA84B2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125</c:v>
                </c:pt>
                <c:pt idx="37">
                  <c:v>125</c:v>
                </c:pt>
                <c:pt idx="38">
                  <c:v>125</c:v>
                </c:pt>
                <c:pt idx="39">
                  <c:v>125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F5E-4288-ABD1-48D06FA84B2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F5E-4288-ABD1-48D06FA84B2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F5E-4288-ABD1-48D06FA84B2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F5E-4288-ABD1-48D06FA84B2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1821</c:v>
                </c:pt>
                <c:pt idx="1">
                  <c:v>1821</c:v>
                </c:pt>
                <c:pt idx="2">
                  <c:v>1821</c:v>
                </c:pt>
                <c:pt idx="3">
                  <c:v>1821</c:v>
                </c:pt>
                <c:pt idx="4">
                  <c:v>1828</c:v>
                </c:pt>
                <c:pt idx="5">
                  <c:v>1828</c:v>
                </c:pt>
                <c:pt idx="6">
                  <c:v>1828</c:v>
                </c:pt>
                <c:pt idx="7">
                  <c:v>1828</c:v>
                </c:pt>
                <c:pt idx="8">
                  <c:v>1807</c:v>
                </c:pt>
                <c:pt idx="9">
                  <c:v>1807</c:v>
                </c:pt>
                <c:pt idx="10">
                  <c:v>1807</c:v>
                </c:pt>
                <c:pt idx="11">
                  <c:v>1807</c:v>
                </c:pt>
                <c:pt idx="12">
                  <c:v>1822</c:v>
                </c:pt>
                <c:pt idx="13">
                  <c:v>1822</c:v>
                </c:pt>
                <c:pt idx="14">
                  <c:v>1822</c:v>
                </c:pt>
                <c:pt idx="15">
                  <c:v>1822</c:v>
                </c:pt>
                <c:pt idx="16">
                  <c:v>1812</c:v>
                </c:pt>
                <c:pt idx="17">
                  <c:v>1812</c:v>
                </c:pt>
                <c:pt idx="18">
                  <c:v>1812</c:v>
                </c:pt>
                <c:pt idx="19">
                  <c:v>1812</c:v>
                </c:pt>
                <c:pt idx="20">
                  <c:v>1810</c:v>
                </c:pt>
                <c:pt idx="21">
                  <c:v>1810</c:v>
                </c:pt>
                <c:pt idx="22">
                  <c:v>1810</c:v>
                </c:pt>
                <c:pt idx="23">
                  <c:v>1810</c:v>
                </c:pt>
                <c:pt idx="24">
                  <c:v>1785</c:v>
                </c:pt>
                <c:pt idx="25">
                  <c:v>1785</c:v>
                </c:pt>
                <c:pt idx="26">
                  <c:v>1785</c:v>
                </c:pt>
                <c:pt idx="27">
                  <c:v>1785</c:v>
                </c:pt>
                <c:pt idx="28">
                  <c:v>1482</c:v>
                </c:pt>
                <c:pt idx="29">
                  <c:v>1482</c:v>
                </c:pt>
                <c:pt idx="30">
                  <c:v>1482</c:v>
                </c:pt>
                <c:pt idx="31">
                  <c:v>1482</c:v>
                </c:pt>
                <c:pt idx="32">
                  <c:v>1580</c:v>
                </c:pt>
                <c:pt idx="33">
                  <c:v>1580</c:v>
                </c:pt>
                <c:pt idx="34">
                  <c:v>1580</c:v>
                </c:pt>
                <c:pt idx="35">
                  <c:v>1580</c:v>
                </c:pt>
                <c:pt idx="36">
                  <c:v>1609</c:v>
                </c:pt>
                <c:pt idx="37">
                  <c:v>1609</c:v>
                </c:pt>
                <c:pt idx="38">
                  <c:v>1609</c:v>
                </c:pt>
                <c:pt idx="39">
                  <c:v>1609</c:v>
                </c:pt>
                <c:pt idx="40">
                  <c:v>1639</c:v>
                </c:pt>
                <c:pt idx="41">
                  <c:v>1639</c:v>
                </c:pt>
                <c:pt idx="42">
                  <c:v>1639</c:v>
                </c:pt>
                <c:pt idx="43">
                  <c:v>1639</c:v>
                </c:pt>
                <c:pt idx="44">
                  <c:v>1639</c:v>
                </c:pt>
                <c:pt idx="45">
                  <c:v>1639</c:v>
                </c:pt>
                <c:pt idx="46">
                  <c:v>1639</c:v>
                </c:pt>
                <c:pt idx="47">
                  <c:v>1639</c:v>
                </c:pt>
                <c:pt idx="48">
                  <c:v>1609</c:v>
                </c:pt>
                <c:pt idx="49">
                  <c:v>1609</c:v>
                </c:pt>
                <c:pt idx="50">
                  <c:v>1609</c:v>
                </c:pt>
                <c:pt idx="51">
                  <c:v>1609</c:v>
                </c:pt>
                <c:pt idx="52">
                  <c:v>1674</c:v>
                </c:pt>
                <c:pt idx="53">
                  <c:v>1674</c:v>
                </c:pt>
                <c:pt idx="54">
                  <c:v>1674</c:v>
                </c:pt>
                <c:pt idx="55">
                  <c:v>1674</c:v>
                </c:pt>
                <c:pt idx="56">
                  <c:v>1613</c:v>
                </c:pt>
                <c:pt idx="57">
                  <c:v>1613</c:v>
                </c:pt>
                <c:pt idx="58">
                  <c:v>1613</c:v>
                </c:pt>
                <c:pt idx="59">
                  <c:v>1613</c:v>
                </c:pt>
                <c:pt idx="60">
                  <c:v>1743</c:v>
                </c:pt>
                <c:pt idx="61">
                  <c:v>1743</c:v>
                </c:pt>
                <c:pt idx="62">
                  <c:v>1743</c:v>
                </c:pt>
                <c:pt idx="63">
                  <c:v>1743</c:v>
                </c:pt>
                <c:pt idx="64">
                  <c:v>1768</c:v>
                </c:pt>
                <c:pt idx="65">
                  <c:v>1768</c:v>
                </c:pt>
                <c:pt idx="66">
                  <c:v>1768</c:v>
                </c:pt>
                <c:pt idx="67">
                  <c:v>1768</c:v>
                </c:pt>
                <c:pt idx="68">
                  <c:v>1635.7</c:v>
                </c:pt>
                <c:pt idx="69">
                  <c:v>1295.9000000000001</c:v>
                </c:pt>
                <c:pt idx="70">
                  <c:v>1299.5</c:v>
                </c:pt>
                <c:pt idx="71">
                  <c:v>1469.5</c:v>
                </c:pt>
                <c:pt idx="72">
                  <c:v>1419.6</c:v>
                </c:pt>
                <c:pt idx="73">
                  <c:v>1600.9</c:v>
                </c:pt>
                <c:pt idx="74">
                  <c:v>1445.9</c:v>
                </c:pt>
                <c:pt idx="75">
                  <c:v>1470.9</c:v>
                </c:pt>
                <c:pt idx="76">
                  <c:v>987.1</c:v>
                </c:pt>
                <c:pt idx="77">
                  <c:v>1213.4000000000001</c:v>
                </c:pt>
                <c:pt idx="78">
                  <c:v>1190.2</c:v>
                </c:pt>
                <c:pt idx="79">
                  <c:v>1144.4000000000001</c:v>
                </c:pt>
                <c:pt idx="80">
                  <c:v>1071.4000000000001</c:v>
                </c:pt>
                <c:pt idx="81">
                  <c:v>1090.5</c:v>
                </c:pt>
                <c:pt idx="82">
                  <c:v>1093.9000000000001</c:v>
                </c:pt>
                <c:pt idx="83">
                  <c:v>1190.3</c:v>
                </c:pt>
                <c:pt idx="84">
                  <c:v>1411.9</c:v>
                </c:pt>
                <c:pt idx="85">
                  <c:v>1413.3</c:v>
                </c:pt>
                <c:pt idx="86">
                  <c:v>1296.4000000000001</c:v>
                </c:pt>
                <c:pt idx="87">
                  <c:v>1203.4000000000001</c:v>
                </c:pt>
                <c:pt idx="88">
                  <c:v>1534.6</c:v>
                </c:pt>
                <c:pt idx="89">
                  <c:v>1479</c:v>
                </c:pt>
                <c:pt idx="90">
                  <c:v>1635.3</c:v>
                </c:pt>
                <c:pt idx="91">
                  <c:v>1602.4</c:v>
                </c:pt>
                <c:pt idx="92">
                  <c:v>1496.4</c:v>
                </c:pt>
                <c:pt idx="93">
                  <c:v>1582.1</c:v>
                </c:pt>
                <c:pt idx="94">
                  <c:v>1363.9</c:v>
                </c:pt>
                <c:pt idx="95">
                  <c:v>1321.2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5E-4288-ABD1-48D06FA84B2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53.616</c:v>
                </c:pt>
                <c:pt idx="21">
                  <c:v>52.991999999999997</c:v>
                </c:pt>
                <c:pt idx="22">
                  <c:v>51.82</c:v>
                </c:pt>
                <c:pt idx="23">
                  <c:v>49.892000000000003</c:v>
                </c:pt>
                <c:pt idx="24">
                  <c:v>47.308</c:v>
                </c:pt>
                <c:pt idx="25">
                  <c:v>44.643999999999998</c:v>
                </c:pt>
                <c:pt idx="26">
                  <c:v>41.72</c:v>
                </c:pt>
                <c:pt idx="27">
                  <c:v>37.92</c:v>
                </c:pt>
                <c:pt idx="28">
                  <c:v>33.271999999999998</c:v>
                </c:pt>
                <c:pt idx="29">
                  <c:v>28.952000000000002</c:v>
                </c:pt>
                <c:pt idx="30">
                  <c:v>25.036000000000001</c:v>
                </c:pt>
                <c:pt idx="31">
                  <c:v>20.827999999999999</c:v>
                </c:pt>
                <c:pt idx="32">
                  <c:v>16.12</c:v>
                </c:pt>
                <c:pt idx="33">
                  <c:v>11.827999999999999</c:v>
                </c:pt>
                <c:pt idx="34">
                  <c:v>7.98</c:v>
                </c:pt>
                <c:pt idx="35">
                  <c:v>4.008</c:v>
                </c:pt>
                <c:pt idx="53">
                  <c:v>0.80400000000000005</c:v>
                </c:pt>
                <c:pt idx="54">
                  <c:v>1.8320000000000001</c:v>
                </c:pt>
                <c:pt idx="55">
                  <c:v>3.2240000000000002</c:v>
                </c:pt>
                <c:pt idx="56">
                  <c:v>4.9400000000000004</c:v>
                </c:pt>
                <c:pt idx="57">
                  <c:v>6.6360000000000001</c:v>
                </c:pt>
                <c:pt idx="58">
                  <c:v>8.0719999999999992</c:v>
                </c:pt>
                <c:pt idx="59">
                  <c:v>9.2279999999999998</c:v>
                </c:pt>
                <c:pt idx="60">
                  <c:v>10.364000000000001</c:v>
                </c:pt>
                <c:pt idx="61">
                  <c:v>11.852</c:v>
                </c:pt>
                <c:pt idx="62">
                  <c:v>13.656000000000001</c:v>
                </c:pt>
                <c:pt idx="63">
                  <c:v>15.496</c:v>
                </c:pt>
                <c:pt idx="64">
                  <c:v>17.315999999999999</c:v>
                </c:pt>
                <c:pt idx="65">
                  <c:v>19.475999999999999</c:v>
                </c:pt>
                <c:pt idx="66">
                  <c:v>22.408000000000001</c:v>
                </c:pt>
                <c:pt idx="67">
                  <c:v>26.228000000000002</c:v>
                </c:pt>
                <c:pt idx="68">
                  <c:v>30.448</c:v>
                </c:pt>
                <c:pt idx="69">
                  <c:v>34.088000000000001</c:v>
                </c:pt>
                <c:pt idx="70">
                  <c:v>37.247999999999998</c:v>
                </c:pt>
                <c:pt idx="71">
                  <c:v>40.567999999999998</c:v>
                </c:pt>
                <c:pt idx="72">
                  <c:v>44.084000000000003</c:v>
                </c:pt>
                <c:pt idx="73">
                  <c:v>46.9</c:v>
                </c:pt>
                <c:pt idx="74">
                  <c:v>48.9</c:v>
                </c:pt>
                <c:pt idx="75">
                  <c:v>50.503999999999998</c:v>
                </c:pt>
                <c:pt idx="76">
                  <c:v>51.944000000000003</c:v>
                </c:pt>
                <c:pt idx="77">
                  <c:v>53.031999999999996</c:v>
                </c:pt>
                <c:pt idx="78">
                  <c:v>53.667999999999999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5E-4288-ABD1-48D06FA84B2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7">
                  <c:v>18</c:v>
                </c:pt>
                <c:pt idx="38">
                  <c:v>18</c:v>
                </c:pt>
                <c:pt idx="39">
                  <c:v>4.0999999999999996</c:v>
                </c:pt>
                <c:pt idx="43">
                  <c:v>40.555999999999997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120</c:v>
                </c:pt>
                <c:pt idx="48">
                  <c:v>120</c:v>
                </c:pt>
                <c:pt idx="49">
                  <c:v>120</c:v>
                </c:pt>
                <c:pt idx="50">
                  <c:v>120</c:v>
                </c:pt>
                <c:pt idx="51">
                  <c:v>120</c:v>
                </c:pt>
                <c:pt idx="52">
                  <c:v>137.62</c:v>
                </c:pt>
                <c:pt idx="53">
                  <c:v>108</c:v>
                </c:pt>
                <c:pt idx="54">
                  <c:v>75.3</c:v>
                </c:pt>
                <c:pt idx="55">
                  <c:v>86.5</c:v>
                </c:pt>
                <c:pt idx="56">
                  <c:v>38.5</c:v>
                </c:pt>
                <c:pt idx="57">
                  <c:v>38.5</c:v>
                </c:pt>
                <c:pt idx="58">
                  <c:v>38.5</c:v>
                </c:pt>
                <c:pt idx="59">
                  <c:v>38.5</c:v>
                </c:pt>
                <c:pt idx="60">
                  <c:v>38.5</c:v>
                </c:pt>
                <c:pt idx="61">
                  <c:v>38.5</c:v>
                </c:pt>
                <c:pt idx="62">
                  <c:v>38.5</c:v>
                </c:pt>
                <c:pt idx="63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5E-4288-ABD1-48D06FA84B2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F5E-4288-ABD1-48D06FA8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111.94</c:v>
                </c:pt>
                <c:pt idx="1">
                  <c:v>111.95</c:v>
                </c:pt>
                <c:pt idx="2">
                  <c:v>111.95</c:v>
                </c:pt>
                <c:pt idx="3">
                  <c:v>110</c:v>
                </c:pt>
                <c:pt idx="4">
                  <c:v>108.17</c:v>
                </c:pt>
                <c:pt idx="5">
                  <c:v>106.44</c:v>
                </c:pt>
                <c:pt idx="6">
                  <c:v>106.44</c:v>
                </c:pt>
                <c:pt idx="7">
                  <c:v>106.43</c:v>
                </c:pt>
                <c:pt idx="8">
                  <c:v>100</c:v>
                </c:pt>
                <c:pt idx="9">
                  <c:v>94.88</c:v>
                </c:pt>
                <c:pt idx="10">
                  <c:v>47</c:v>
                </c:pt>
                <c:pt idx="11">
                  <c:v>0.02</c:v>
                </c:pt>
                <c:pt idx="12">
                  <c:v>52.5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  <c:pt idx="16">
                  <c:v>52.5</c:v>
                </c:pt>
                <c:pt idx="17">
                  <c:v>52.5</c:v>
                </c:pt>
                <c:pt idx="18">
                  <c:v>100</c:v>
                </c:pt>
                <c:pt idx="19">
                  <c:v>100</c:v>
                </c:pt>
                <c:pt idx="20">
                  <c:v>105</c:v>
                </c:pt>
                <c:pt idx="21">
                  <c:v>105.95</c:v>
                </c:pt>
                <c:pt idx="22">
                  <c:v>105.05</c:v>
                </c:pt>
                <c:pt idx="23">
                  <c:v>105.51</c:v>
                </c:pt>
                <c:pt idx="24">
                  <c:v>106.44</c:v>
                </c:pt>
                <c:pt idx="25">
                  <c:v>106.1</c:v>
                </c:pt>
                <c:pt idx="26">
                  <c:v>0.02</c:v>
                </c:pt>
                <c:pt idx="27">
                  <c:v>100</c:v>
                </c:pt>
                <c:pt idx="28">
                  <c:v>0.02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-0.01</c:v>
                </c:pt>
                <c:pt idx="38">
                  <c:v>-0.01</c:v>
                </c:pt>
                <c:pt idx="39">
                  <c:v>-0.02</c:v>
                </c:pt>
                <c:pt idx="40">
                  <c:v>-0.1</c:v>
                </c:pt>
                <c:pt idx="41">
                  <c:v>-0.1</c:v>
                </c:pt>
                <c:pt idx="42">
                  <c:v>-0.1</c:v>
                </c:pt>
                <c:pt idx="43">
                  <c:v>-0.02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0.01</c:v>
                </c:pt>
                <c:pt idx="66">
                  <c:v>0.02</c:v>
                </c:pt>
                <c:pt idx="67">
                  <c:v>110.52</c:v>
                </c:pt>
                <c:pt idx="68">
                  <c:v>80.37</c:v>
                </c:pt>
                <c:pt idx="69">
                  <c:v>106.38</c:v>
                </c:pt>
                <c:pt idx="70">
                  <c:v>118.21</c:v>
                </c:pt>
                <c:pt idx="71">
                  <c:v>134.63</c:v>
                </c:pt>
                <c:pt idx="72">
                  <c:v>115.53</c:v>
                </c:pt>
                <c:pt idx="73">
                  <c:v>132.41999999999999</c:v>
                </c:pt>
                <c:pt idx="74">
                  <c:v>149.59</c:v>
                </c:pt>
                <c:pt idx="75">
                  <c:v>160.96</c:v>
                </c:pt>
                <c:pt idx="76">
                  <c:v>134.33000000000001</c:v>
                </c:pt>
                <c:pt idx="77">
                  <c:v>150.08000000000001</c:v>
                </c:pt>
                <c:pt idx="78">
                  <c:v>160.44999999999999</c:v>
                </c:pt>
                <c:pt idx="79">
                  <c:v>193.48</c:v>
                </c:pt>
                <c:pt idx="80">
                  <c:v>178.76</c:v>
                </c:pt>
                <c:pt idx="81">
                  <c:v>197.05</c:v>
                </c:pt>
                <c:pt idx="82">
                  <c:v>209.51</c:v>
                </c:pt>
                <c:pt idx="83">
                  <c:v>187.3</c:v>
                </c:pt>
                <c:pt idx="84">
                  <c:v>180.18</c:v>
                </c:pt>
                <c:pt idx="85">
                  <c:v>162.77000000000001</c:v>
                </c:pt>
                <c:pt idx="86">
                  <c:v>144.02000000000001</c:v>
                </c:pt>
                <c:pt idx="87">
                  <c:v>125.28</c:v>
                </c:pt>
                <c:pt idx="88">
                  <c:v>143.09</c:v>
                </c:pt>
                <c:pt idx="89">
                  <c:v>136.15</c:v>
                </c:pt>
                <c:pt idx="90">
                  <c:v>130.79</c:v>
                </c:pt>
                <c:pt idx="91">
                  <c:v>130</c:v>
                </c:pt>
                <c:pt idx="92">
                  <c:v>159.69</c:v>
                </c:pt>
                <c:pt idx="93">
                  <c:v>144.97999999999999</c:v>
                </c:pt>
                <c:pt idx="94">
                  <c:v>138.56</c:v>
                </c:pt>
                <c:pt idx="95">
                  <c:v>135.6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F5E-4288-ABD1-48D06FA8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6258.6120000000001</v>
      </c>
      <c r="C5" s="25">
        <v>6221.2920000000004</v>
      </c>
      <c r="D5" s="25">
        <v>6182.5889999999999</v>
      </c>
      <c r="E5" s="25">
        <v>6142.1</v>
      </c>
      <c r="F5" s="25">
        <v>6128.5349999999999</v>
      </c>
      <c r="G5" s="25">
        <v>6100.6409999999996</v>
      </c>
      <c r="H5" s="25">
        <v>6080.54</v>
      </c>
      <c r="I5" s="25">
        <v>6060.18</v>
      </c>
      <c r="J5" s="25">
        <v>6054.7129999999997</v>
      </c>
      <c r="K5" s="25">
        <v>6035.2129999999997</v>
      </c>
      <c r="L5" s="25">
        <v>6067.5870000000004</v>
      </c>
      <c r="M5" s="25">
        <v>6084.8050000000003</v>
      </c>
      <c r="N5" s="25">
        <v>6095.6710000000003</v>
      </c>
      <c r="O5" s="25">
        <v>6090.4690000000001</v>
      </c>
      <c r="P5" s="25">
        <v>6103.0739999999996</v>
      </c>
      <c r="Q5" s="25">
        <v>6133.0749999999998</v>
      </c>
      <c r="R5" s="25">
        <v>6155.625</v>
      </c>
      <c r="S5" s="25">
        <v>6165.82</v>
      </c>
      <c r="T5" s="25">
        <v>6185.1270000000004</v>
      </c>
      <c r="U5" s="25">
        <v>6237.8119999999999</v>
      </c>
      <c r="V5" s="25">
        <v>6328.3969999999999</v>
      </c>
      <c r="W5" s="25">
        <v>6404.4359999999997</v>
      </c>
      <c r="X5" s="25">
        <v>6459.0020000000004</v>
      </c>
      <c r="Y5" s="25">
        <v>6617.991</v>
      </c>
      <c r="Z5" s="25">
        <v>6864.31</v>
      </c>
      <c r="AA5" s="25">
        <v>7029.8329999999996</v>
      </c>
      <c r="AB5" s="25">
        <v>7164.4440000000004</v>
      </c>
      <c r="AC5" s="25">
        <v>7239.9390000000003</v>
      </c>
      <c r="AD5" s="25">
        <v>7121.9120000000003</v>
      </c>
      <c r="AE5" s="25">
        <v>7207.6459999999997</v>
      </c>
      <c r="AF5" s="25">
        <v>7267.7740000000003</v>
      </c>
      <c r="AG5" s="25">
        <v>7319.759</v>
      </c>
      <c r="AH5" s="25">
        <v>7414.674</v>
      </c>
      <c r="AI5" s="25">
        <v>7435.4059999999999</v>
      </c>
      <c r="AJ5" s="25">
        <v>7450.46</v>
      </c>
      <c r="AK5" s="25">
        <v>7473.2269999999999</v>
      </c>
      <c r="AL5" s="25">
        <v>7648.0389999999998</v>
      </c>
      <c r="AM5" s="25">
        <v>7683.5780000000004</v>
      </c>
      <c r="AN5" s="25">
        <v>7654.7969999999996</v>
      </c>
      <c r="AO5" s="25">
        <v>7662.7120000000004</v>
      </c>
      <c r="AP5" s="25">
        <v>7678.518</v>
      </c>
      <c r="AQ5" s="25">
        <v>7698.8220000000001</v>
      </c>
      <c r="AR5" s="25">
        <v>7706.5379999999996</v>
      </c>
      <c r="AS5" s="25">
        <v>7765.5780000000004</v>
      </c>
      <c r="AT5" s="25">
        <v>7721.2290000000003</v>
      </c>
      <c r="AU5" s="25">
        <v>7736.9549999999999</v>
      </c>
      <c r="AV5" s="25">
        <v>7741.3549999999996</v>
      </c>
      <c r="AW5" s="25">
        <v>7748.2539999999999</v>
      </c>
      <c r="AX5" s="25">
        <v>7718.8909999999996</v>
      </c>
      <c r="AY5" s="25">
        <v>7708.6289999999999</v>
      </c>
      <c r="AZ5" s="25">
        <v>7691.893</v>
      </c>
      <c r="BA5" s="25">
        <v>7659.826</v>
      </c>
      <c r="BB5" s="25">
        <v>7689.79</v>
      </c>
      <c r="BC5" s="25">
        <v>7606.3140000000003</v>
      </c>
      <c r="BD5" s="25">
        <v>7512.3249999999998</v>
      </c>
      <c r="BE5" s="25">
        <v>7461.5820000000003</v>
      </c>
      <c r="BF5" s="25">
        <v>7304.2389999999996</v>
      </c>
      <c r="BG5" s="25">
        <v>7244.2039999999997</v>
      </c>
      <c r="BH5" s="25">
        <v>7214.1629999999996</v>
      </c>
      <c r="BI5" s="25">
        <v>7188.183</v>
      </c>
      <c r="BJ5" s="25">
        <v>7307.5720000000001</v>
      </c>
      <c r="BK5" s="25">
        <v>7289.6540000000005</v>
      </c>
      <c r="BL5" s="25">
        <v>7335.4120000000003</v>
      </c>
      <c r="BM5" s="25">
        <v>7354.28</v>
      </c>
      <c r="BN5" s="25">
        <v>7358.1980000000003</v>
      </c>
      <c r="BO5" s="25">
        <v>7370.7389999999996</v>
      </c>
      <c r="BP5" s="25">
        <v>7399.11</v>
      </c>
      <c r="BQ5" s="25">
        <v>7325.2960000000003</v>
      </c>
      <c r="BR5" s="25">
        <v>7290.0780000000004</v>
      </c>
      <c r="BS5" s="25">
        <v>6953.4660000000003</v>
      </c>
      <c r="BT5" s="25">
        <v>7004.8419999999996</v>
      </c>
      <c r="BU5" s="25">
        <v>7195.6329999999998</v>
      </c>
      <c r="BV5" s="25">
        <v>7240.6329999999998</v>
      </c>
      <c r="BW5" s="25">
        <v>7437.1589999999997</v>
      </c>
      <c r="BX5" s="25">
        <v>7328.1040000000003</v>
      </c>
      <c r="BY5" s="25">
        <v>7393.9440000000004</v>
      </c>
      <c r="BZ5" s="25">
        <v>7078.2420000000002</v>
      </c>
      <c r="CA5" s="25">
        <v>7322.3869999999997</v>
      </c>
      <c r="CB5" s="25">
        <v>7353.7529999999997</v>
      </c>
      <c r="CC5" s="25">
        <v>7327.9279999999999</v>
      </c>
      <c r="CD5" s="25">
        <v>7328.7870000000003</v>
      </c>
      <c r="CE5" s="25">
        <v>7318.5870000000004</v>
      </c>
      <c r="CF5" s="25">
        <v>7264.4589999999998</v>
      </c>
      <c r="CG5" s="25">
        <v>7248.3530000000001</v>
      </c>
      <c r="CH5" s="25">
        <v>7255.0010000000002</v>
      </c>
      <c r="CI5" s="25">
        <v>7148.5150000000003</v>
      </c>
      <c r="CJ5" s="25">
        <v>6967.5079999999998</v>
      </c>
      <c r="CK5" s="25">
        <v>6763.3019999999997</v>
      </c>
      <c r="CL5" s="25">
        <v>6826.5290000000005</v>
      </c>
      <c r="CM5" s="25">
        <v>6690.4059999999999</v>
      </c>
      <c r="CN5" s="25">
        <v>6739.393</v>
      </c>
      <c r="CO5" s="25">
        <v>6600.0820000000003</v>
      </c>
      <c r="CP5" s="25">
        <v>6324.5450000000001</v>
      </c>
      <c r="CQ5" s="25">
        <v>6315.23</v>
      </c>
      <c r="CR5" s="25">
        <v>6054.8950000000004</v>
      </c>
      <c r="CS5" s="25">
        <v>5942.59</v>
      </c>
      <c r="CT5" s="26"/>
      <c r="CU5" s="26"/>
      <c r="CV5" s="26"/>
      <c r="CW5" s="27"/>
      <c r="CX5" s="28">
        <f t="array" ref="CX5">SUMPRODUCT(B5:CW5*0.25)</f>
        <v>168070.92900000003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111.94</v>
      </c>
      <c r="C8" s="37">
        <v>111.95</v>
      </c>
      <c r="D8" s="37">
        <v>111.95</v>
      </c>
      <c r="E8" s="37">
        <v>110</v>
      </c>
      <c r="F8" s="37">
        <v>108.17</v>
      </c>
      <c r="G8" s="37">
        <v>106.44</v>
      </c>
      <c r="H8" s="37">
        <v>106.44</v>
      </c>
      <c r="I8" s="37">
        <v>106.43</v>
      </c>
      <c r="J8" s="37">
        <v>100</v>
      </c>
      <c r="K8" s="37">
        <v>94.88</v>
      </c>
      <c r="L8" s="37">
        <v>47</v>
      </c>
      <c r="M8" s="37">
        <v>0.02</v>
      </c>
      <c r="N8" s="37">
        <v>52.5</v>
      </c>
      <c r="O8" s="37">
        <v>0.02</v>
      </c>
      <c r="P8" s="37">
        <v>0.02</v>
      </c>
      <c r="Q8" s="37">
        <v>0.02</v>
      </c>
      <c r="R8" s="37">
        <v>52.5</v>
      </c>
      <c r="S8" s="37">
        <v>52.5</v>
      </c>
      <c r="T8" s="37">
        <v>100</v>
      </c>
      <c r="U8" s="37">
        <v>100</v>
      </c>
      <c r="V8" s="37">
        <v>105</v>
      </c>
      <c r="W8" s="37">
        <v>105.95</v>
      </c>
      <c r="X8" s="37">
        <v>105.05</v>
      </c>
      <c r="Y8" s="37">
        <v>105.51</v>
      </c>
      <c r="Z8" s="37">
        <v>106.44</v>
      </c>
      <c r="AA8" s="37">
        <v>106.1</v>
      </c>
      <c r="AB8" s="37">
        <v>0.02</v>
      </c>
      <c r="AC8" s="37">
        <v>100</v>
      </c>
      <c r="AD8" s="37">
        <v>0.02</v>
      </c>
      <c r="AE8" s="37">
        <v>0</v>
      </c>
      <c r="AF8" s="37">
        <v>0</v>
      </c>
      <c r="AG8" s="37">
        <v>0</v>
      </c>
      <c r="AH8" s="37">
        <v>0</v>
      </c>
      <c r="AI8" s="37">
        <v>0</v>
      </c>
      <c r="AJ8" s="37">
        <v>0</v>
      </c>
      <c r="AK8" s="37">
        <v>0</v>
      </c>
      <c r="AL8" s="37">
        <v>0</v>
      </c>
      <c r="AM8" s="37">
        <v>-0.01</v>
      </c>
      <c r="AN8" s="37">
        <v>-0.01</v>
      </c>
      <c r="AO8" s="37">
        <v>-0.02</v>
      </c>
      <c r="AP8" s="37">
        <v>-0.1</v>
      </c>
      <c r="AQ8" s="37">
        <v>-0.1</v>
      </c>
      <c r="AR8" s="37">
        <v>-0.1</v>
      </c>
      <c r="AS8" s="37">
        <v>-0.02</v>
      </c>
      <c r="AT8" s="37">
        <v>-0.01</v>
      </c>
      <c r="AU8" s="37">
        <v>-0.01</v>
      </c>
      <c r="AV8" s="37">
        <v>-0.01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0.01</v>
      </c>
      <c r="BP8" s="37">
        <v>0.02</v>
      </c>
      <c r="BQ8" s="37">
        <v>110.52</v>
      </c>
      <c r="BR8" s="37">
        <v>80.37</v>
      </c>
      <c r="BS8" s="37">
        <v>106.38</v>
      </c>
      <c r="BT8" s="37">
        <v>118.21</v>
      </c>
      <c r="BU8" s="37">
        <v>134.63</v>
      </c>
      <c r="BV8" s="37">
        <v>115.53</v>
      </c>
      <c r="BW8" s="37">
        <v>132.41999999999999</v>
      </c>
      <c r="BX8" s="37">
        <v>149.59</v>
      </c>
      <c r="BY8" s="37">
        <v>160.96</v>
      </c>
      <c r="BZ8" s="37">
        <v>134.33000000000001</v>
      </c>
      <c r="CA8" s="37">
        <v>150.08000000000001</v>
      </c>
      <c r="CB8" s="37">
        <v>160.44999999999999</v>
      </c>
      <c r="CC8" s="37">
        <v>193.48</v>
      </c>
      <c r="CD8" s="37">
        <v>178.76</v>
      </c>
      <c r="CE8" s="37">
        <v>197.05</v>
      </c>
      <c r="CF8" s="37">
        <v>209.51</v>
      </c>
      <c r="CG8" s="37">
        <v>187.3</v>
      </c>
      <c r="CH8" s="37">
        <v>180.18</v>
      </c>
      <c r="CI8" s="37">
        <v>162.77000000000001</v>
      </c>
      <c r="CJ8" s="37">
        <v>144.02000000000001</v>
      </c>
      <c r="CK8" s="37">
        <v>125.28</v>
      </c>
      <c r="CL8" s="37">
        <v>143.09</v>
      </c>
      <c r="CM8" s="37">
        <v>136.15</v>
      </c>
      <c r="CN8" s="37">
        <v>130.79</v>
      </c>
      <c r="CO8" s="37">
        <v>130</v>
      </c>
      <c r="CP8" s="37">
        <v>159.69</v>
      </c>
      <c r="CQ8" s="37">
        <v>144.97999999999999</v>
      </c>
      <c r="CR8" s="37">
        <v>138.56</v>
      </c>
      <c r="CS8" s="37">
        <v>135.6</v>
      </c>
      <c r="CT8" s="38"/>
      <c r="CU8" s="38"/>
      <c r="CV8" s="38"/>
      <c r="CW8" s="39"/>
      <c r="CX8" s="40">
        <f>IF(SUM(B8:CW8)&lt;&gt;0,AVERAGEIF(B8:CW8,"&lt;&gt;"""),"")</f>
        <v>67.262395833333343</v>
      </c>
    </row>
    <row r="9" spans="1:102" ht="24.95" customHeight="1" thickBot="1" x14ac:dyDescent="0.25">
      <c r="A9" s="41" t="s">
        <v>6</v>
      </c>
      <c r="B9" s="42">
        <v>111.46</v>
      </c>
      <c r="C9" s="43">
        <v>111.46</v>
      </c>
      <c r="D9" s="43">
        <v>111.46</v>
      </c>
      <c r="E9" s="43">
        <v>111.46</v>
      </c>
      <c r="F9" s="43">
        <v>106.87</v>
      </c>
      <c r="G9" s="43">
        <v>106.87</v>
      </c>
      <c r="H9" s="43">
        <v>106.87</v>
      </c>
      <c r="I9" s="43">
        <v>106.87</v>
      </c>
      <c r="J9" s="43">
        <v>60.475000000000001</v>
      </c>
      <c r="K9" s="43">
        <v>60.475000000000001</v>
      </c>
      <c r="L9" s="43">
        <v>60.475000000000001</v>
      </c>
      <c r="M9" s="43">
        <v>60.475000000000001</v>
      </c>
      <c r="N9" s="43">
        <v>13.14</v>
      </c>
      <c r="O9" s="43">
        <v>13.14</v>
      </c>
      <c r="P9" s="43">
        <v>13.14</v>
      </c>
      <c r="Q9" s="43">
        <v>13.14</v>
      </c>
      <c r="R9" s="43">
        <v>76.25</v>
      </c>
      <c r="S9" s="43">
        <v>76.25</v>
      </c>
      <c r="T9" s="43">
        <v>76.25</v>
      </c>
      <c r="U9" s="43">
        <v>76.25</v>
      </c>
      <c r="V9" s="43">
        <v>105.3775</v>
      </c>
      <c r="W9" s="43">
        <v>105.3775</v>
      </c>
      <c r="X9" s="43">
        <v>105.3775</v>
      </c>
      <c r="Y9" s="43">
        <v>105.3775</v>
      </c>
      <c r="Z9" s="43">
        <v>78.14</v>
      </c>
      <c r="AA9" s="43">
        <v>78.14</v>
      </c>
      <c r="AB9" s="43">
        <v>78.14</v>
      </c>
      <c r="AC9" s="43">
        <v>78.14</v>
      </c>
      <c r="AD9" s="43">
        <v>5.0000000000000001E-3</v>
      </c>
      <c r="AE9" s="43">
        <v>5.0000000000000001E-3</v>
      </c>
      <c r="AF9" s="43">
        <v>5.0000000000000001E-3</v>
      </c>
      <c r="AG9" s="43">
        <v>5.0000000000000001E-3</v>
      </c>
      <c r="AH9" s="43">
        <v>0</v>
      </c>
      <c r="AI9" s="43">
        <v>0</v>
      </c>
      <c r="AJ9" s="43">
        <v>0</v>
      </c>
      <c r="AK9" s="43">
        <v>0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-0.08</v>
      </c>
      <c r="AQ9" s="43">
        <v>-0.08</v>
      </c>
      <c r="AR9" s="43">
        <v>-0.08</v>
      </c>
      <c r="AS9" s="43">
        <v>-0.08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27.637499999999999</v>
      </c>
      <c r="BO9" s="43">
        <v>27.637499999999999</v>
      </c>
      <c r="BP9" s="43">
        <v>27.637499999999999</v>
      </c>
      <c r="BQ9" s="43">
        <v>27.637499999999999</v>
      </c>
      <c r="BR9" s="43">
        <v>109.89749999999999</v>
      </c>
      <c r="BS9" s="43">
        <v>109.89749999999999</v>
      </c>
      <c r="BT9" s="43">
        <v>109.89749999999999</v>
      </c>
      <c r="BU9" s="43">
        <v>109.89749999999999</v>
      </c>
      <c r="BV9" s="43">
        <v>139.625</v>
      </c>
      <c r="BW9" s="43">
        <v>139.625</v>
      </c>
      <c r="BX9" s="43">
        <v>139.625</v>
      </c>
      <c r="BY9" s="43">
        <v>139.625</v>
      </c>
      <c r="BZ9" s="43">
        <v>159.58500000000001</v>
      </c>
      <c r="CA9" s="43">
        <v>159.58500000000001</v>
      </c>
      <c r="CB9" s="43">
        <v>159.58500000000001</v>
      </c>
      <c r="CC9" s="43">
        <v>159.58500000000001</v>
      </c>
      <c r="CD9" s="43">
        <v>193.155</v>
      </c>
      <c r="CE9" s="43">
        <v>193.155</v>
      </c>
      <c r="CF9" s="43">
        <v>193.155</v>
      </c>
      <c r="CG9" s="43">
        <v>193.155</v>
      </c>
      <c r="CH9" s="43">
        <v>153.0625</v>
      </c>
      <c r="CI9" s="43">
        <v>153.0625</v>
      </c>
      <c r="CJ9" s="43">
        <v>153.0625</v>
      </c>
      <c r="CK9" s="43">
        <v>153.0625</v>
      </c>
      <c r="CL9" s="43">
        <v>135.00749999999999</v>
      </c>
      <c r="CM9" s="43">
        <v>135.00749999999999</v>
      </c>
      <c r="CN9" s="43">
        <v>135.00749999999999</v>
      </c>
      <c r="CO9" s="43">
        <v>135.00749999999999</v>
      </c>
      <c r="CP9" s="43">
        <v>144.70750000000001</v>
      </c>
      <c r="CQ9" s="43">
        <v>144.70750000000001</v>
      </c>
      <c r="CR9" s="43">
        <v>144.70750000000001</v>
      </c>
      <c r="CS9" s="43">
        <v>144.70750000000001</v>
      </c>
      <c r="CT9" s="44"/>
      <c r="CU9" s="44"/>
      <c r="CV9" s="44"/>
      <c r="CW9" s="45"/>
      <c r="CX9" s="46">
        <f>IF(SUM(B9:CW9)&lt;&gt;0,AVERAGEIF(B9:CW9,"&lt;&gt;"""),"")</f>
        <v>67.262395833333315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302</v>
      </c>
      <c r="C11" s="53">
        <v>302</v>
      </c>
      <c r="D11" s="53">
        <v>302</v>
      </c>
      <c r="E11" s="53">
        <v>302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302</v>
      </c>
      <c r="Z11" s="53">
        <v>302</v>
      </c>
      <c r="AA11" s="53">
        <v>302</v>
      </c>
      <c r="AB11" s="53">
        <v>302</v>
      </c>
      <c r="AC11" s="53">
        <v>302</v>
      </c>
      <c r="AD11" s="53">
        <v>302</v>
      </c>
      <c r="AE11" s="53">
        <v>302</v>
      </c>
      <c r="AF11" s="53">
        <v>302</v>
      </c>
      <c r="AG11" s="53">
        <v>302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302</v>
      </c>
      <c r="BU11" s="53">
        <v>350</v>
      </c>
      <c r="BV11" s="53">
        <v>472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500</v>
      </c>
      <c r="CT11" s="54"/>
      <c r="CU11" s="54"/>
      <c r="CV11" s="54"/>
      <c r="CW11" s="55"/>
      <c r="CX11" s="56">
        <f t="array" ref="CX11">SUMPRODUCT(B11:CW11*0.25)</f>
        <v>7706.25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2629.3069999999998</v>
      </c>
      <c r="C13" s="65">
        <v>2549.2600000000002</v>
      </c>
      <c r="D13" s="65">
        <v>2463.8710000000001</v>
      </c>
      <c r="E13" s="65">
        <v>2388.5619999999999</v>
      </c>
      <c r="F13" s="65">
        <v>2127.3249999999998</v>
      </c>
      <c r="G13" s="65">
        <v>2065.7530000000002</v>
      </c>
      <c r="H13" s="65">
        <v>2024.1859999999999</v>
      </c>
      <c r="I13" s="65">
        <v>1985.818</v>
      </c>
      <c r="J13" s="65">
        <v>1907.9</v>
      </c>
      <c r="K13" s="65">
        <v>1907.9</v>
      </c>
      <c r="L13" s="65">
        <v>1907.9</v>
      </c>
      <c r="M13" s="65">
        <v>1907.9</v>
      </c>
      <c r="N13" s="65">
        <v>1907.9</v>
      </c>
      <c r="O13" s="65">
        <v>1907.9</v>
      </c>
      <c r="P13" s="65">
        <v>1907.9</v>
      </c>
      <c r="Q13" s="65">
        <v>1907.9</v>
      </c>
      <c r="R13" s="65">
        <v>1742.9</v>
      </c>
      <c r="S13" s="65">
        <v>1742.9</v>
      </c>
      <c r="T13" s="65">
        <v>1742.9</v>
      </c>
      <c r="U13" s="65">
        <v>1742.9</v>
      </c>
      <c r="V13" s="65">
        <v>1756.761</v>
      </c>
      <c r="W13" s="65">
        <v>1802.2309999999998</v>
      </c>
      <c r="X13" s="65">
        <v>1758.3040000000001</v>
      </c>
      <c r="Y13" s="65">
        <v>1777.1599999999999</v>
      </c>
      <c r="Z13" s="65">
        <v>1881.9580000000001</v>
      </c>
      <c r="AA13" s="65">
        <v>1810.1889999999999</v>
      </c>
      <c r="AB13" s="65">
        <v>1742.9</v>
      </c>
      <c r="AC13" s="65">
        <v>1407.9</v>
      </c>
      <c r="AD13" s="65">
        <v>1257.9000000000001</v>
      </c>
      <c r="AE13" s="65">
        <v>1257.9000000000001</v>
      </c>
      <c r="AF13" s="65">
        <v>1207.9000000000001</v>
      </c>
      <c r="AG13" s="65">
        <v>937.9</v>
      </c>
      <c r="AH13" s="65">
        <v>907.9</v>
      </c>
      <c r="AI13" s="65">
        <v>907.9</v>
      </c>
      <c r="AJ13" s="65">
        <v>907.9</v>
      </c>
      <c r="AK13" s="65">
        <v>907.9</v>
      </c>
      <c r="AL13" s="65">
        <v>907.9</v>
      </c>
      <c r="AM13" s="65">
        <v>907.9</v>
      </c>
      <c r="AN13" s="65">
        <v>906.9</v>
      </c>
      <c r="AO13" s="65">
        <v>826.9</v>
      </c>
      <c r="AP13" s="65">
        <v>746.9</v>
      </c>
      <c r="AQ13" s="65">
        <v>745.9</v>
      </c>
      <c r="AR13" s="65">
        <v>678.23299999999995</v>
      </c>
      <c r="AS13" s="65">
        <v>576.56700000000001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247.9</v>
      </c>
      <c r="BK13" s="65">
        <v>350.9</v>
      </c>
      <c r="BL13" s="65">
        <v>527.9</v>
      </c>
      <c r="BM13" s="65">
        <v>617.9</v>
      </c>
      <c r="BN13" s="65">
        <v>796.9</v>
      </c>
      <c r="BO13" s="65">
        <v>876.9</v>
      </c>
      <c r="BP13" s="65">
        <v>1086.9000000000001</v>
      </c>
      <c r="BQ13" s="65">
        <v>1339.249</v>
      </c>
      <c r="BR13" s="65">
        <v>1381.9</v>
      </c>
      <c r="BS13" s="65">
        <v>1422.8889999999999</v>
      </c>
      <c r="BT13" s="65">
        <v>1934.768</v>
      </c>
      <c r="BU13" s="65">
        <v>2453.9009999999998</v>
      </c>
      <c r="BV13" s="65">
        <v>2480.2359999999999</v>
      </c>
      <c r="BW13" s="65">
        <v>2647.7219999999998</v>
      </c>
      <c r="BX13" s="65">
        <v>2760.9</v>
      </c>
      <c r="BY13" s="65">
        <v>2761.9</v>
      </c>
      <c r="BZ13" s="65">
        <v>2657.2069999999999</v>
      </c>
      <c r="CA13" s="65">
        <v>2951.15</v>
      </c>
      <c r="CB13" s="65">
        <v>2960.777</v>
      </c>
      <c r="CC13" s="65">
        <v>2972.3230000000003</v>
      </c>
      <c r="CD13" s="65">
        <v>2975.1379999999999</v>
      </c>
      <c r="CE13" s="65">
        <v>2986.8690000000001</v>
      </c>
      <c r="CF13" s="65">
        <v>2991.4549999999999</v>
      </c>
      <c r="CG13" s="65">
        <v>2983.2820000000002</v>
      </c>
      <c r="CH13" s="65">
        <v>3006.27</v>
      </c>
      <c r="CI13" s="65">
        <v>3010.3680000000004</v>
      </c>
      <c r="CJ13" s="65">
        <v>2968.8109999999997</v>
      </c>
      <c r="CK13" s="65">
        <v>2791.768</v>
      </c>
      <c r="CL13" s="65">
        <v>3001.2870000000003</v>
      </c>
      <c r="CM13" s="65">
        <v>2991.0880000000002</v>
      </c>
      <c r="CN13" s="65">
        <v>3124.2330000000002</v>
      </c>
      <c r="CO13" s="65">
        <v>3023.3010000000004</v>
      </c>
      <c r="CP13" s="65">
        <v>3157.3500000000004</v>
      </c>
      <c r="CQ13" s="65">
        <v>3144.0619999999999</v>
      </c>
      <c r="CR13" s="65">
        <v>3134.6289999999999</v>
      </c>
      <c r="CS13" s="65">
        <v>3135.2830000000004</v>
      </c>
      <c r="CT13" s="66"/>
      <c r="CU13" s="66"/>
      <c r="CV13" s="66"/>
      <c r="CW13" s="67"/>
      <c r="CX13" s="68">
        <f t="array" ref="CX13">SUMPRODUCT(B13:CW13*0.25)</f>
        <v>38674.625249999968</v>
      </c>
    </row>
    <row r="14" spans="1:102" ht="24.95" customHeight="1" x14ac:dyDescent="0.2">
      <c r="A14" s="63" t="s">
        <v>11</v>
      </c>
      <c r="B14" s="64">
        <v>340</v>
      </c>
      <c r="C14" s="65">
        <v>340</v>
      </c>
      <c r="D14" s="65">
        <v>340</v>
      </c>
      <c r="E14" s="65">
        <v>340</v>
      </c>
      <c r="F14" s="65">
        <v>540</v>
      </c>
      <c r="G14" s="65">
        <v>540</v>
      </c>
      <c r="H14" s="65">
        <v>540</v>
      </c>
      <c r="I14" s="65">
        <v>540</v>
      </c>
      <c r="J14" s="65">
        <v>578.62200000000007</v>
      </c>
      <c r="K14" s="65">
        <v>528</v>
      </c>
      <c r="L14" s="65">
        <v>528</v>
      </c>
      <c r="M14" s="65">
        <v>528</v>
      </c>
      <c r="N14" s="65">
        <v>528</v>
      </c>
      <c r="O14" s="65">
        <v>528</v>
      </c>
      <c r="P14" s="65">
        <v>528</v>
      </c>
      <c r="Q14" s="65">
        <v>528</v>
      </c>
      <c r="R14" s="65">
        <v>628</v>
      </c>
      <c r="S14" s="65">
        <v>628</v>
      </c>
      <c r="T14" s="65">
        <v>635.78500000000008</v>
      </c>
      <c r="U14" s="65">
        <v>683.04099999999994</v>
      </c>
      <c r="V14" s="65">
        <v>740</v>
      </c>
      <c r="W14" s="65">
        <v>740</v>
      </c>
      <c r="X14" s="65">
        <v>740</v>
      </c>
      <c r="Y14" s="65">
        <v>740</v>
      </c>
      <c r="Z14" s="65">
        <v>690</v>
      </c>
      <c r="AA14" s="65">
        <v>690</v>
      </c>
      <c r="AB14" s="65">
        <v>604</v>
      </c>
      <c r="AC14" s="65">
        <v>648.95699999999999</v>
      </c>
      <c r="AD14" s="65">
        <v>401</v>
      </c>
      <c r="AE14" s="65">
        <v>361</v>
      </c>
      <c r="AF14" s="65">
        <v>283</v>
      </c>
      <c r="AG14" s="65">
        <v>233</v>
      </c>
      <c r="AH14" s="65">
        <v>107</v>
      </c>
      <c r="AI14" s="65">
        <v>107</v>
      </c>
      <c r="AJ14" s="65">
        <v>107</v>
      </c>
      <c r="AK14" s="65">
        <v>107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51</v>
      </c>
      <c r="BO14" s="65">
        <v>51</v>
      </c>
      <c r="BP14" s="65">
        <v>51</v>
      </c>
      <c r="BQ14" s="65">
        <v>51</v>
      </c>
      <c r="BR14" s="65">
        <v>176</v>
      </c>
      <c r="BS14" s="65">
        <v>256</v>
      </c>
      <c r="BT14" s="65">
        <v>266</v>
      </c>
      <c r="BU14" s="65">
        <v>360</v>
      </c>
      <c r="BV14" s="65">
        <v>653</v>
      </c>
      <c r="BW14" s="65">
        <v>863</v>
      </c>
      <c r="BX14" s="65">
        <v>983</v>
      </c>
      <c r="BY14" s="65">
        <v>1353</v>
      </c>
      <c r="BZ14" s="65">
        <v>1358</v>
      </c>
      <c r="CA14" s="65">
        <v>1466</v>
      </c>
      <c r="CB14" s="65">
        <v>1581</v>
      </c>
      <c r="CC14" s="65">
        <v>1581</v>
      </c>
      <c r="CD14" s="65">
        <v>1593</v>
      </c>
      <c r="CE14" s="65">
        <v>1593</v>
      </c>
      <c r="CF14" s="65">
        <v>1593</v>
      </c>
      <c r="CG14" s="65">
        <v>1593</v>
      </c>
      <c r="CH14" s="65">
        <v>1588</v>
      </c>
      <c r="CI14" s="65">
        <v>1488</v>
      </c>
      <c r="CJ14" s="65">
        <v>1373</v>
      </c>
      <c r="CK14" s="65">
        <v>1365</v>
      </c>
      <c r="CL14" s="65">
        <v>1255</v>
      </c>
      <c r="CM14" s="65">
        <v>1135</v>
      </c>
      <c r="CN14" s="65">
        <v>1055</v>
      </c>
      <c r="CO14" s="65">
        <v>1015</v>
      </c>
      <c r="CP14" s="65">
        <v>590</v>
      </c>
      <c r="CQ14" s="65">
        <v>590</v>
      </c>
      <c r="CR14" s="65">
        <v>340</v>
      </c>
      <c r="CS14" s="65">
        <v>340</v>
      </c>
      <c r="CT14" s="66"/>
      <c r="CU14" s="66"/>
      <c r="CV14" s="66"/>
      <c r="CW14" s="67"/>
      <c r="CX14" s="68">
        <f t="array" ref="CX14">SUMPRODUCT(B14:CW14*0.25)</f>
        <v>12139.60125</v>
      </c>
    </row>
    <row r="15" spans="1:102" ht="24.95" customHeight="1" x14ac:dyDescent="0.2">
      <c r="A15" s="69" t="s">
        <v>12</v>
      </c>
      <c r="B15" s="70">
        <v>2422.3049999999998</v>
      </c>
      <c r="C15" s="71">
        <v>2465.0320000000002</v>
      </c>
      <c r="D15" s="71">
        <v>2511.7179999999998</v>
      </c>
      <c r="E15" s="71">
        <v>2546.538</v>
      </c>
      <c r="F15" s="71">
        <v>2586.2099999999996</v>
      </c>
      <c r="G15" s="71">
        <v>2619.8879999999999</v>
      </c>
      <c r="H15" s="71">
        <v>2641.3539999999998</v>
      </c>
      <c r="I15" s="71">
        <v>2659.3619999999996</v>
      </c>
      <c r="J15" s="71">
        <v>2682.1909999999998</v>
      </c>
      <c r="K15" s="71">
        <v>2713.3129999999996</v>
      </c>
      <c r="L15" s="71">
        <v>2745.6869999999999</v>
      </c>
      <c r="M15" s="71">
        <v>2762.9050000000002</v>
      </c>
      <c r="N15" s="71">
        <v>2793.7709999999997</v>
      </c>
      <c r="O15" s="71">
        <v>2788.569</v>
      </c>
      <c r="P15" s="71">
        <v>2801.174</v>
      </c>
      <c r="Q15" s="71">
        <v>2831.1750000000002</v>
      </c>
      <c r="R15" s="71">
        <v>2879.7249999999999</v>
      </c>
      <c r="S15" s="71">
        <v>2889.92</v>
      </c>
      <c r="T15" s="71">
        <v>2901.442</v>
      </c>
      <c r="U15" s="71">
        <v>2906.8710000000001</v>
      </c>
      <c r="V15" s="71">
        <v>2922.636</v>
      </c>
      <c r="W15" s="71">
        <v>2953.2049999999999</v>
      </c>
      <c r="X15" s="71">
        <v>3051.6979999999999</v>
      </c>
      <c r="Y15" s="71">
        <v>3191.8310000000001</v>
      </c>
      <c r="Z15" s="71">
        <v>3377.3519999999999</v>
      </c>
      <c r="AA15" s="71">
        <v>3614.6440000000002</v>
      </c>
      <c r="AB15" s="71">
        <v>3902.5440000000003</v>
      </c>
      <c r="AC15" s="71">
        <v>4268.0819999999994</v>
      </c>
      <c r="AD15" s="71">
        <v>4583.0119999999997</v>
      </c>
      <c r="AE15" s="71">
        <v>4708.7460000000001</v>
      </c>
      <c r="AF15" s="71">
        <v>4896.8739999999998</v>
      </c>
      <c r="AG15" s="71">
        <v>5268.8590000000004</v>
      </c>
      <c r="AH15" s="71">
        <v>5773.7739999999994</v>
      </c>
      <c r="AI15" s="71">
        <v>5794.5060000000003</v>
      </c>
      <c r="AJ15" s="71">
        <v>5809.5599999999995</v>
      </c>
      <c r="AK15" s="71">
        <v>5832.3270000000002</v>
      </c>
      <c r="AL15" s="71">
        <v>6099.1390000000001</v>
      </c>
      <c r="AM15" s="71">
        <v>6134.6779999999999</v>
      </c>
      <c r="AN15" s="71">
        <v>6106.8969999999999</v>
      </c>
      <c r="AO15" s="71">
        <v>6194.8119999999999</v>
      </c>
      <c r="AP15" s="71">
        <v>6326.951</v>
      </c>
      <c r="AQ15" s="71">
        <v>6398.5889999999999</v>
      </c>
      <c r="AR15" s="71">
        <v>6524.3050000000003</v>
      </c>
      <c r="AS15" s="71">
        <v>6735.3440000000001</v>
      </c>
      <c r="AT15" s="71">
        <v>7202.9960000000001</v>
      </c>
      <c r="AU15" s="71">
        <v>7269.0550000000003</v>
      </c>
      <c r="AV15" s="71">
        <v>7273.4549999999999</v>
      </c>
      <c r="AW15" s="71">
        <v>7280.3540000000003</v>
      </c>
      <c r="AX15" s="71">
        <v>7261.991</v>
      </c>
      <c r="AY15" s="71">
        <v>7251.7289999999994</v>
      </c>
      <c r="AZ15" s="71">
        <v>7234.9930000000004</v>
      </c>
      <c r="BA15" s="71">
        <v>7202.9260000000004</v>
      </c>
      <c r="BB15" s="71">
        <v>7254.8899999999994</v>
      </c>
      <c r="BC15" s="71">
        <v>7171.4139999999998</v>
      </c>
      <c r="BD15" s="71">
        <v>7077.4250000000002</v>
      </c>
      <c r="BE15" s="71">
        <v>7026.6820000000007</v>
      </c>
      <c r="BF15" s="71">
        <v>6865.3389999999999</v>
      </c>
      <c r="BG15" s="71">
        <v>6805.3040000000001</v>
      </c>
      <c r="BH15" s="71">
        <v>6775.2629999999999</v>
      </c>
      <c r="BI15" s="71">
        <v>6749.2830000000004</v>
      </c>
      <c r="BJ15" s="71">
        <v>6558.6719999999996</v>
      </c>
      <c r="BK15" s="71">
        <v>6397.7539999999999</v>
      </c>
      <c r="BL15" s="71">
        <v>6216.5119999999997</v>
      </c>
      <c r="BM15" s="71">
        <v>6123.38</v>
      </c>
      <c r="BN15" s="71">
        <v>5778.2980000000007</v>
      </c>
      <c r="BO15" s="71">
        <v>5710.8389999999999</v>
      </c>
      <c r="BP15" s="71">
        <v>5529.21</v>
      </c>
      <c r="BQ15" s="71">
        <v>5203.0469999999996</v>
      </c>
      <c r="BR15" s="71">
        <v>4760.1779999999999</v>
      </c>
      <c r="BS15" s="71">
        <v>4302.5770000000002</v>
      </c>
      <c r="BT15" s="71">
        <v>3832.0740000000001</v>
      </c>
      <c r="BU15" s="71">
        <v>3361.732</v>
      </c>
      <c r="BV15" s="71">
        <v>2970.1970000000001</v>
      </c>
      <c r="BW15" s="71">
        <v>2565.837</v>
      </c>
      <c r="BX15" s="71">
        <v>2223.6040000000003</v>
      </c>
      <c r="BY15" s="71">
        <v>1934.0440000000001</v>
      </c>
      <c r="BZ15" s="71">
        <v>1739.835</v>
      </c>
      <c r="CA15" s="71">
        <v>1582.037</v>
      </c>
      <c r="CB15" s="71">
        <v>1488.7760000000001</v>
      </c>
      <c r="CC15" s="71">
        <v>1451.405</v>
      </c>
      <c r="CD15" s="71">
        <v>1440.4490000000001</v>
      </c>
      <c r="CE15" s="71">
        <v>1427.8780000000002</v>
      </c>
      <c r="CF15" s="71">
        <v>1431.8040000000001</v>
      </c>
      <c r="CG15" s="71">
        <v>1423.8710000000001</v>
      </c>
      <c r="CH15" s="71">
        <v>1414.8310000000001</v>
      </c>
      <c r="CI15" s="71">
        <v>1402.9470000000001</v>
      </c>
      <c r="CJ15" s="71">
        <v>1391.297</v>
      </c>
      <c r="CK15" s="71">
        <v>1375.9340000000002</v>
      </c>
      <c r="CL15" s="71">
        <v>1356.2420000000002</v>
      </c>
      <c r="CM15" s="71">
        <v>1350.318</v>
      </c>
      <c r="CN15" s="71">
        <v>1346.16</v>
      </c>
      <c r="CO15" s="71">
        <v>1347.7809999999999</v>
      </c>
      <c r="CP15" s="71">
        <v>1363.1949999999999</v>
      </c>
      <c r="CQ15" s="71">
        <v>1367.1680000000001</v>
      </c>
      <c r="CR15" s="71">
        <v>1366.2660000000001</v>
      </c>
      <c r="CS15" s="71">
        <v>1369.307</v>
      </c>
      <c r="CT15" s="72"/>
      <c r="CU15" s="72"/>
      <c r="CV15" s="72"/>
      <c r="CW15" s="73"/>
      <c r="CX15" s="74">
        <f t="array" ref="CX15">SUMPRODUCT(B15:CW15*0.25)</f>
        <v>97557.017500000045</v>
      </c>
    </row>
    <row r="16" spans="1:102" ht="24.95" customHeight="1" x14ac:dyDescent="0.2">
      <c r="A16" s="69" t="s">
        <v>13</v>
      </c>
      <c r="B16" s="70">
        <v>70</v>
      </c>
      <c r="C16" s="71">
        <v>70</v>
      </c>
      <c r="D16" s="71">
        <v>70</v>
      </c>
      <c r="E16" s="71">
        <v>70</v>
      </c>
      <c r="F16" s="71">
        <v>78</v>
      </c>
      <c r="G16" s="71">
        <v>78</v>
      </c>
      <c r="H16" s="71">
        <v>78</v>
      </c>
      <c r="I16" s="71">
        <v>78</v>
      </c>
      <c r="J16" s="71">
        <v>89</v>
      </c>
      <c r="K16" s="71">
        <v>89</v>
      </c>
      <c r="L16" s="71">
        <v>89</v>
      </c>
      <c r="M16" s="71">
        <v>89</v>
      </c>
      <c r="N16" s="71">
        <v>100</v>
      </c>
      <c r="O16" s="71">
        <v>100</v>
      </c>
      <c r="P16" s="71">
        <v>100</v>
      </c>
      <c r="Q16" s="71">
        <v>100</v>
      </c>
      <c r="R16" s="71">
        <v>108</v>
      </c>
      <c r="S16" s="71">
        <v>108</v>
      </c>
      <c r="T16" s="71">
        <v>108</v>
      </c>
      <c r="U16" s="71">
        <v>108</v>
      </c>
      <c r="V16" s="71">
        <v>112</v>
      </c>
      <c r="W16" s="71">
        <v>112</v>
      </c>
      <c r="X16" s="71">
        <v>112</v>
      </c>
      <c r="Y16" s="71">
        <v>112</v>
      </c>
      <c r="Z16" s="71">
        <v>118</v>
      </c>
      <c r="AA16" s="71">
        <v>118</v>
      </c>
      <c r="AB16" s="71">
        <v>118</v>
      </c>
      <c r="AC16" s="71">
        <v>118</v>
      </c>
      <c r="AD16" s="71">
        <v>128</v>
      </c>
      <c r="AE16" s="71">
        <v>128</v>
      </c>
      <c r="AF16" s="71">
        <v>128</v>
      </c>
      <c r="AG16" s="71">
        <v>128</v>
      </c>
      <c r="AH16" s="71">
        <v>142</v>
      </c>
      <c r="AI16" s="71">
        <v>142</v>
      </c>
      <c r="AJ16" s="71">
        <v>142</v>
      </c>
      <c r="AK16" s="71">
        <v>142</v>
      </c>
      <c r="AL16" s="71">
        <v>158</v>
      </c>
      <c r="AM16" s="71">
        <v>158</v>
      </c>
      <c r="AN16" s="71">
        <v>158</v>
      </c>
      <c r="AO16" s="71">
        <v>158</v>
      </c>
      <c r="AP16" s="71">
        <v>170</v>
      </c>
      <c r="AQ16" s="71">
        <v>170</v>
      </c>
      <c r="AR16" s="71">
        <v>170</v>
      </c>
      <c r="AS16" s="71">
        <v>170</v>
      </c>
      <c r="AT16" s="71">
        <v>176</v>
      </c>
      <c r="AU16" s="71">
        <v>176</v>
      </c>
      <c r="AV16" s="71">
        <v>176</v>
      </c>
      <c r="AW16" s="71">
        <v>176</v>
      </c>
      <c r="AX16" s="71">
        <v>179</v>
      </c>
      <c r="AY16" s="71">
        <v>179</v>
      </c>
      <c r="AZ16" s="71">
        <v>179</v>
      </c>
      <c r="BA16" s="71">
        <v>179</v>
      </c>
      <c r="BB16" s="71">
        <v>178</v>
      </c>
      <c r="BC16" s="71">
        <v>178</v>
      </c>
      <c r="BD16" s="71">
        <v>178</v>
      </c>
      <c r="BE16" s="71">
        <v>178</v>
      </c>
      <c r="BF16" s="71">
        <v>173</v>
      </c>
      <c r="BG16" s="71">
        <v>173</v>
      </c>
      <c r="BH16" s="71">
        <v>173</v>
      </c>
      <c r="BI16" s="71">
        <v>173</v>
      </c>
      <c r="BJ16" s="71">
        <v>163</v>
      </c>
      <c r="BK16" s="71">
        <v>163</v>
      </c>
      <c r="BL16" s="71">
        <v>163</v>
      </c>
      <c r="BM16" s="71">
        <v>163</v>
      </c>
      <c r="BN16" s="71">
        <v>150</v>
      </c>
      <c r="BO16" s="71">
        <v>150</v>
      </c>
      <c r="BP16" s="71">
        <v>150</v>
      </c>
      <c r="BQ16" s="71">
        <v>150</v>
      </c>
      <c r="BR16" s="71">
        <v>134</v>
      </c>
      <c r="BS16" s="71">
        <v>134</v>
      </c>
      <c r="BT16" s="71">
        <v>134</v>
      </c>
      <c r="BU16" s="71">
        <v>134</v>
      </c>
      <c r="BV16" s="71">
        <v>119</v>
      </c>
      <c r="BW16" s="71">
        <v>119</v>
      </c>
      <c r="BX16" s="71">
        <v>119</v>
      </c>
      <c r="BY16" s="71">
        <v>119</v>
      </c>
      <c r="BZ16" s="71">
        <v>113</v>
      </c>
      <c r="CA16" s="71">
        <v>113</v>
      </c>
      <c r="CB16" s="71">
        <v>113</v>
      </c>
      <c r="CC16" s="71">
        <v>113</v>
      </c>
      <c r="CD16" s="71">
        <v>110</v>
      </c>
      <c r="CE16" s="71">
        <v>110</v>
      </c>
      <c r="CF16" s="71">
        <v>110</v>
      </c>
      <c r="CG16" s="71">
        <v>110</v>
      </c>
      <c r="CH16" s="71">
        <v>109</v>
      </c>
      <c r="CI16" s="71">
        <v>109</v>
      </c>
      <c r="CJ16" s="71">
        <v>109</v>
      </c>
      <c r="CK16" s="71">
        <v>109</v>
      </c>
      <c r="CL16" s="71">
        <v>108</v>
      </c>
      <c r="CM16" s="71">
        <v>108</v>
      </c>
      <c r="CN16" s="71">
        <v>108</v>
      </c>
      <c r="CO16" s="71">
        <v>108</v>
      </c>
      <c r="CP16" s="71">
        <v>108</v>
      </c>
      <c r="CQ16" s="71">
        <v>108</v>
      </c>
      <c r="CR16" s="71">
        <v>108</v>
      </c>
      <c r="CS16" s="71">
        <v>108</v>
      </c>
      <c r="CT16" s="72"/>
      <c r="CU16" s="72"/>
      <c r="CV16" s="72"/>
      <c r="CW16" s="73"/>
      <c r="CX16" s="74">
        <f t="array" ref="CX16">SUMPRODUCT(B16:CW16*0.25)</f>
        <v>3093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48</v>
      </c>
      <c r="BO17" s="71">
        <v>48</v>
      </c>
      <c r="BP17" s="71">
        <v>48</v>
      </c>
      <c r="BQ17" s="71">
        <v>48</v>
      </c>
      <c r="BR17" s="71">
        <v>48</v>
      </c>
      <c r="BS17" s="71">
        <v>48</v>
      </c>
      <c r="BT17" s="71">
        <v>48</v>
      </c>
      <c r="BU17" s="71">
        <v>48</v>
      </c>
      <c r="BV17" s="71">
        <v>56.2</v>
      </c>
      <c r="BW17" s="71">
        <v>135.6</v>
      </c>
      <c r="BX17" s="71">
        <v>135.6</v>
      </c>
      <c r="BY17" s="71">
        <v>120</v>
      </c>
      <c r="BZ17" s="71">
        <v>104.2</v>
      </c>
      <c r="CA17" s="71">
        <v>104.2</v>
      </c>
      <c r="CB17" s="71">
        <v>104.2</v>
      </c>
      <c r="CC17" s="71">
        <v>104.2</v>
      </c>
      <c r="CD17" s="71">
        <v>104.2</v>
      </c>
      <c r="CE17" s="71">
        <v>94.84</v>
      </c>
      <c r="CF17" s="71">
        <v>32.200000000000003</v>
      </c>
      <c r="CG17" s="71">
        <v>32.200000000000003</v>
      </c>
      <c r="CH17" s="71">
        <v>30.9</v>
      </c>
      <c r="CI17" s="71">
        <v>32.200000000000003</v>
      </c>
      <c r="CJ17" s="71">
        <v>19.399999999999999</v>
      </c>
      <c r="CK17" s="71">
        <v>15.6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402.43500000000006</v>
      </c>
    </row>
    <row r="18" spans="1:102" ht="30" customHeight="1" thickBot="1" x14ac:dyDescent="0.25">
      <c r="A18" s="75" t="s">
        <v>15</v>
      </c>
      <c r="B18" s="76">
        <f>SUM(B11:B17)</f>
        <v>5763.6119999999992</v>
      </c>
      <c r="C18" s="77">
        <f t="shared" ref="C18:BN18" si="0">SUM(C11:C17)</f>
        <v>5726.2920000000004</v>
      </c>
      <c r="D18" s="77">
        <f t="shared" si="0"/>
        <v>5687.5889999999999</v>
      </c>
      <c r="E18" s="77">
        <f t="shared" si="0"/>
        <v>5647.1</v>
      </c>
      <c r="F18" s="77">
        <f t="shared" si="0"/>
        <v>5633.5349999999999</v>
      </c>
      <c r="G18" s="77">
        <f t="shared" si="0"/>
        <v>5605.6409999999996</v>
      </c>
      <c r="H18" s="77">
        <f t="shared" si="0"/>
        <v>5585.5399999999991</v>
      </c>
      <c r="I18" s="77">
        <f t="shared" si="0"/>
        <v>5565.18</v>
      </c>
      <c r="J18" s="77">
        <f t="shared" si="0"/>
        <v>5559.7129999999997</v>
      </c>
      <c r="K18" s="77">
        <f t="shared" si="0"/>
        <v>5540.2129999999997</v>
      </c>
      <c r="L18" s="77">
        <f t="shared" si="0"/>
        <v>5572.5869999999995</v>
      </c>
      <c r="M18" s="77">
        <f t="shared" si="0"/>
        <v>5589.8050000000003</v>
      </c>
      <c r="N18" s="77">
        <f t="shared" si="0"/>
        <v>5631.6710000000003</v>
      </c>
      <c r="O18" s="77">
        <f t="shared" si="0"/>
        <v>5626.4690000000001</v>
      </c>
      <c r="P18" s="77">
        <f t="shared" si="0"/>
        <v>5639.0740000000005</v>
      </c>
      <c r="Q18" s="77">
        <f t="shared" si="0"/>
        <v>5669.0750000000007</v>
      </c>
      <c r="R18" s="77">
        <f t="shared" si="0"/>
        <v>5660.625</v>
      </c>
      <c r="S18" s="77">
        <f t="shared" si="0"/>
        <v>5670.82</v>
      </c>
      <c r="T18" s="77">
        <f t="shared" si="0"/>
        <v>5690.1270000000004</v>
      </c>
      <c r="U18" s="77">
        <f t="shared" si="0"/>
        <v>5742.8119999999999</v>
      </c>
      <c r="V18" s="77">
        <f t="shared" si="0"/>
        <v>5833.3969999999999</v>
      </c>
      <c r="W18" s="77">
        <f t="shared" si="0"/>
        <v>5909.4359999999997</v>
      </c>
      <c r="X18" s="77">
        <f t="shared" si="0"/>
        <v>5964.0020000000004</v>
      </c>
      <c r="Y18" s="77">
        <f t="shared" si="0"/>
        <v>6122.991</v>
      </c>
      <c r="Z18" s="77">
        <f t="shared" si="0"/>
        <v>6369.3099999999995</v>
      </c>
      <c r="AA18" s="77">
        <f t="shared" si="0"/>
        <v>6534.8330000000005</v>
      </c>
      <c r="AB18" s="77">
        <f t="shared" si="0"/>
        <v>6669.4440000000004</v>
      </c>
      <c r="AC18" s="77">
        <f t="shared" si="0"/>
        <v>6744.9389999999994</v>
      </c>
      <c r="AD18" s="77">
        <f t="shared" si="0"/>
        <v>6671.9120000000003</v>
      </c>
      <c r="AE18" s="77">
        <f t="shared" si="0"/>
        <v>6757.6460000000006</v>
      </c>
      <c r="AF18" s="77">
        <f t="shared" si="0"/>
        <v>6817.7739999999994</v>
      </c>
      <c r="AG18" s="77">
        <f t="shared" si="0"/>
        <v>6869.759</v>
      </c>
      <c r="AH18" s="77">
        <f t="shared" si="0"/>
        <v>7232.6739999999991</v>
      </c>
      <c r="AI18" s="77">
        <f t="shared" si="0"/>
        <v>7253.4060000000009</v>
      </c>
      <c r="AJ18" s="77">
        <f t="shared" si="0"/>
        <v>7268.4599999999991</v>
      </c>
      <c r="AK18" s="77">
        <f t="shared" si="0"/>
        <v>7291.2270000000008</v>
      </c>
      <c r="AL18" s="77">
        <f t="shared" si="0"/>
        <v>7524.0390000000007</v>
      </c>
      <c r="AM18" s="77">
        <f t="shared" si="0"/>
        <v>7559.5779999999995</v>
      </c>
      <c r="AN18" s="77">
        <f t="shared" si="0"/>
        <v>7530.7970000000005</v>
      </c>
      <c r="AO18" s="77">
        <f t="shared" si="0"/>
        <v>7538.7119999999995</v>
      </c>
      <c r="AP18" s="77">
        <f t="shared" si="0"/>
        <v>7552.518</v>
      </c>
      <c r="AQ18" s="77">
        <f t="shared" si="0"/>
        <v>7572.8220000000001</v>
      </c>
      <c r="AR18" s="77">
        <f t="shared" si="0"/>
        <v>7580.5380000000005</v>
      </c>
      <c r="AS18" s="77">
        <f t="shared" si="0"/>
        <v>7639.5780000000004</v>
      </c>
      <c r="AT18" s="77">
        <f t="shared" si="0"/>
        <v>7614.2290000000003</v>
      </c>
      <c r="AU18" s="77">
        <f t="shared" si="0"/>
        <v>7629.9549999999999</v>
      </c>
      <c r="AV18" s="77">
        <f t="shared" si="0"/>
        <v>7634.3549999999996</v>
      </c>
      <c r="AW18" s="77">
        <f t="shared" si="0"/>
        <v>7641.2539999999999</v>
      </c>
      <c r="AX18" s="77">
        <f t="shared" si="0"/>
        <v>7625.8909999999996</v>
      </c>
      <c r="AY18" s="77">
        <f t="shared" si="0"/>
        <v>7615.628999999999</v>
      </c>
      <c r="AZ18" s="77">
        <f t="shared" si="0"/>
        <v>7598.893</v>
      </c>
      <c r="BA18" s="77">
        <f t="shared" si="0"/>
        <v>7566.826</v>
      </c>
      <c r="BB18" s="77">
        <f t="shared" si="0"/>
        <v>7591.7899999999991</v>
      </c>
      <c r="BC18" s="77">
        <f t="shared" si="0"/>
        <v>7508.3139999999994</v>
      </c>
      <c r="BD18" s="77">
        <f t="shared" si="0"/>
        <v>7414.3249999999998</v>
      </c>
      <c r="BE18" s="77">
        <f t="shared" si="0"/>
        <v>7363.5820000000003</v>
      </c>
      <c r="BF18" s="77">
        <f t="shared" si="0"/>
        <v>7197.2389999999996</v>
      </c>
      <c r="BG18" s="77">
        <f t="shared" si="0"/>
        <v>7137.2039999999997</v>
      </c>
      <c r="BH18" s="77">
        <f t="shared" si="0"/>
        <v>7107.1629999999996</v>
      </c>
      <c r="BI18" s="77">
        <f t="shared" si="0"/>
        <v>7081.183</v>
      </c>
      <c r="BJ18" s="77">
        <f t="shared" si="0"/>
        <v>7190.5719999999992</v>
      </c>
      <c r="BK18" s="77">
        <f t="shared" si="0"/>
        <v>7172.6539999999995</v>
      </c>
      <c r="BL18" s="77">
        <f t="shared" si="0"/>
        <v>7218.4119999999994</v>
      </c>
      <c r="BM18" s="77">
        <f t="shared" si="0"/>
        <v>7237.28</v>
      </c>
      <c r="BN18" s="77">
        <f t="shared" si="0"/>
        <v>7126.1980000000003</v>
      </c>
      <c r="BO18" s="77">
        <f t="shared" ref="BO18:CW18" si="1">SUM(BO11:BO17)</f>
        <v>7138.7389999999996</v>
      </c>
      <c r="BP18" s="77">
        <f t="shared" si="1"/>
        <v>7167.1100000000006</v>
      </c>
      <c r="BQ18" s="77">
        <f t="shared" si="1"/>
        <v>7093.2959999999994</v>
      </c>
      <c r="BR18" s="77">
        <f t="shared" si="1"/>
        <v>6802.0779999999995</v>
      </c>
      <c r="BS18" s="77">
        <f t="shared" si="1"/>
        <v>6465.4660000000003</v>
      </c>
      <c r="BT18" s="77">
        <f t="shared" si="1"/>
        <v>6516.8420000000006</v>
      </c>
      <c r="BU18" s="77">
        <f t="shared" si="1"/>
        <v>6707.6329999999998</v>
      </c>
      <c r="BV18" s="77">
        <f t="shared" si="1"/>
        <v>6750.6329999999998</v>
      </c>
      <c r="BW18" s="77">
        <f t="shared" si="1"/>
        <v>6947.1589999999997</v>
      </c>
      <c r="BX18" s="77">
        <f t="shared" si="1"/>
        <v>6838.1040000000003</v>
      </c>
      <c r="BY18" s="77">
        <f t="shared" si="1"/>
        <v>6903.9439999999995</v>
      </c>
      <c r="BZ18" s="77">
        <f t="shared" si="1"/>
        <v>6588.2420000000002</v>
      </c>
      <c r="CA18" s="77">
        <f t="shared" si="1"/>
        <v>6832.3869999999997</v>
      </c>
      <c r="CB18" s="77">
        <f t="shared" si="1"/>
        <v>6863.7529999999997</v>
      </c>
      <c r="CC18" s="77">
        <f t="shared" si="1"/>
        <v>6837.9279999999999</v>
      </c>
      <c r="CD18" s="77">
        <f t="shared" si="1"/>
        <v>6838.7869999999994</v>
      </c>
      <c r="CE18" s="77">
        <f t="shared" si="1"/>
        <v>6828.5870000000014</v>
      </c>
      <c r="CF18" s="77">
        <f t="shared" si="1"/>
        <v>6774.4589999999998</v>
      </c>
      <c r="CG18" s="77">
        <f t="shared" si="1"/>
        <v>6758.3530000000001</v>
      </c>
      <c r="CH18" s="77">
        <f t="shared" si="1"/>
        <v>6765.0010000000002</v>
      </c>
      <c r="CI18" s="77">
        <f t="shared" si="1"/>
        <v>6658.5150000000003</v>
      </c>
      <c r="CJ18" s="77">
        <f t="shared" si="1"/>
        <v>6477.5079999999998</v>
      </c>
      <c r="CK18" s="77">
        <f t="shared" si="1"/>
        <v>6273.3020000000006</v>
      </c>
      <c r="CL18" s="77">
        <f t="shared" si="1"/>
        <v>6336.5290000000005</v>
      </c>
      <c r="CM18" s="77">
        <f t="shared" si="1"/>
        <v>6200.4059999999999</v>
      </c>
      <c r="CN18" s="77">
        <f t="shared" si="1"/>
        <v>6249.393</v>
      </c>
      <c r="CO18" s="77">
        <f t="shared" si="1"/>
        <v>6110.0820000000003</v>
      </c>
      <c r="CP18" s="77">
        <f t="shared" si="1"/>
        <v>5834.5450000000001</v>
      </c>
      <c r="CQ18" s="77">
        <f t="shared" si="1"/>
        <v>5825.23</v>
      </c>
      <c r="CR18" s="77">
        <f t="shared" si="1"/>
        <v>5564.8950000000004</v>
      </c>
      <c r="CS18" s="77">
        <f t="shared" si="1"/>
        <v>5452.59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159572.929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2543.9</v>
      </c>
      <c r="C31" s="88">
        <v>2553.9</v>
      </c>
      <c r="D31" s="88">
        <v>2564.9</v>
      </c>
      <c r="E31" s="88">
        <v>2575.9</v>
      </c>
      <c r="F31" s="88">
        <v>2799.9</v>
      </c>
      <c r="G31" s="88">
        <v>2812.9</v>
      </c>
      <c r="H31" s="88">
        <v>2824.9</v>
      </c>
      <c r="I31" s="88">
        <v>2837.9</v>
      </c>
      <c r="J31" s="88">
        <v>2961.9</v>
      </c>
      <c r="K31" s="88">
        <v>2973.9</v>
      </c>
      <c r="L31" s="88">
        <v>2983.9</v>
      </c>
      <c r="M31" s="88">
        <v>2992.9</v>
      </c>
      <c r="N31" s="88">
        <v>3010.9</v>
      </c>
      <c r="O31" s="88">
        <v>3016.9</v>
      </c>
      <c r="P31" s="88">
        <v>3021.9</v>
      </c>
      <c r="Q31" s="88">
        <v>3025.9</v>
      </c>
      <c r="R31" s="88">
        <v>3135.9</v>
      </c>
      <c r="S31" s="88">
        <v>3137.9</v>
      </c>
      <c r="T31" s="88">
        <v>3138.9</v>
      </c>
      <c r="U31" s="88">
        <v>3139.9</v>
      </c>
      <c r="V31" s="88">
        <v>3170.02</v>
      </c>
      <c r="W31" s="88">
        <v>3179.02</v>
      </c>
      <c r="X31" s="88">
        <v>3199.02</v>
      </c>
      <c r="Y31" s="88">
        <v>3228.02</v>
      </c>
      <c r="Z31" s="88">
        <v>3222.82</v>
      </c>
      <c r="AA31" s="88">
        <v>3279.82</v>
      </c>
      <c r="AB31" s="88">
        <v>3352.82</v>
      </c>
      <c r="AC31" s="88">
        <v>3108.82</v>
      </c>
      <c r="AD31" s="88">
        <v>2869.6</v>
      </c>
      <c r="AE31" s="88">
        <v>2944.6</v>
      </c>
      <c r="AF31" s="88">
        <v>2935.6</v>
      </c>
      <c r="AG31" s="88">
        <v>2740.6</v>
      </c>
      <c r="AH31" s="88">
        <v>2711.72</v>
      </c>
      <c r="AI31" s="88">
        <v>2836.72</v>
      </c>
      <c r="AJ31" s="88">
        <v>2953.72</v>
      </c>
      <c r="AK31" s="88">
        <v>3065.72</v>
      </c>
      <c r="AL31" s="88">
        <v>3139.44</v>
      </c>
      <c r="AM31" s="88">
        <v>3235.44</v>
      </c>
      <c r="AN31" s="88">
        <v>3320.44</v>
      </c>
      <c r="AO31" s="88">
        <v>3397.44</v>
      </c>
      <c r="AP31" s="88">
        <v>3476.46</v>
      </c>
      <c r="AQ31" s="88">
        <v>3532.46</v>
      </c>
      <c r="AR31" s="88">
        <v>3578.46</v>
      </c>
      <c r="AS31" s="88">
        <v>3615.46</v>
      </c>
      <c r="AT31" s="88">
        <v>3648.9</v>
      </c>
      <c r="AU31" s="88">
        <v>3666.9</v>
      </c>
      <c r="AV31" s="88">
        <v>3675.9</v>
      </c>
      <c r="AW31" s="88">
        <v>3675.9</v>
      </c>
      <c r="AX31" s="88">
        <v>3670.7</v>
      </c>
      <c r="AY31" s="88">
        <v>3655.7</v>
      </c>
      <c r="AZ31" s="88">
        <v>3635.7</v>
      </c>
      <c r="BA31" s="88">
        <v>3608.7</v>
      </c>
      <c r="BB31" s="88">
        <v>3549.1</v>
      </c>
      <c r="BC31" s="88">
        <v>3510.1</v>
      </c>
      <c r="BD31" s="88">
        <v>3465.1</v>
      </c>
      <c r="BE31" s="88">
        <v>3413.1</v>
      </c>
      <c r="BF31" s="88">
        <v>3349.21</v>
      </c>
      <c r="BG31" s="88">
        <v>3282.21</v>
      </c>
      <c r="BH31" s="88">
        <v>3208.21</v>
      </c>
      <c r="BI31" s="88">
        <v>3125.21</v>
      </c>
      <c r="BJ31" s="88">
        <v>3007.96</v>
      </c>
      <c r="BK31" s="88">
        <v>2912.96</v>
      </c>
      <c r="BL31" s="88">
        <v>2814.96</v>
      </c>
      <c r="BM31" s="88">
        <v>2711.96</v>
      </c>
      <c r="BN31" s="88">
        <v>2742.73</v>
      </c>
      <c r="BO31" s="88">
        <v>2669.73</v>
      </c>
      <c r="BP31" s="88">
        <v>2710.73</v>
      </c>
      <c r="BQ31" s="88">
        <v>2623.73</v>
      </c>
      <c r="BR31" s="88">
        <v>2787.13</v>
      </c>
      <c r="BS31" s="88">
        <v>2704.13</v>
      </c>
      <c r="BT31" s="88">
        <v>2732.13</v>
      </c>
      <c r="BU31" s="88">
        <v>2766.13</v>
      </c>
      <c r="BV31" s="88">
        <v>3143.87</v>
      </c>
      <c r="BW31" s="88">
        <v>3148.27</v>
      </c>
      <c r="BX31" s="88">
        <v>3091.27</v>
      </c>
      <c r="BY31" s="88">
        <v>3194.67</v>
      </c>
      <c r="BZ31" s="88">
        <v>3266.1</v>
      </c>
      <c r="CA31" s="88">
        <v>3327.1</v>
      </c>
      <c r="CB31" s="88">
        <v>3381.1</v>
      </c>
      <c r="CC31" s="88">
        <v>3364.1</v>
      </c>
      <c r="CD31" s="88">
        <v>3372.1</v>
      </c>
      <c r="CE31" s="88">
        <v>3364.74</v>
      </c>
      <c r="CF31" s="88">
        <v>3299.1</v>
      </c>
      <c r="CG31" s="88">
        <v>3294.1</v>
      </c>
      <c r="CH31" s="88">
        <v>3293.8</v>
      </c>
      <c r="CI31" s="88">
        <v>3230.1</v>
      </c>
      <c r="CJ31" s="88">
        <v>3132.3</v>
      </c>
      <c r="CK31" s="88">
        <v>3126.5</v>
      </c>
      <c r="CL31" s="88">
        <v>2923.9</v>
      </c>
      <c r="CM31" s="88">
        <v>2800.9</v>
      </c>
      <c r="CN31" s="88">
        <v>2720.9</v>
      </c>
      <c r="CO31" s="88">
        <v>2682.9</v>
      </c>
      <c r="CP31" s="88">
        <v>2263.9</v>
      </c>
      <c r="CQ31" s="88">
        <v>2266.9</v>
      </c>
      <c r="CR31" s="88">
        <v>2269.9</v>
      </c>
      <c r="CS31" s="88">
        <v>2275.9</v>
      </c>
      <c r="CT31" s="89"/>
      <c r="CU31" s="89"/>
      <c r="CV31" s="89"/>
      <c r="CW31" s="90"/>
      <c r="CX31" s="91">
        <f t="array" ref="CX31">SUMPRODUCT(B31:CW31*0.25)</f>
        <v>73927.145000000077</v>
      </c>
    </row>
    <row r="32" spans="1:102" ht="24.95" customHeight="1" x14ac:dyDescent="0.2">
      <c r="A32" s="92" t="s">
        <v>27</v>
      </c>
      <c r="B32" s="93">
        <v>2316.712</v>
      </c>
      <c r="C32" s="94">
        <v>2360.3919999999998</v>
      </c>
      <c r="D32" s="94">
        <v>2401.6890000000003</v>
      </c>
      <c r="E32" s="94">
        <v>2350.1999999999998</v>
      </c>
      <c r="F32" s="94">
        <v>2112.6350000000002</v>
      </c>
      <c r="G32" s="94">
        <v>2071.741</v>
      </c>
      <c r="H32" s="94">
        <v>2039.64</v>
      </c>
      <c r="I32" s="94">
        <v>2006.28</v>
      </c>
      <c r="J32" s="94">
        <v>1876.8130000000001</v>
      </c>
      <c r="K32" s="94">
        <v>1845.3130000000001</v>
      </c>
      <c r="L32" s="94">
        <v>1867.6869999999999</v>
      </c>
      <c r="M32" s="94">
        <v>1875.905</v>
      </c>
      <c r="N32" s="94">
        <v>1868.771</v>
      </c>
      <c r="O32" s="94">
        <v>1857.569</v>
      </c>
      <c r="P32" s="94">
        <v>1865.174</v>
      </c>
      <c r="Q32" s="94">
        <v>1891.175</v>
      </c>
      <c r="R32" s="94">
        <v>1968.7249999999999</v>
      </c>
      <c r="S32" s="94">
        <v>1976.92</v>
      </c>
      <c r="T32" s="94">
        <v>1995.2270000000001</v>
      </c>
      <c r="U32" s="94">
        <v>2046.912</v>
      </c>
      <c r="V32" s="94">
        <v>2107.377</v>
      </c>
      <c r="W32" s="94">
        <v>2174.4160000000002</v>
      </c>
      <c r="X32" s="94">
        <v>2208.982</v>
      </c>
      <c r="Y32" s="94">
        <v>2338.971</v>
      </c>
      <c r="Z32" s="94">
        <v>2590.4899999999998</v>
      </c>
      <c r="AA32" s="94">
        <v>2699.0129999999999</v>
      </c>
      <c r="AB32" s="94">
        <v>2760.6239999999998</v>
      </c>
      <c r="AC32" s="94">
        <v>3080.1190000000001</v>
      </c>
      <c r="AD32" s="94">
        <v>3201.3119999999999</v>
      </c>
      <c r="AE32" s="94">
        <v>3212.0459999999998</v>
      </c>
      <c r="AF32" s="94">
        <v>3281.174</v>
      </c>
      <c r="AG32" s="94">
        <v>3528.1590000000001</v>
      </c>
      <c r="AH32" s="94">
        <v>3620.9540000000002</v>
      </c>
      <c r="AI32" s="94">
        <v>3516.6860000000001</v>
      </c>
      <c r="AJ32" s="94">
        <v>3414.74</v>
      </c>
      <c r="AK32" s="94">
        <v>3325.5070000000001</v>
      </c>
      <c r="AL32" s="94">
        <v>3426.5990000000002</v>
      </c>
      <c r="AM32" s="94">
        <v>3366.1379999999999</v>
      </c>
      <c r="AN32" s="94">
        <v>3253.357</v>
      </c>
      <c r="AO32" s="94">
        <v>3264.2719999999999</v>
      </c>
      <c r="AP32" s="94">
        <v>3331.3910000000001</v>
      </c>
      <c r="AQ32" s="94">
        <v>3347.029</v>
      </c>
      <c r="AR32" s="94">
        <v>3426.7449999999999</v>
      </c>
      <c r="AS32" s="94">
        <v>3600.7840000000001</v>
      </c>
      <c r="AT32" s="94">
        <v>4021.9960000000001</v>
      </c>
      <c r="AU32" s="94">
        <v>4070.0549999999998</v>
      </c>
      <c r="AV32" s="94">
        <v>4065.4549999999999</v>
      </c>
      <c r="AW32" s="94">
        <v>4072.3539999999998</v>
      </c>
      <c r="AX32" s="94">
        <v>4048.1909999999998</v>
      </c>
      <c r="AY32" s="94">
        <v>4052.9290000000001</v>
      </c>
      <c r="AZ32" s="94">
        <v>4056.1930000000002</v>
      </c>
      <c r="BA32" s="94">
        <v>4051.1260000000002</v>
      </c>
      <c r="BB32" s="94">
        <v>4140.6899999999996</v>
      </c>
      <c r="BC32" s="94">
        <v>4096.2139999999999</v>
      </c>
      <c r="BD32" s="94">
        <v>4047.2249999999999</v>
      </c>
      <c r="BE32" s="94">
        <v>4048.482</v>
      </c>
      <c r="BF32" s="94">
        <v>3955.029</v>
      </c>
      <c r="BG32" s="94">
        <v>3961.9940000000001</v>
      </c>
      <c r="BH32" s="94">
        <v>4005.953</v>
      </c>
      <c r="BI32" s="94">
        <v>4062.973</v>
      </c>
      <c r="BJ32" s="94">
        <v>3989.6120000000001</v>
      </c>
      <c r="BK32" s="94">
        <v>3923.694</v>
      </c>
      <c r="BL32" s="94">
        <v>3840.4520000000002</v>
      </c>
      <c r="BM32" s="94">
        <v>3850.32</v>
      </c>
      <c r="BN32" s="94">
        <v>3644.4679999999998</v>
      </c>
      <c r="BO32" s="94">
        <v>3690.009</v>
      </c>
      <c r="BP32" s="94">
        <v>3627.38</v>
      </c>
      <c r="BQ32" s="94">
        <v>3620.5659999999998</v>
      </c>
      <c r="BR32" s="94">
        <v>3327.9479999999999</v>
      </c>
      <c r="BS32" s="94">
        <v>3059.3359999999998</v>
      </c>
      <c r="BT32" s="94">
        <v>2883.712</v>
      </c>
      <c r="BU32" s="94">
        <v>2972.5030000000002</v>
      </c>
      <c r="BV32" s="94">
        <v>2437.7629999999999</v>
      </c>
      <c r="BW32" s="94">
        <v>2485.8890000000001</v>
      </c>
      <c r="BX32" s="94">
        <v>2433.8339999999998</v>
      </c>
      <c r="BY32" s="94">
        <v>2396.2739999999999</v>
      </c>
      <c r="BZ32" s="94">
        <v>2009.1420000000001</v>
      </c>
      <c r="CA32" s="94">
        <v>2192.2870000000003</v>
      </c>
      <c r="CB32" s="94">
        <v>2169.6530000000002</v>
      </c>
      <c r="CC32" s="94">
        <v>2160.828</v>
      </c>
      <c r="CD32" s="94">
        <v>2153.6869999999999</v>
      </c>
      <c r="CE32" s="94">
        <v>2150.8469999999998</v>
      </c>
      <c r="CF32" s="94">
        <v>2162.3589999999999</v>
      </c>
      <c r="CG32" s="94">
        <v>2151.2529999999997</v>
      </c>
      <c r="CH32" s="94">
        <v>2158.201</v>
      </c>
      <c r="CI32" s="94">
        <v>2115.415</v>
      </c>
      <c r="CJ32" s="94">
        <v>2032.2080000000001</v>
      </c>
      <c r="CK32" s="94">
        <v>1833.8019999999999</v>
      </c>
      <c r="CL32" s="94">
        <v>2099.6289999999999</v>
      </c>
      <c r="CM32" s="94">
        <v>2086.5060000000003</v>
      </c>
      <c r="CN32" s="94">
        <v>2215.4929999999999</v>
      </c>
      <c r="CO32" s="94">
        <v>2114.1819999999998</v>
      </c>
      <c r="CP32" s="94">
        <v>2257.645</v>
      </c>
      <c r="CQ32" s="94">
        <v>2245.33</v>
      </c>
      <c r="CR32" s="94">
        <v>1981.9949999999999</v>
      </c>
      <c r="CS32" s="94">
        <v>1979.69</v>
      </c>
      <c r="CT32" s="95"/>
      <c r="CU32" s="95"/>
      <c r="CV32" s="95"/>
      <c r="CW32" s="96"/>
      <c r="CX32" s="97">
        <f t="array" ref="CX32">SUMPRODUCT(B32:CW32*0.25)</f>
        <v>68470.784</v>
      </c>
    </row>
    <row r="33" spans="1:102" ht="24.95" customHeight="1" x14ac:dyDescent="0.2">
      <c r="A33" s="101" t="s">
        <v>28</v>
      </c>
      <c r="B33" s="98">
        <v>1398</v>
      </c>
      <c r="C33" s="99">
        <v>1307</v>
      </c>
      <c r="D33" s="99">
        <v>1216</v>
      </c>
      <c r="E33" s="99">
        <v>1216</v>
      </c>
      <c r="F33" s="99">
        <v>1216</v>
      </c>
      <c r="G33" s="99">
        <v>1216</v>
      </c>
      <c r="H33" s="99">
        <v>1216</v>
      </c>
      <c r="I33" s="99">
        <v>1216</v>
      </c>
      <c r="J33" s="99">
        <v>1216</v>
      </c>
      <c r="K33" s="99">
        <v>1216</v>
      </c>
      <c r="L33" s="99">
        <v>1216</v>
      </c>
      <c r="M33" s="99">
        <v>1216</v>
      </c>
      <c r="N33" s="99">
        <v>1216</v>
      </c>
      <c r="O33" s="99">
        <v>1216</v>
      </c>
      <c r="P33" s="99">
        <v>1216</v>
      </c>
      <c r="Q33" s="99">
        <v>1216</v>
      </c>
      <c r="R33" s="99">
        <v>1051</v>
      </c>
      <c r="S33" s="99">
        <v>1051</v>
      </c>
      <c r="T33" s="99">
        <v>1051</v>
      </c>
      <c r="U33" s="99">
        <v>1051</v>
      </c>
      <c r="V33" s="99">
        <v>1051</v>
      </c>
      <c r="W33" s="99">
        <v>1051</v>
      </c>
      <c r="X33" s="99">
        <v>1051</v>
      </c>
      <c r="Y33" s="99">
        <v>1051</v>
      </c>
      <c r="Z33" s="99">
        <v>1051</v>
      </c>
      <c r="AA33" s="99">
        <v>1051</v>
      </c>
      <c r="AB33" s="99">
        <v>1051</v>
      </c>
      <c r="AC33" s="99">
        <v>1051</v>
      </c>
      <c r="AD33" s="99">
        <v>1051</v>
      </c>
      <c r="AE33" s="99">
        <v>1051</v>
      </c>
      <c r="AF33" s="99">
        <v>1051</v>
      </c>
      <c r="AG33" s="99">
        <v>1051</v>
      </c>
      <c r="AH33" s="99">
        <v>1082</v>
      </c>
      <c r="AI33" s="99">
        <v>1082</v>
      </c>
      <c r="AJ33" s="99">
        <v>1082</v>
      </c>
      <c r="AK33" s="99">
        <v>1082</v>
      </c>
      <c r="AL33" s="99">
        <v>1082</v>
      </c>
      <c r="AM33" s="99">
        <v>1082</v>
      </c>
      <c r="AN33" s="99">
        <v>1081</v>
      </c>
      <c r="AO33" s="99">
        <v>1001</v>
      </c>
      <c r="AP33" s="99">
        <v>870.66700000000003</v>
      </c>
      <c r="AQ33" s="99">
        <v>819.33299999999997</v>
      </c>
      <c r="AR33" s="99">
        <v>701.33299999999997</v>
      </c>
      <c r="AS33" s="99">
        <v>549.33399999999995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310</v>
      </c>
      <c r="BK33" s="99">
        <v>453</v>
      </c>
      <c r="BL33" s="99">
        <v>680</v>
      </c>
      <c r="BM33" s="99">
        <v>792</v>
      </c>
      <c r="BN33" s="99">
        <v>971</v>
      </c>
      <c r="BO33" s="99">
        <v>1011</v>
      </c>
      <c r="BP33" s="99">
        <v>1061</v>
      </c>
      <c r="BQ33" s="99">
        <v>1081</v>
      </c>
      <c r="BR33" s="99">
        <v>1175</v>
      </c>
      <c r="BS33" s="99">
        <v>1190</v>
      </c>
      <c r="BT33" s="99">
        <v>1389</v>
      </c>
      <c r="BU33" s="99">
        <v>1457</v>
      </c>
      <c r="BV33" s="99">
        <v>1659</v>
      </c>
      <c r="BW33" s="99">
        <v>1803</v>
      </c>
      <c r="BX33" s="99">
        <v>1803</v>
      </c>
      <c r="BY33" s="99">
        <v>1803</v>
      </c>
      <c r="BZ33" s="99">
        <v>1803</v>
      </c>
      <c r="CA33" s="99">
        <v>1803</v>
      </c>
      <c r="CB33" s="99">
        <v>1803</v>
      </c>
      <c r="CC33" s="99">
        <v>1803</v>
      </c>
      <c r="CD33" s="99">
        <v>1803</v>
      </c>
      <c r="CE33" s="99">
        <v>1803</v>
      </c>
      <c r="CF33" s="99">
        <v>1803</v>
      </c>
      <c r="CG33" s="99">
        <v>1803</v>
      </c>
      <c r="CH33" s="99">
        <v>1803</v>
      </c>
      <c r="CI33" s="99">
        <v>1803</v>
      </c>
      <c r="CJ33" s="99">
        <v>1803</v>
      </c>
      <c r="CK33" s="99">
        <v>1803</v>
      </c>
      <c r="CL33" s="99">
        <v>1803</v>
      </c>
      <c r="CM33" s="99">
        <v>1803</v>
      </c>
      <c r="CN33" s="99">
        <v>1803</v>
      </c>
      <c r="CO33" s="99">
        <v>1803</v>
      </c>
      <c r="CP33" s="99">
        <v>1803</v>
      </c>
      <c r="CQ33" s="99">
        <v>1803</v>
      </c>
      <c r="CR33" s="99">
        <v>1803</v>
      </c>
      <c r="CS33" s="99">
        <v>1687</v>
      </c>
      <c r="CT33" s="100"/>
      <c r="CU33" s="100"/>
      <c r="CV33" s="100"/>
      <c r="CW33" s="102"/>
      <c r="CX33" s="103">
        <f t="array" ref="CX33">SUMPRODUCT(B33:CW33*0.25)</f>
        <v>25673</v>
      </c>
    </row>
    <row r="34" spans="1:102" ht="30" customHeight="1" thickBot="1" x14ac:dyDescent="0.25">
      <c r="A34" s="75" t="s">
        <v>29</v>
      </c>
      <c r="B34" s="76">
        <f>SUM(B31:B33)</f>
        <v>6258.6120000000001</v>
      </c>
      <c r="C34" s="77">
        <f t="shared" ref="C34:BN34" si="5">SUM(C31:C33)</f>
        <v>6221.2919999999995</v>
      </c>
      <c r="D34" s="77">
        <f t="shared" si="5"/>
        <v>6182.5889999999999</v>
      </c>
      <c r="E34" s="77">
        <f t="shared" si="5"/>
        <v>6142.1</v>
      </c>
      <c r="F34" s="77">
        <f t="shared" si="5"/>
        <v>6128.5349999999999</v>
      </c>
      <c r="G34" s="77">
        <f t="shared" si="5"/>
        <v>6100.6409999999996</v>
      </c>
      <c r="H34" s="77">
        <f t="shared" si="5"/>
        <v>6080.54</v>
      </c>
      <c r="I34" s="77">
        <f t="shared" si="5"/>
        <v>6060.18</v>
      </c>
      <c r="J34" s="77">
        <f t="shared" si="5"/>
        <v>6054.7129999999997</v>
      </c>
      <c r="K34" s="77">
        <f t="shared" si="5"/>
        <v>6035.2129999999997</v>
      </c>
      <c r="L34" s="77">
        <f t="shared" si="5"/>
        <v>6067.5869999999995</v>
      </c>
      <c r="M34" s="77">
        <f t="shared" si="5"/>
        <v>6084.8050000000003</v>
      </c>
      <c r="N34" s="77">
        <f t="shared" si="5"/>
        <v>6095.6710000000003</v>
      </c>
      <c r="O34" s="77">
        <f t="shared" si="5"/>
        <v>6090.4690000000001</v>
      </c>
      <c r="P34" s="77">
        <f t="shared" si="5"/>
        <v>6103.0740000000005</v>
      </c>
      <c r="Q34" s="77">
        <f t="shared" si="5"/>
        <v>6133.0749999999998</v>
      </c>
      <c r="R34" s="77">
        <f t="shared" si="5"/>
        <v>6155.625</v>
      </c>
      <c r="S34" s="77">
        <f t="shared" si="5"/>
        <v>6165.82</v>
      </c>
      <c r="T34" s="77">
        <f t="shared" si="5"/>
        <v>6185.1270000000004</v>
      </c>
      <c r="U34" s="77">
        <f t="shared" si="5"/>
        <v>6237.8119999999999</v>
      </c>
      <c r="V34" s="77">
        <f t="shared" si="5"/>
        <v>6328.3969999999999</v>
      </c>
      <c r="W34" s="77">
        <f t="shared" si="5"/>
        <v>6404.4359999999997</v>
      </c>
      <c r="X34" s="77">
        <f t="shared" si="5"/>
        <v>6459.0020000000004</v>
      </c>
      <c r="Y34" s="77">
        <f t="shared" si="5"/>
        <v>6617.991</v>
      </c>
      <c r="Z34" s="77">
        <f t="shared" si="5"/>
        <v>6864.3099999999995</v>
      </c>
      <c r="AA34" s="77">
        <f t="shared" si="5"/>
        <v>7029.8330000000005</v>
      </c>
      <c r="AB34" s="77">
        <f t="shared" si="5"/>
        <v>7164.4439999999995</v>
      </c>
      <c r="AC34" s="77">
        <f t="shared" si="5"/>
        <v>7239.9390000000003</v>
      </c>
      <c r="AD34" s="77">
        <f t="shared" si="5"/>
        <v>7121.9120000000003</v>
      </c>
      <c r="AE34" s="77">
        <f t="shared" si="5"/>
        <v>7207.6459999999997</v>
      </c>
      <c r="AF34" s="77">
        <f t="shared" si="5"/>
        <v>7267.7739999999994</v>
      </c>
      <c r="AG34" s="77">
        <f t="shared" si="5"/>
        <v>7319.759</v>
      </c>
      <c r="AH34" s="77">
        <f t="shared" si="5"/>
        <v>7414.674</v>
      </c>
      <c r="AI34" s="77">
        <f t="shared" si="5"/>
        <v>7435.4059999999999</v>
      </c>
      <c r="AJ34" s="77">
        <f t="shared" si="5"/>
        <v>7450.4599999999991</v>
      </c>
      <c r="AK34" s="77">
        <f t="shared" si="5"/>
        <v>7473.2269999999999</v>
      </c>
      <c r="AL34" s="77">
        <f t="shared" si="5"/>
        <v>7648.0390000000007</v>
      </c>
      <c r="AM34" s="77">
        <f t="shared" si="5"/>
        <v>7683.5779999999995</v>
      </c>
      <c r="AN34" s="77">
        <f t="shared" si="5"/>
        <v>7654.7970000000005</v>
      </c>
      <c r="AO34" s="77">
        <f t="shared" si="5"/>
        <v>7662.7119999999995</v>
      </c>
      <c r="AP34" s="77">
        <f t="shared" si="5"/>
        <v>7678.5180000000009</v>
      </c>
      <c r="AQ34" s="77">
        <f t="shared" si="5"/>
        <v>7698.8219999999992</v>
      </c>
      <c r="AR34" s="77">
        <f t="shared" si="5"/>
        <v>7706.5379999999996</v>
      </c>
      <c r="AS34" s="77">
        <f t="shared" si="5"/>
        <v>7765.5780000000004</v>
      </c>
      <c r="AT34" s="77">
        <f t="shared" si="5"/>
        <v>7721.2290000000003</v>
      </c>
      <c r="AU34" s="77">
        <f t="shared" si="5"/>
        <v>7736.9549999999999</v>
      </c>
      <c r="AV34" s="77">
        <f t="shared" si="5"/>
        <v>7741.3549999999996</v>
      </c>
      <c r="AW34" s="77">
        <f t="shared" si="5"/>
        <v>7748.2539999999999</v>
      </c>
      <c r="AX34" s="77">
        <f t="shared" si="5"/>
        <v>7718.8909999999996</v>
      </c>
      <c r="AY34" s="77">
        <f t="shared" si="5"/>
        <v>7708.6289999999999</v>
      </c>
      <c r="AZ34" s="77">
        <f t="shared" si="5"/>
        <v>7691.893</v>
      </c>
      <c r="BA34" s="77">
        <f t="shared" si="5"/>
        <v>7659.826</v>
      </c>
      <c r="BB34" s="77">
        <f t="shared" si="5"/>
        <v>7689.7899999999991</v>
      </c>
      <c r="BC34" s="77">
        <f t="shared" si="5"/>
        <v>7606.3140000000003</v>
      </c>
      <c r="BD34" s="77">
        <f t="shared" si="5"/>
        <v>7512.3249999999998</v>
      </c>
      <c r="BE34" s="77">
        <f t="shared" si="5"/>
        <v>7461.5820000000003</v>
      </c>
      <c r="BF34" s="77">
        <f t="shared" si="5"/>
        <v>7304.2389999999996</v>
      </c>
      <c r="BG34" s="77">
        <f t="shared" si="5"/>
        <v>7244.2039999999997</v>
      </c>
      <c r="BH34" s="77">
        <f t="shared" si="5"/>
        <v>7214.1630000000005</v>
      </c>
      <c r="BI34" s="77">
        <f t="shared" si="5"/>
        <v>7188.183</v>
      </c>
      <c r="BJ34" s="77">
        <f t="shared" si="5"/>
        <v>7307.5720000000001</v>
      </c>
      <c r="BK34" s="77">
        <f t="shared" si="5"/>
        <v>7289.6540000000005</v>
      </c>
      <c r="BL34" s="77">
        <f t="shared" si="5"/>
        <v>7335.4120000000003</v>
      </c>
      <c r="BM34" s="77">
        <f t="shared" si="5"/>
        <v>7354.2800000000007</v>
      </c>
      <c r="BN34" s="77">
        <f t="shared" si="5"/>
        <v>7358.1980000000003</v>
      </c>
      <c r="BO34" s="77">
        <f t="shared" ref="BO34:CW34" si="6">SUM(BO31:BO33)</f>
        <v>7370.7389999999996</v>
      </c>
      <c r="BP34" s="77">
        <f t="shared" si="6"/>
        <v>7399.1100000000006</v>
      </c>
      <c r="BQ34" s="77">
        <f t="shared" si="6"/>
        <v>7325.2960000000003</v>
      </c>
      <c r="BR34" s="77">
        <f t="shared" si="6"/>
        <v>7290.0779999999995</v>
      </c>
      <c r="BS34" s="77">
        <f t="shared" si="6"/>
        <v>6953.4660000000003</v>
      </c>
      <c r="BT34" s="77">
        <f t="shared" si="6"/>
        <v>7004.8420000000006</v>
      </c>
      <c r="BU34" s="77">
        <f t="shared" si="6"/>
        <v>7195.6329999999998</v>
      </c>
      <c r="BV34" s="77">
        <f t="shared" si="6"/>
        <v>7240.6329999999998</v>
      </c>
      <c r="BW34" s="77">
        <f t="shared" si="6"/>
        <v>7437.1589999999997</v>
      </c>
      <c r="BX34" s="77">
        <f t="shared" si="6"/>
        <v>7328.1039999999994</v>
      </c>
      <c r="BY34" s="77">
        <f t="shared" si="6"/>
        <v>7393.9439999999995</v>
      </c>
      <c r="BZ34" s="77">
        <f t="shared" si="6"/>
        <v>7078.2420000000002</v>
      </c>
      <c r="CA34" s="77">
        <f t="shared" si="6"/>
        <v>7322.3870000000006</v>
      </c>
      <c r="CB34" s="77">
        <f t="shared" si="6"/>
        <v>7353.7530000000006</v>
      </c>
      <c r="CC34" s="77">
        <f t="shared" si="6"/>
        <v>7327.9279999999999</v>
      </c>
      <c r="CD34" s="77">
        <f t="shared" si="6"/>
        <v>7328.7870000000003</v>
      </c>
      <c r="CE34" s="77">
        <f t="shared" si="6"/>
        <v>7318.5869999999995</v>
      </c>
      <c r="CF34" s="77">
        <f t="shared" si="6"/>
        <v>7264.4589999999998</v>
      </c>
      <c r="CG34" s="77">
        <f t="shared" si="6"/>
        <v>7248.3529999999992</v>
      </c>
      <c r="CH34" s="77">
        <f t="shared" si="6"/>
        <v>7255.0010000000002</v>
      </c>
      <c r="CI34" s="77">
        <f t="shared" si="6"/>
        <v>7148.5149999999994</v>
      </c>
      <c r="CJ34" s="77">
        <f t="shared" si="6"/>
        <v>6967.5079999999998</v>
      </c>
      <c r="CK34" s="77">
        <f t="shared" si="6"/>
        <v>6763.3019999999997</v>
      </c>
      <c r="CL34" s="77">
        <f t="shared" si="6"/>
        <v>6826.5290000000005</v>
      </c>
      <c r="CM34" s="77">
        <f t="shared" si="6"/>
        <v>6690.4060000000009</v>
      </c>
      <c r="CN34" s="77">
        <f t="shared" si="6"/>
        <v>6739.393</v>
      </c>
      <c r="CO34" s="77">
        <f t="shared" si="6"/>
        <v>6600.0820000000003</v>
      </c>
      <c r="CP34" s="77">
        <f t="shared" si="6"/>
        <v>6324.5450000000001</v>
      </c>
      <c r="CQ34" s="77">
        <f t="shared" si="6"/>
        <v>6315.23</v>
      </c>
      <c r="CR34" s="77">
        <f t="shared" si="6"/>
        <v>6054.8950000000004</v>
      </c>
      <c r="CS34" s="77">
        <f t="shared" si="6"/>
        <v>5942.59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168070.92900000006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420</v>
      </c>
      <c r="C37" s="115">
        <v>420</v>
      </c>
      <c r="D37" s="115">
        <v>420</v>
      </c>
      <c r="E37" s="115">
        <v>420</v>
      </c>
      <c r="F37" s="115">
        <v>420</v>
      </c>
      <c r="G37" s="115">
        <v>420</v>
      </c>
      <c r="H37" s="115">
        <v>420</v>
      </c>
      <c r="I37" s="115">
        <v>420</v>
      </c>
      <c r="J37" s="115">
        <v>420</v>
      </c>
      <c r="K37" s="115">
        <v>420</v>
      </c>
      <c r="L37" s="115">
        <v>420</v>
      </c>
      <c r="M37" s="115">
        <v>420</v>
      </c>
      <c r="N37" s="115">
        <v>420</v>
      </c>
      <c r="O37" s="115">
        <v>420</v>
      </c>
      <c r="P37" s="115">
        <v>420</v>
      </c>
      <c r="Q37" s="115">
        <v>420</v>
      </c>
      <c r="R37" s="115">
        <v>420</v>
      </c>
      <c r="S37" s="115">
        <v>420</v>
      </c>
      <c r="T37" s="115">
        <v>420</v>
      </c>
      <c r="U37" s="115">
        <v>420</v>
      </c>
      <c r="V37" s="115">
        <v>420</v>
      </c>
      <c r="W37" s="115">
        <v>420</v>
      </c>
      <c r="X37" s="115">
        <v>420</v>
      </c>
      <c r="Y37" s="115">
        <v>420</v>
      </c>
      <c r="Z37" s="115">
        <v>420</v>
      </c>
      <c r="AA37" s="115">
        <v>420</v>
      </c>
      <c r="AB37" s="115">
        <v>420</v>
      </c>
      <c r="AC37" s="115">
        <v>420</v>
      </c>
      <c r="AD37" s="115">
        <v>425</v>
      </c>
      <c r="AE37" s="115">
        <v>425</v>
      </c>
      <c r="AF37" s="115">
        <v>425</v>
      </c>
      <c r="AG37" s="115">
        <v>425</v>
      </c>
      <c r="AH37" s="115">
        <v>172</v>
      </c>
      <c r="AI37" s="115">
        <v>172</v>
      </c>
      <c r="AJ37" s="115">
        <v>172</v>
      </c>
      <c r="AK37" s="115">
        <v>172</v>
      </c>
      <c r="AL37" s="115">
        <v>104</v>
      </c>
      <c r="AM37" s="115">
        <v>104</v>
      </c>
      <c r="AN37" s="115">
        <v>104</v>
      </c>
      <c r="AO37" s="115">
        <v>104</v>
      </c>
      <c r="AP37" s="115">
        <v>116</v>
      </c>
      <c r="AQ37" s="115">
        <v>116</v>
      </c>
      <c r="AR37" s="115">
        <v>116</v>
      </c>
      <c r="AS37" s="115">
        <v>116</v>
      </c>
      <c r="AT37" s="115">
        <v>107</v>
      </c>
      <c r="AU37" s="115">
        <v>107</v>
      </c>
      <c r="AV37" s="115">
        <v>107</v>
      </c>
      <c r="AW37" s="115">
        <v>107</v>
      </c>
      <c r="AX37" s="115">
        <v>93</v>
      </c>
      <c r="AY37" s="115">
        <v>93</v>
      </c>
      <c r="AZ37" s="115">
        <v>93</v>
      </c>
      <c r="BA37" s="115">
        <v>93</v>
      </c>
      <c r="BB37" s="115">
        <v>98</v>
      </c>
      <c r="BC37" s="115">
        <v>98</v>
      </c>
      <c r="BD37" s="115">
        <v>98</v>
      </c>
      <c r="BE37" s="115">
        <v>98</v>
      </c>
      <c r="BF37" s="115">
        <v>107</v>
      </c>
      <c r="BG37" s="115">
        <v>107</v>
      </c>
      <c r="BH37" s="115">
        <v>107</v>
      </c>
      <c r="BI37" s="115">
        <v>107</v>
      </c>
      <c r="BJ37" s="115">
        <v>117</v>
      </c>
      <c r="BK37" s="115">
        <v>117</v>
      </c>
      <c r="BL37" s="115">
        <v>117</v>
      </c>
      <c r="BM37" s="115">
        <v>117</v>
      </c>
      <c r="BN37" s="115">
        <v>202</v>
      </c>
      <c r="BO37" s="115">
        <v>202</v>
      </c>
      <c r="BP37" s="115">
        <v>202</v>
      </c>
      <c r="BQ37" s="115">
        <v>202</v>
      </c>
      <c r="BR37" s="115">
        <v>438</v>
      </c>
      <c r="BS37" s="115">
        <v>438</v>
      </c>
      <c r="BT37" s="115">
        <v>438</v>
      </c>
      <c r="BU37" s="115">
        <v>438</v>
      </c>
      <c r="BV37" s="115">
        <v>440</v>
      </c>
      <c r="BW37" s="115">
        <v>440</v>
      </c>
      <c r="BX37" s="115">
        <v>440</v>
      </c>
      <c r="BY37" s="115">
        <v>440</v>
      </c>
      <c r="BZ37" s="115">
        <v>440</v>
      </c>
      <c r="CA37" s="115">
        <v>440</v>
      </c>
      <c r="CB37" s="115">
        <v>440</v>
      </c>
      <c r="CC37" s="115">
        <v>440</v>
      </c>
      <c r="CD37" s="115">
        <v>440</v>
      </c>
      <c r="CE37" s="115">
        <v>440</v>
      </c>
      <c r="CF37" s="115">
        <v>440</v>
      </c>
      <c r="CG37" s="115">
        <v>440</v>
      </c>
      <c r="CH37" s="115">
        <v>440</v>
      </c>
      <c r="CI37" s="115">
        <v>440</v>
      </c>
      <c r="CJ37" s="115">
        <v>440</v>
      </c>
      <c r="CK37" s="115">
        <v>440</v>
      </c>
      <c r="CL37" s="115">
        <v>440</v>
      </c>
      <c r="CM37" s="115">
        <v>440</v>
      </c>
      <c r="CN37" s="115">
        <v>440</v>
      </c>
      <c r="CO37" s="115">
        <v>440</v>
      </c>
      <c r="CP37" s="115">
        <v>440</v>
      </c>
      <c r="CQ37" s="115">
        <v>440</v>
      </c>
      <c r="CR37" s="115">
        <v>440</v>
      </c>
      <c r="CS37" s="115">
        <v>440</v>
      </c>
      <c r="CT37" s="116"/>
      <c r="CU37" s="116"/>
      <c r="CV37" s="116"/>
      <c r="CW37" s="117"/>
      <c r="CX37" s="91">
        <f t="array" ref="CX37">SUMPRODUCT(B37:CW37*0.25)</f>
        <v>7559</v>
      </c>
    </row>
    <row r="38" spans="1:102" ht="24.95" customHeight="1" x14ac:dyDescent="0.2">
      <c r="A38" s="118" t="s">
        <v>32</v>
      </c>
      <c r="B38" s="119">
        <v>25</v>
      </c>
      <c r="C38" s="120">
        <v>25</v>
      </c>
      <c r="D38" s="120">
        <v>25</v>
      </c>
      <c r="E38" s="120">
        <v>25</v>
      </c>
      <c r="F38" s="120">
        <v>25</v>
      </c>
      <c r="G38" s="120">
        <v>25</v>
      </c>
      <c r="H38" s="120">
        <v>25</v>
      </c>
      <c r="I38" s="120">
        <v>25</v>
      </c>
      <c r="J38" s="120">
        <v>25</v>
      </c>
      <c r="K38" s="120">
        <v>25</v>
      </c>
      <c r="L38" s="120">
        <v>25</v>
      </c>
      <c r="M38" s="120">
        <v>25</v>
      </c>
      <c r="N38" s="120">
        <v>25</v>
      </c>
      <c r="O38" s="120">
        <v>25</v>
      </c>
      <c r="P38" s="120">
        <v>25</v>
      </c>
      <c r="Q38" s="120">
        <v>25</v>
      </c>
      <c r="R38" s="120">
        <v>25</v>
      </c>
      <c r="S38" s="120">
        <v>25</v>
      </c>
      <c r="T38" s="120">
        <v>25</v>
      </c>
      <c r="U38" s="120">
        <v>25</v>
      </c>
      <c r="V38" s="120">
        <v>25</v>
      </c>
      <c r="W38" s="120">
        <v>25</v>
      </c>
      <c r="X38" s="120">
        <v>25</v>
      </c>
      <c r="Y38" s="120">
        <v>25</v>
      </c>
      <c r="Z38" s="120">
        <v>25</v>
      </c>
      <c r="AA38" s="120">
        <v>25</v>
      </c>
      <c r="AB38" s="120">
        <v>25</v>
      </c>
      <c r="AC38" s="120">
        <v>25</v>
      </c>
      <c r="AD38" s="120">
        <v>15</v>
      </c>
      <c r="AE38" s="120">
        <v>15</v>
      </c>
      <c r="AF38" s="120">
        <v>15</v>
      </c>
      <c r="AG38" s="120">
        <v>15</v>
      </c>
      <c r="AH38" s="120"/>
      <c r="AI38" s="120"/>
      <c r="AJ38" s="120"/>
      <c r="AK38" s="120"/>
      <c r="AL38" s="120">
        <v>20</v>
      </c>
      <c r="AM38" s="120">
        <v>20</v>
      </c>
      <c r="AN38" s="120">
        <v>20</v>
      </c>
      <c r="AO38" s="120">
        <v>20</v>
      </c>
      <c r="AP38" s="120">
        <v>10</v>
      </c>
      <c r="AQ38" s="120">
        <v>10</v>
      </c>
      <c r="AR38" s="120">
        <v>10</v>
      </c>
      <c r="AS38" s="120">
        <v>10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220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19</v>
      </c>
      <c r="O40" s="120">
        <v>19</v>
      </c>
      <c r="P40" s="120">
        <v>19</v>
      </c>
      <c r="Q40" s="120">
        <v>19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10</v>
      </c>
      <c r="AE40" s="120">
        <v>10</v>
      </c>
      <c r="AF40" s="120">
        <v>10</v>
      </c>
      <c r="AG40" s="120">
        <v>10</v>
      </c>
      <c r="AH40" s="120">
        <v>10</v>
      </c>
      <c r="AI40" s="120">
        <v>10</v>
      </c>
      <c r="AJ40" s="120">
        <v>10</v>
      </c>
      <c r="AK40" s="120">
        <v>10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30</v>
      </c>
      <c r="BO40" s="120">
        <v>30</v>
      </c>
      <c r="BP40" s="120">
        <v>30</v>
      </c>
      <c r="BQ40" s="120">
        <v>30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719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495</v>
      </c>
      <c r="C42" s="107">
        <f t="shared" ref="C42:BN42" si="7">SUM(C37:C41)</f>
        <v>495</v>
      </c>
      <c r="D42" s="107">
        <f t="shared" si="7"/>
        <v>495</v>
      </c>
      <c r="E42" s="107">
        <f t="shared" si="7"/>
        <v>495</v>
      </c>
      <c r="F42" s="107">
        <f t="shared" si="7"/>
        <v>495</v>
      </c>
      <c r="G42" s="107">
        <f t="shared" si="7"/>
        <v>495</v>
      </c>
      <c r="H42" s="107">
        <f t="shared" si="7"/>
        <v>495</v>
      </c>
      <c r="I42" s="107">
        <f t="shared" si="7"/>
        <v>495</v>
      </c>
      <c r="J42" s="107">
        <f t="shared" si="7"/>
        <v>495</v>
      </c>
      <c r="K42" s="107">
        <f t="shared" si="7"/>
        <v>495</v>
      </c>
      <c r="L42" s="107">
        <f t="shared" si="7"/>
        <v>495</v>
      </c>
      <c r="M42" s="107">
        <f t="shared" si="7"/>
        <v>495</v>
      </c>
      <c r="N42" s="107">
        <f t="shared" si="7"/>
        <v>464</v>
      </c>
      <c r="O42" s="107">
        <f t="shared" si="7"/>
        <v>464</v>
      </c>
      <c r="P42" s="107">
        <f t="shared" si="7"/>
        <v>464</v>
      </c>
      <c r="Q42" s="107">
        <f t="shared" si="7"/>
        <v>464</v>
      </c>
      <c r="R42" s="107">
        <f t="shared" si="7"/>
        <v>495</v>
      </c>
      <c r="S42" s="107">
        <f t="shared" si="7"/>
        <v>495</v>
      </c>
      <c r="T42" s="107">
        <f t="shared" si="7"/>
        <v>495</v>
      </c>
      <c r="U42" s="107">
        <f t="shared" si="7"/>
        <v>495</v>
      </c>
      <c r="V42" s="107">
        <f t="shared" si="7"/>
        <v>495</v>
      </c>
      <c r="W42" s="107">
        <f t="shared" si="7"/>
        <v>495</v>
      </c>
      <c r="X42" s="107">
        <f t="shared" si="7"/>
        <v>495</v>
      </c>
      <c r="Y42" s="107">
        <f t="shared" si="7"/>
        <v>495</v>
      </c>
      <c r="Z42" s="107">
        <f t="shared" si="7"/>
        <v>495</v>
      </c>
      <c r="AA42" s="107">
        <f t="shared" si="7"/>
        <v>495</v>
      </c>
      <c r="AB42" s="107">
        <f t="shared" si="7"/>
        <v>495</v>
      </c>
      <c r="AC42" s="107">
        <f t="shared" si="7"/>
        <v>495</v>
      </c>
      <c r="AD42" s="107">
        <f t="shared" si="7"/>
        <v>450</v>
      </c>
      <c r="AE42" s="107">
        <f t="shared" si="7"/>
        <v>450</v>
      </c>
      <c r="AF42" s="107">
        <f t="shared" si="7"/>
        <v>450</v>
      </c>
      <c r="AG42" s="107">
        <f t="shared" si="7"/>
        <v>450</v>
      </c>
      <c r="AH42" s="107">
        <f t="shared" si="7"/>
        <v>182</v>
      </c>
      <c r="AI42" s="107">
        <f t="shared" si="7"/>
        <v>182</v>
      </c>
      <c r="AJ42" s="107">
        <f t="shared" si="7"/>
        <v>182</v>
      </c>
      <c r="AK42" s="107">
        <f t="shared" si="7"/>
        <v>182</v>
      </c>
      <c r="AL42" s="107">
        <f t="shared" si="7"/>
        <v>124</v>
      </c>
      <c r="AM42" s="107">
        <f t="shared" si="7"/>
        <v>124</v>
      </c>
      <c r="AN42" s="107">
        <f t="shared" si="7"/>
        <v>124</v>
      </c>
      <c r="AO42" s="107">
        <f t="shared" si="7"/>
        <v>124</v>
      </c>
      <c r="AP42" s="107">
        <f t="shared" si="7"/>
        <v>126</v>
      </c>
      <c r="AQ42" s="107">
        <f t="shared" si="7"/>
        <v>126</v>
      </c>
      <c r="AR42" s="107">
        <f t="shared" si="7"/>
        <v>126</v>
      </c>
      <c r="AS42" s="107">
        <f t="shared" si="7"/>
        <v>126</v>
      </c>
      <c r="AT42" s="107">
        <f t="shared" si="7"/>
        <v>107</v>
      </c>
      <c r="AU42" s="107">
        <f t="shared" si="7"/>
        <v>107</v>
      </c>
      <c r="AV42" s="107">
        <f t="shared" si="7"/>
        <v>107</v>
      </c>
      <c r="AW42" s="107">
        <f t="shared" si="7"/>
        <v>107</v>
      </c>
      <c r="AX42" s="107">
        <f t="shared" si="7"/>
        <v>93</v>
      </c>
      <c r="AY42" s="107">
        <f t="shared" si="7"/>
        <v>93</v>
      </c>
      <c r="AZ42" s="107">
        <f t="shared" si="7"/>
        <v>93</v>
      </c>
      <c r="BA42" s="107">
        <f t="shared" si="7"/>
        <v>93</v>
      </c>
      <c r="BB42" s="107">
        <f t="shared" si="7"/>
        <v>98</v>
      </c>
      <c r="BC42" s="107">
        <f t="shared" si="7"/>
        <v>98</v>
      </c>
      <c r="BD42" s="107">
        <f t="shared" si="7"/>
        <v>98</v>
      </c>
      <c r="BE42" s="107">
        <f t="shared" si="7"/>
        <v>98</v>
      </c>
      <c r="BF42" s="107">
        <f t="shared" si="7"/>
        <v>107</v>
      </c>
      <c r="BG42" s="107">
        <f t="shared" si="7"/>
        <v>107</v>
      </c>
      <c r="BH42" s="107">
        <f t="shared" si="7"/>
        <v>107</v>
      </c>
      <c r="BI42" s="107">
        <f t="shared" si="7"/>
        <v>107</v>
      </c>
      <c r="BJ42" s="107">
        <f t="shared" si="7"/>
        <v>117</v>
      </c>
      <c r="BK42" s="107">
        <f t="shared" si="7"/>
        <v>117</v>
      </c>
      <c r="BL42" s="107">
        <f t="shared" si="7"/>
        <v>117</v>
      </c>
      <c r="BM42" s="107">
        <f t="shared" si="7"/>
        <v>117</v>
      </c>
      <c r="BN42" s="107">
        <f t="shared" si="7"/>
        <v>232</v>
      </c>
      <c r="BO42" s="107">
        <f t="shared" ref="BO42:CW42" si="8">SUM(BO37:BO41)</f>
        <v>232</v>
      </c>
      <c r="BP42" s="107">
        <f t="shared" si="8"/>
        <v>232</v>
      </c>
      <c r="BQ42" s="107">
        <f t="shared" si="8"/>
        <v>232</v>
      </c>
      <c r="BR42" s="107">
        <f t="shared" si="8"/>
        <v>488</v>
      </c>
      <c r="BS42" s="107">
        <f t="shared" si="8"/>
        <v>488</v>
      </c>
      <c r="BT42" s="107">
        <f t="shared" si="8"/>
        <v>488</v>
      </c>
      <c r="BU42" s="107">
        <f t="shared" si="8"/>
        <v>488</v>
      </c>
      <c r="BV42" s="107">
        <f t="shared" si="8"/>
        <v>490</v>
      </c>
      <c r="BW42" s="107">
        <f t="shared" si="8"/>
        <v>490</v>
      </c>
      <c r="BX42" s="107">
        <f t="shared" si="8"/>
        <v>490</v>
      </c>
      <c r="BY42" s="107">
        <f t="shared" si="8"/>
        <v>490</v>
      </c>
      <c r="BZ42" s="107">
        <f t="shared" si="8"/>
        <v>490</v>
      </c>
      <c r="CA42" s="107">
        <f t="shared" si="8"/>
        <v>490</v>
      </c>
      <c r="CB42" s="107">
        <f t="shared" si="8"/>
        <v>490</v>
      </c>
      <c r="CC42" s="107">
        <f t="shared" si="8"/>
        <v>490</v>
      </c>
      <c r="CD42" s="107">
        <f t="shared" si="8"/>
        <v>490</v>
      </c>
      <c r="CE42" s="107">
        <f t="shared" si="8"/>
        <v>490</v>
      </c>
      <c r="CF42" s="107">
        <f t="shared" si="8"/>
        <v>490</v>
      </c>
      <c r="CG42" s="107">
        <f t="shared" si="8"/>
        <v>490</v>
      </c>
      <c r="CH42" s="107">
        <f t="shared" si="8"/>
        <v>490</v>
      </c>
      <c r="CI42" s="107">
        <f t="shared" si="8"/>
        <v>490</v>
      </c>
      <c r="CJ42" s="107">
        <f t="shared" si="8"/>
        <v>490</v>
      </c>
      <c r="CK42" s="107">
        <f t="shared" si="8"/>
        <v>490</v>
      </c>
      <c r="CL42" s="107">
        <f t="shared" si="8"/>
        <v>490</v>
      </c>
      <c r="CM42" s="107">
        <f t="shared" si="8"/>
        <v>490</v>
      </c>
      <c r="CN42" s="107">
        <f t="shared" si="8"/>
        <v>490</v>
      </c>
      <c r="CO42" s="107">
        <f t="shared" si="8"/>
        <v>490</v>
      </c>
      <c r="CP42" s="107">
        <f t="shared" si="8"/>
        <v>490</v>
      </c>
      <c r="CQ42" s="107">
        <f t="shared" si="8"/>
        <v>490</v>
      </c>
      <c r="CR42" s="107">
        <f t="shared" si="8"/>
        <v>490</v>
      </c>
      <c r="CS42" s="107">
        <f t="shared" si="8"/>
        <v>490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8498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6258.6119999999992</v>
      </c>
      <c r="C54" s="107">
        <f t="shared" ref="C54:BN54" si="13">C18+C28+C42</f>
        <v>6221.2920000000004</v>
      </c>
      <c r="D54" s="107">
        <f t="shared" si="13"/>
        <v>6182.5889999999999</v>
      </c>
      <c r="E54" s="107">
        <f t="shared" si="13"/>
        <v>6142.1</v>
      </c>
      <c r="F54" s="107">
        <f t="shared" si="13"/>
        <v>6128.5349999999999</v>
      </c>
      <c r="G54" s="107">
        <f t="shared" si="13"/>
        <v>6100.6409999999996</v>
      </c>
      <c r="H54" s="107">
        <f t="shared" si="13"/>
        <v>6080.5399999999991</v>
      </c>
      <c r="I54" s="107">
        <f t="shared" si="13"/>
        <v>6060.18</v>
      </c>
      <c r="J54" s="107">
        <f t="shared" si="13"/>
        <v>6054.7129999999997</v>
      </c>
      <c r="K54" s="107">
        <f t="shared" si="13"/>
        <v>6035.2129999999997</v>
      </c>
      <c r="L54" s="107">
        <f t="shared" si="13"/>
        <v>6067.5869999999995</v>
      </c>
      <c r="M54" s="107">
        <f t="shared" si="13"/>
        <v>6084.8050000000003</v>
      </c>
      <c r="N54" s="107">
        <f t="shared" si="13"/>
        <v>6095.6710000000003</v>
      </c>
      <c r="O54" s="107">
        <f t="shared" si="13"/>
        <v>6090.4690000000001</v>
      </c>
      <c r="P54" s="107">
        <f t="shared" si="13"/>
        <v>6103.0740000000005</v>
      </c>
      <c r="Q54" s="107">
        <f t="shared" si="13"/>
        <v>6133.0750000000007</v>
      </c>
      <c r="R54" s="107">
        <f t="shared" si="13"/>
        <v>6155.625</v>
      </c>
      <c r="S54" s="107">
        <f t="shared" si="13"/>
        <v>6165.82</v>
      </c>
      <c r="T54" s="107">
        <f t="shared" si="13"/>
        <v>6185.1270000000004</v>
      </c>
      <c r="U54" s="107">
        <f t="shared" si="13"/>
        <v>6237.8119999999999</v>
      </c>
      <c r="V54" s="107">
        <f t="shared" si="13"/>
        <v>6328.3969999999999</v>
      </c>
      <c r="W54" s="107">
        <f t="shared" si="13"/>
        <v>6404.4359999999997</v>
      </c>
      <c r="X54" s="107">
        <f t="shared" si="13"/>
        <v>6459.0020000000004</v>
      </c>
      <c r="Y54" s="107">
        <f t="shared" si="13"/>
        <v>6617.991</v>
      </c>
      <c r="Z54" s="107">
        <f t="shared" si="13"/>
        <v>6864.3099999999995</v>
      </c>
      <c r="AA54" s="107">
        <f t="shared" si="13"/>
        <v>7029.8330000000005</v>
      </c>
      <c r="AB54" s="107">
        <f t="shared" si="13"/>
        <v>7164.4440000000004</v>
      </c>
      <c r="AC54" s="107">
        <f t="shared" si="13"/>
        <v>7239.9389999999994</v>
      </c>
      <c r="AD54" s="107">
        <f t="shared" si="13"/>
        <v>7121.9120000000003</v>
      </c>
      <c r="AE54" s="107">
        <f t="shared" si="13"/>
        <v>7207.6460000000006</v>
      </c>
      <c r="AF54" s="107">
        <f t="shared" si="13"/>
        <v>7267.7739999999994</v>
      </c>
      <c r="AG54" s="107">
        <f t="shared" si="13"/>
        <v>7319.759</v>
      </c>
      <c r="AH54" s="107">
        <f t="shared" si="13"/>
        <v>7414.6739999999991</v>
      </c>
      <c r="AI54" s="107">
        <f t="shared" si="13"/>
        <v>7435.4060000000009</v>
      </c>
      <c r="AJ54" s="107">
        <f t="shared" si="13"/>
        <v>7450.4599999999991</v>
      </c>
      <c r="AK54" s="107">
        <f t="shared" si="13"/>
        <v>7473.2270000000008</v>
      </c>
      <c r="AL54" s="107">
        <f t="shared" si="13"/>
        <v>7648.0390000000007</v>
      </c>
      <c r="AM54" s="107">
        <f t="shared" si="13"/>
        <v>7683.5779999999995</v>
      </c>
      <c r="AN54" s="107">
        <f t="shared" si="13"/>
        <v>7654.7970000000005</v>
      </c>
      <c r="AO54" s="107">
        <f t="shared" si="13"/>
        <v>7662.7119999999995</v>
      </c>
      <c r="AP54" s="107">
        <f t="shared" si="13"/>
        <v>7678.518</v>
      </c>
      <c r="AQ54" s="107">
        <f t="shared" si="13"/>
        <v>7698.8220000000001</v>
      </c>
      <c r="AR54" s="107">
        <f t="shared" si="13"/>
        <v>7706.5380000000005</v>
      </c>
      <c r="AS54" s="107">
        <f t="shared" si="13"/>
        <v>7765.5780000000004</v>
      </c>
      <c r="AT54" s="107">
        <f t="shared" si="13"/>
        <v>7721.2290000000003</v>
      </c>
      <c r="AU54" s="107">
        <f t="shared" si="13"/>
        <v>7736.9549999999999</v>
      </c>
      <c r="AV54" s="107">
        <f t="shared" si="13"/>
        <v>7741.3549999999996</v>
      </c>
      <c r="AW54" s="107">
        <f t="shared" si="13"/>
        <v>7748.2539999999999</v>
      </c>
      <c r="AX54" s="107">
        <f t="shared" si="13"/>
        <v>7718.8909999999996</v>
      </c>
      <c r="AY54" s="107">
        <f t="shared" si="13"/>
        <v>7708.628999999999</v>
      </c>
      <c r="AZ54" s="107">
        <f t="shared" si="13"/>
        <v>7691.893</v>
      </c>
      <c r="BA54" s="107">
        <f t="shared" si="13"/>
        <v>7659.826</v>
      </c>
      <c r="BB54" s="107">
        <f t="shared" si="13"/>
        <v>7689.7899999999991</v>
      </c>
      <c r="BC54" s="107">
        <f t="shared" si="13"/>
        <v>7606.3139999999994</v>
      </c>
      <c r="BD54" s="107">
        <f t="shared" si="13"/>
        <v>7512.3249999999998</v>
      </c>
      <c r="BE54" s="107">
        <f t="shared" si="13"/>
        <v>7461.5820000000003</v>
      </c>
      <c r="BF54" s="107">
        <f t="shared" si="13"/>
        <v>7304.2389999999996</v>
      </c>
      <c r="BG54" s="107">
        <f t="shared" si="13"/>
        <v>7244.2039999999997</v>
      </c>
      <c r="BH54" s="107">
        <f t="shared" si="13"/>
        <v>7214.1629999999996</v>
      </c>
      <c r="BI54" s="107">
        <f t="shared" si="13"/>
        <v>7188.183</v>
      </c>
      <c r="BJ54" s="107">
        <f t="shared" si="13"/>
        <v>7307.5719999999992</v>
      </c>
      <c r="BK54" s="107">
        <f t="shared" si="13"/>
        <v>7289.6539999999995</v>
      </c>
      <c r="BL54" s="107">
        <f t="shared" si="13"/>
        <v>7335.4119999999994</v>
      </c>
      <c r="BM54" s="107">
        <f t="shared" si="13"/>
        <v>7354.28</v>
      </c>
      <c r="BN54" s="107">
        <f t="shared" si="13"/>
        <v>7358.1980000000003</v>
      </c>
      <c r="BO54" s="107">
        <f t="shared" ref="BO54:CX54" si="14">BO18+BO28+BO42</f>
        <v>7370.7389999999996</v>
      </c>
      <c r="BP54" s="107">
        <f t="shared" si="14"/>
        <v>7399.1100000000006</v>
      </c>
      <c r="BQ54" s="107">
        <f t="shared" si="14"/>
        <v>7325.2959999999994</v>
      </c>
      <c r="BR54" s="107">
        <f t="shared" si="14"/>
        <v>7290.0779999999995</v>
      </c>
      <c r="BS54" s="107">
        <f t="shared" si="14"/>
        <v>6953.4660000000003</v>
      </c>
      <c r="BT54" s="107">
        <f t="shared" si="14"/>
        <v>7004.8420000000006</v>
      </c>
      <c r="BU54" s="107">
        <f t="shared" si="14"/>
        <v>7195.6329999999998</v>
      </c>
      <c r="BV54" s="107">
        <f t="shared" si="14"/>
        <v>7240.6329999999998</v>
      </c>
      <c r="BW54" s="107">
        <f t="shared" si="14"/>
        <v>7437.1589999999997</v>
      </c>
      <c r="BX54" s="107">
        <f t="shared" si="14"/>
        <v>7328.1040000000003</v>
      </c>
      <c r="BY54" s="107">
        <f t="shared" si="14"/>
        <v>7393.9439999999995</v>
      </c>
      <c r="BZ54" s="107">
        <f t="shared" si="14"/>
        <v>7078.2420000000002</v>
      </c>
      <c r="CA54" s="107">
        <f t="shared" si="14"/>
        <v>7322.3869999999997</v>
      </c>
      <c r="CB54" s="107">
        <f t="shared" si="14"/>
        <v>7353.7529999999997</v>
      </c>
      <c r="CC54" s="107">
        <f t="shared" si="14"/>
        <v>7327.9279999999999</v>
      </c>
      <c r="CD54" s="107">
        <f t="shared" si="14"/>
        <v>7328.7869999999994</v>
      </c>
      <c r="CE54" s="107">
        <f t="shared" si="14"/>
        <v>7318.5870000000014</v>
      </c>
      <c r="CF54" s="107">
        <f t="shared" si="14"/>
        <v>7264.4589999999998</v>
      </c>
      <c r="CG54" s="107">
        <f t="shared" si="14"/>
        <v>7248.3530000000001</v>
      </c>
      <c r="CH54" s="107">
        <f t="shared" si="14"/>
        <v>7255.0010000000002</v>
      </c>
      <c r="CI54" s="107">
        <f t="shared" si="14"/>
        <v>7148.5150000000003</v>
      </c>
      <c r="CJ54" s="107">
        <f t="shared" si="14"/>
        <v>6967.5079999999998</v>
      </c>
      <c r="CK54" s="107">
        <f t="shared" si="14"/>
        <v>6763.3020000000006</v>
      </c>
      <c r="CL54" s="107">
        <f t="shared" si="14"/>
        <v>6826.5290000000005</v>
      </c>
      <c r="CM54" s="107">
        <f t="shared" si="14"/>
        <v>6690.4059999999999</v>
      </c>
      <c r="CN54" s="107">
        <f t="shared" si="14"/>
        <v>6739.393</v>
      </c>
      <c r="CO54" s="107">
        <f t="shared" si="14"/>
        <v>6600.0820000000003</v>
      </c>
      <c r="CP54" s="107">
        <f t="shared" si="14"/>
        <v>6324.5450000000001</v>
      </c>
      <c r="CQ54" s="107">
        <f t="shared" si="14"/>
        <v>6315.23</v>
      </c>
      <c r="CR54" s="107">
        <f t="shared" si="14"/>
        <v>6054.8950000000004</v>
      </c>
      <c r="CS54" s="107">
        <f t="shared" si="14"/>
        <v>5942.59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168070.929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6258.6120000000001</v>
      </c>
      <c r="C5" s="25">
        <v>6221.2920000000004</v>
      </c>
      <c r="D5" s="25">
        <v>6182.5889999999999</v>
      </c>
      <c r="E5" s="25">
        <v>6142.1</v>
      </c>
      <c r="F5" s="25">
        <v>6128.5349999999999</v>
      </c>
      <c r="G5" s="25">
        <v>6100.6409999999996</v>
      </c>
      <c r="H5" s="25">
        <v>6080.54</v>
      </c>
      <c r="I5" s="25">
        <v>6060.18</v>
      </c>
      <c r="J5" s="25">
        <v>6054.7129999999997</v>
      </c>
      <c r="K5" s="25">
        <v>6035.2129999999997</v>
      </c>
      <c r="L5" s="25">
        <v>6067.5870000000004</v>
      </c>
      <c r="M5" s="25">
        <v>6084.8050000000003</v>
      </c>
      <c r="N5" s="25">
        <v>6095.6710000000003</v>
      </c>
      <c r="O5" s="25">
        <v>6090.4690000000001</v>
      </c>
      <c r="P5" s="25">
        <v>6103.0739999999996</v>
      </c>
      <c r="Q5" s="25">
        <v>6133.0749999999998</v>
      </c>
      <c r="R5" s="25">
        <v>6155.625</v>
      </c>
      <c r="S5" s="25">
        <v>6165.82</v>
      </c>
      <c r="T5" s="25">
        <v>6185.1270000000004</v>
      </c>
      <c r="U5" s="25">
        <v>6237.8119999999999</v>
      </c>
      <c r="V5" s="25">
        <v>6328.3969999999999</v>
      </c>
      <c r="W5" s="25">
        <v>6404.4359999999997</v>
      </c>
      <c r="X5" s="25">
        <v>6459.0020000000004</v>
      </c>
      <c r="Y5" s="25">
        <v>6617.991</v>
      </c>
      <c r="Z5" s="25">
        <v>6864.31</v>
      </c>
      <c r="AA5" s="25">
        <v>7029.8329999999996</v>
      </c>
      <c r="AB5" s="25">
        <v>7164.4440000000004</v>
      </c>
      <c r="AC5" s="25">
        <v>7239.9390000000003</v>
      </c>
      <c r="AD5" s="25">
        <v>7121.9120000000003</v>
      </c>
      <c r="AE5" s="25">
        <v>7207.6459999999997</v>
      </c>
      <c r="AF5" s="25">
        <v>7267.7740000000003</v>
      </c>
      <c r="AG5" s="25">
        <v>7319.759</v>
      </c>
      <c r="AH5" s="25">
        <v>7414.674</v>
      </c>
      <c r="AI5" s="25">
        <v>7435.4059999999999</v>
      </c>
      <c r="AJ5" s="25">
        <v>7450.46</v>
      </c>
      <c r="AK5" s="25">
        <v>7473.2269999999999</v>
      </c>
      <c r="AL5" s="25">
        <v>7648.0389999999998</v>
      </c>
      <c r="AM5" s="25">
        <v>7683.5780000000004</v>
      </c>
      <c r="AN5" s="25">
        <v>7654.7969999999996</v>
      </c>
      <c r="AO5" s="25">
        <v>7662.7120000000004</v>
      </c>
      <c r="AP5" s="25">
        <v>7678.518</v>
      </c>
      <c r="AQ5" s="25">
        <v>7698.8220000000001</v>
      </c>
      <c r="AR5" s="25">
        <v>7706.5379999999996</v>
      </c>
      <c r="AS5" s="25">
        <v>7765.5780000000004</v>
      </c>
      <c r="AT5" s="25">
        <v>7721.2290000000003</v>
      </c>
      <c r="AU5" s="25">
        <v>7736.9549999999999</v>
      </c>
      <c r="AV5" s="25">
        <v>7741.3549999999996</v>
      </c>
      <c r="AW5" s="25">
        <v>7748.2539999999999</v>
      </c>
      <c r="AX5" s="25">
        <v>7718.8909999999996</v>
      </c>
      <c r="AY5" s="25">
        <v>7708.6289999999999</v>
      </c>
      <c r="AZ5" s="25">
        <v>7691.893</v>
      </c>
      <c r="BA5" s="25">
        <v>7659.826</v>
      </c>
      <c r="BB5" s="25">
        <v>7689.79</v>
      </c>
      <c r="BC5" s="25">
        <v>7606.3140000000003</v>
      </c>
      <c r="BD5" s="25">
        <v>7512.3249999999998</v>
      </c>
      <c r="BE5" s="25">
        <v>7461.5820000000003</v>
      </c>
      <c r="BF5" s="25">
        <v>7304.2389999999996</v>
      </c>
      <c r="BG5" s="25">
        <v>7244.2039999999997</v>
      </c>
      <c r="BH5" s="25">
        <v>7214.1629999999996</v>
      </c>
      <c r="BI5" s="25">
        <v>7188.183</v>
      </c>
      <c r="BJ5" s="25">
        <v>7307.5720000000001</v>
      </c>
      <c r="BK5" s="25">
        <v>7289.6540000000005</v>
      </c>
      <c r="BL5" s="25">
        <v>7335.4120000000003</v>
      </c>
      <c r="BM5" s="25">
        <v>7354.28</v>
      </c>
      <c r="BN5" s="25">
        <v>7358.1980000000003</v>
      </c>
      <c r="BO5" s="25">
        <v>7370.7389999999996</v>
      </c>
      <c r="BP5" s="25">
        <v>7399.11</v>
      </c>
      <c r="BQ5" s="25">
        <v>7325.2960000000003</v>
      </c>
      <c r="BR5" s="25">
        <v>7290.0320000000002</v>
      </c>
      <c r="BS5" s="25">
        <v>6953.473</v>
      </c>
      <c r="BT5" s="25">
        <v>7004.8140000000003</v>
      </c>
      <c r="BU5" s="25">
        <v>7195.5879999999997</v>
      </c>
      <c r="BV5" s="25">
        <v>7240.6819999999998</v>
      </c>
      <c r="BW5" s="25">
        <v>7437.2070000000003</v>
      </c>
      <c r="BX5" s="25">
        <v>7328.0919999999996</v>
      </c>
      <c r="BY5" s="25">
        <v>7393.902</v>
      </c>
      <c r="BZ5" s="25">
        <v>7078.277</v>
      </c>
      <c r="CA5" s="25">
        <v>7322.4049999999997</v>
      </c>
      <c r="CB5" s="25">
        <v>7353.8010000000004</v>
      </c>
      <c r="CC5" s="25">
        <v>7327.8829999999998</v>
      </c>
      <c r="CD5" s="25">
        <v>7328.8180000000002</v>
      </c>
      <c r="CE5" s="25">
        <v>7318.5870000000004</v>
      </c>
      <c r="CF5" s="25">
        <v>7264.4449999999997</v>
      </c>
      <c r="CG5" s="25">
        <v>7248.3109999999997</v>
      </c>
      <c r="CH5" s="25">
        <v>7255.0159999999996</v>
      </c>
      <c r="CI5" s="25">
        <v>7148.4740000000002</v>
      </c>
      <c r="CJ5" s="25">
        <v>6967.4790000000003</v>
      </c>
      <c r="CK5" s="25">
        <v>6763.2979999999998</v>
      </c>
      <c r="CL5" s="25">
        <v>6826.5630000000001</v>
      </c>
      <c r="CM5" s="25">
        <v>6690.38</v>
      </c>
      <c r="CN5" s="25">
        <v>6739.4089999999997</v>
      </c>
      <c r="CO5" s="25">
        <v>6600.1270000000004</v>
      </c>
      <c r="CP5" s="25">
        <v>6324.5730000000003</v>
      </c>
      <c r="CQ5" s="25">
        <v>6315.1980000000003</v>
      </c>
      <c r="CR5" s="25">
        <v>6054.9440000000004</v>
      </c>
      <c r="CS5" s="25">
        <v>5942.5429999999997</v>
      </c>
      <c r="CT5" s="26"/>
      <c r="CU5" s="26"/>
      <c r="CV5" s="26"/>
      <c r="CW5" s="27"/>
      <c r="CX5" s="28">
        <f t="array" ref="CX5">SUMPRODUCT(B5:CW5*0.25)</f>
        <v>168070.92149999994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111.94</v>
      </c>
      <c r="C8" s="37">
        <v>111.95</v>
      </c>
      <c r="D8" s="37">
        <v>111.95</v>
      </c>
      <c r="E8" s="37">
        <v>110</v>
      </c>
      <c r="F8" s="37">
        <v>108.17</v>
      </c>
      <c r="G8" s="37">
        <v>106.44</v>
      </c>
      <c r="H8" s="37">
        <v>106.44</v>
      </c>
      <c r="I8" s="37">
        <v>106.43</v>
      </c>
      <c r="J8" s="37">
        <v>100</v>
      </c>
      <c r="K8" s="37">
        <v>94.88</v>
      </c>
      <c r="L8" s="37">
        <v>47</v>
      </c>
      <c r="M8" s="37">
        <v>0.02</v>
      </c>
      <c r="N8" s="37">
        <v>52.5</v>
      </c>
      <c r="O8" s="37">
        <v>0.02</v>
      </c>
      <c r="P8" s="37">
        <v>0.02</v>
      </c>
      <c r="Q8" s="37">
        <v>0.02</v>
      </c>
      <c r="R8" s="37">
        <v>52.5</v>
      </c>
      <c r="S8" s="37">
        <v>52.5</v>
      </c>
      <c r="T8" s="37">
        <v>100</v>
      </c>
      <c r="U8" s="37">
        <v>100</v>
      </c>
      <c r="V8" s="37">
        <v>105</v>
      </c>
      <c r="W8" s="37">
        <v>105.95</v>
      </c>
      <c r="X8" s="37">
        <v>105.05</v>
      </c>
      <c r="Y8" s="37">
        <v>105.51</v>
      </c>
      <c r="Z8" s="37">
        <v>106.44</v>
      </c>
      <c r="AA8" s="37">
        <v>106.1</v>
      </c>
      <c r="AB8" s="37">
        <v>0.02</v>
      </c>
      <c r="AC8" s="37">
        <v>100</v>
      </c>
      <c r="AD8" s="37">
        <v>0.02</v>
      </c>
      <c r="AE8" s="37">
        <v>0</v>
      </c>
      <c r="AF8" s="37">
        <v>0</v>
      </c>
      <c r="AG8" s="37">
        <v>0</v>
      </c>
      <c r="AH8" s="37">
        <v>0</v>
      </c>
      <c r="AI8" s="37">
        <v>0</v>
      </c>
      <c r="AJ8" s="37">
        <v>0</v>
      </c>
      <c r="AK8" s="37">
        <v>0</v>
      </c>
      <c r="AL8" s="37">
        <v>0</v>
      </c>
      <c r="AM8" s="37">
        <v>-0.01</v>
      </c>
      <c r="AN8" s="37">
        <v>-0.01</v>
      </c>
      <c r="AO8" s="37">
        <v>-0.02</v>
      </c>
      <c r="AP8" s="37">
        <v>-0.1</v>
      </c>
      <c r="AQ8" s="37">
        <v>-0.1</v>
      </c>
      <c r="AR8" s="37">
        <v>-0.1</v>
      </c>
      <c r="AS8" s="37">
        <v>-0.02</v>
      </c>
      <c r="AT8" s="37">
        <v>-0.01</v>
      </c>
      <c r="AU8" s="37">
        <v>-0.01</v>
      </c>
      <c r="AV8" s="37">
        <v>-0.01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0.01</v>
      </c>
      <c r="BP8" s="37">
        <v>0.02</v>
      </c>
      <c r="BQ8" s="37">
        <v>110.52</v>
      </c>
      <c r="BR8" s="37">
        <v>80.37</v>
      </c>
      <c r="BS8" s="37">
        <v>106.38</v>
      </c>
      <c r="BT8" s="37">
        <v>118.21</v>
      </c>
      <c r="BU8" s="37">
        <v>134.63</v>
      </c>
      <c r="BV8" s="37">
        <v>115.53</v>
      </c>
      <c r="BW8" s="37">
        <v>132.41999999999999</v>
      </c>
      <c r="BX8" s="37">
        <v>149.59</v>
      </c>
      <c r="BY8" s="37">
        <v>160.96</v>
      </c>
      <c r="BZ8" s="37">
        <v>134.33000000000001</v>
      </c>
      <c r="CA8" s="37">
        <v>150.08000000000001</v>
      </c>
      <c r="CB8" s="37">
        <v>160.44999999999999</v>
      </c>
      <c r="CC8" s="37">
        <v>193.48</v>
      </c>
      <c r="CD8" s="37">
        <v>178.76</v>
      </c>
      <c r="CE8" s="37">
        <v>197.05</v>
      </c>
      <c r="CF8" s="37">
        <v>209.51</v>
      </c>
      <c r="CG8" s="37">
        <v>187.3</v>
      </c>
      <c r="CH8" s="37">
        <v>180.18</v>
      </c>
      <c r="CI8" s="37">
        <v>162.77000000000001</v>
      </c>
      <c r="CJ8" s="37">
        <v>144.02000000000001</v>
      </c>
      <c r="CK8" s="37">
        <v>125.28</v>
      </c>
      <c r="CL8" s="37">
        <v>143.09</v>
      </c>
      <c r="CM8" s="37">
        <v>136.15</v>
      </c>
      <c r="CN8" s="37">
        <v>130.79</v>
      </c>
      <c r="CO8" s="37">
        <v>130</v>
      </c>
      <c r="CP8" s="37">
        <v>159.69</v>
      </c>
      <c r="CQ8" s="37">
        <v>144.97999999999999</v>
      </c>
      <c r="CR8" s="37">
        <v>138.56</v>
      </c>
      <c r="CS8" s="37">
        <v>135.6</v>
      </c>
      <c r="CT8" s="38"/>
      <c r="CU8" s="38"/>
      <c r="CV8" s="38"/>
      <c r="CW8" s="39"/>
      <c r="CX8" s="40">
        <f>IF(SUM(B8:CW8)&lt;&gt;0,AVERAGEIF(B8:CW8,"&lt;&gt;"""),"")</f>
        <v>67.262395833333343</v>
      </c>
    </row>
    <row r="9" spans="1:102" ht="24.95" customHeight="1" thickBot="1" x14ac:dyDescent="0.25">
      <c r="A9" s="41" t="s">
        <v>6</v>
      </c>
      <c r="B9" s="42">
        <v>111.46</v>
      </c>
      <c r="C9" s="43">
        <v>111.46</v>
      </c>
      <c r="D9" s="43">
        <v>111.46</v>
      </c>
      <c r="E9" s="43">
        <v>111.46</v>
      </c>
      <c r="F9" s="43">
        <v>106.87</v>
      </c>
      <c r="G9" s="43">
        <v>106.87</v>
      </c>
      <c r="H9" s="43">
        <v>106.87</v>
      </c>
      <c r="I9" s="43">
        <v>106.87</v>
      </c>
      <c r="J9" s="43">
        <v>60.475000000000001</v>
      </c>
      <c r="K9" s="43">
        <v>60.475000000000001</v>
      </c>
      <c r="L9" s="43">
        <v>60.475000000000001</v>
      </c>
      <c r="M9" s="43">
        <v>60.475000000000001</v>
      </c>
      <c r="N9" s="43">
        <v>13.14</v>
      </c>
      <c r="O9" s="43">
        <v>13.14</v>
      </c>
      <c r="P9" s="43">
        <v>13.14</v>
      </c>
      <c r="Q9" s="43">
        <v>13.14</v>
      </c>
      <c r="R9" s="43">
        <v>76.25</v>
      </c>
      <c r="S9" s="43">
        <v>76.25</v>
      </c>
      <c r="T9" s="43">
        <v>76.25</v>
      </c>
      <c r="U9" s="43">
        <v>76.25</v>
      </c>
      <c r="V9" s="43">
        <v>105.3775</v>
      </c>
      <c r="W9" s="43">
        <v>105.3775</v>
      </c>
      <c r="X9" s="43">
        <v>105.3775</v>
      </c>
      <c r="Y9" s="43">
        <v>105.3775</v>
      </c>
      <c r="Z9" s="43">
        <v>78.14</v>
      </c>
      <c r="AA9" s="43">
        <v>78.14</v>
      </c>
      <c r="AB9" s="43">
        <v>78.14</v>
      </c>
      <c r="AC9" s="43">
        <v>78.14</v>
      </c>
      <c r="AD9" s="43">
        <v>5.0000000000000001E-3</v>
      </c>
      <c r="AE9" s="43">
        <v>5.0000000000000001E-3</v>
      </c>
      <c r="AF9" s="43">
        <v>5.0000000000000001E-3</v>
      </c>
      <c r="AG9" s="43">
        <v>5.0000000000000001E-3</v>
      </c>
      <c r="AH9" s="43">
        <v>0</v>
      </c>
      <c r="AI9" s="43">
        <v>0</v>
      </c>
      <c r="AJ9" s="43">
        <v>0</v>
      </c>
      <c r="AK9" s="43">
        <v>0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-0.08</v>
      </c>
      <c r="AQ9" s="43">
        <v>-0.08</v>
      </c>
      <c r="AR9" s="43">
        <v>-0.08</v>
      </c>
      <c r="AS9" s="43">
        <v>-0.08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27.637499999999999</v>
      </c>
      <c r="BO9" s="43">
        <v>27.637499999999999</v>
      </c>
      <c r="BP9" s="43">
        <v>27.637499999999999</v>
      </c>
      <c r="BQ9" s="43">
        <v>27.637499999999999</v>
      </c>
      <c r="BR9" s="43">
        <v>109.89749999999999</v>
      </c>
      <c r="BS9" s="43">
        <v>109.89749999999999</v>
      </c>
      <c r="BT9" s="43">
        <v>109.89749999999999</v>
      </c>
      <c r="BU9" s="43">
        <v>109.89749999999999</v>
      </c>
      <c r="BV9" s="43">
        <v>139.625</v>
      </c>
      <c r="BW9" s="43">
        <v>139.625</v>
      </c>
      <c r="BX9" s="43">
        <v>139.625</v>
      </c>
      <c r="BY9" s="43">
        <v>139.625</v>
      </c>
      <c r="BZ9" s="43">
        <v>159.58500000000001</v>
      </c>
      <c r="CA9" s="43">
        <v>159.58500000000001</v>
      </c>
      <c r="CB9" s="43">
        <v>159.58500000000001</v>
      </c>
      <c r="CC9" s="43">
        <v>159.58500000000001</v>
      </c>
      <c r="CD9" s="43">
        <v>193.155</v>
      </c>
      <c r="CE9" s="43">
        <v>193.155</v>
      </c>
      <c r="CF9" s="43">
        <v>193.155</v>
      </c>
      <c r="CG9" s="43">
        <v>193.155</v>
      </c>
      <c r="CH9" s="43">
        <v>153.0625</v>
      </c>
      <c r="CI9" s="43">
        <v>153.0625</v>
      </c>
      <c r="CJ9" s="43">
        <v>153.0625</v>
      </c>
      <c r="CK9" s="43">
        <v>153.0625</v>
      </c>
      <c r="CL9" s="43">
        <v>135.00749999999999</v>
      </c>
      <c r="CM9" s="43">
        <v>135.00749999999999</v>
      </c>
      <c r="CN9" s="43">
        <v>135.00749999999999</v>
      </c>
      <c r="CO9" s="43">
        <v>135.00749999999999</v>
      </c>
      <c r="CP9" s="43">
        <v>144.70750000000001</v>
      </c>
      <c r="CQ9" s="43">
        <v>144.70750000000001</v>
      </c>
      <c r="CR9" s="43">
        <v>144.70750000000001</v>
      </c>
      <c r="CS9" s="43">
        <v>144.70750000000001</v>
      </c>
      <c r="CT9" s="44"/>
      <c r="CU9" s="44"/>
      <c r="CV9" s="44"/>
      <c r="CW9" s="45"/>
      <c r="CX9" s="46">
        <f>IF(SUM(B9:CW9)&lt;&gt;0,AVERAGEIF(B9:CW9,"&lt;&gt;"""),"")</f>
        <v>67.262395833333315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53.616</v>
      </c>
      <c r="W15" s="71">
        <v>52.991999999999997</v>
      </c>
      <c r="X15" s="71">
        <v>51.82</v>
      </c>
      <c r="Y15" s="71">
        <v>49.892000000000003</v>
      </c>
      <c r="Z15" s="71">
        <v>47.308</v>
      </c>
      <c r="AA15" s="71">
        <v>44.643999999999998</v>
      </c>
      <c r="AB15" s="71">
        <v>41.72</v>
      </c>
      <c r="AC15" s="71">
        <v>37.92</v>
      </c>
      <c r="AD15" s="71">
        <v>33.271999999999998</v>
      </c>
      <c r="AE15" s="71">
        <v>28.952000000000002</v>
      </c>
      <c r="AF15" s="71">
        <v>25.036000000000001</v>
      </c>
      <c r="AG15" s="71">
        <v>20.827999999999999</v>
      </c>
      <c r="AH15" s="71">
        <v>16.12</v>
      </c>
      <c r="AI15" s="71">
        <v>11.827999999999999</v>
      </c>
      <c r="AJ15" s="71">
        <v>7.98</v>
      </c>
      <c r="AK15" s="71">
        <v>4.008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0.80400000000000005</v>
      </c>
      <c r="BD15" s="71">
        <v>1.8320000000000001</v>
      </c>
      <c r="BE15" s="71">
        <v>3.2240000000000002</v>
      </c>
      <c r="BF15" s="71">
        <v>4.9400000000000004</v>
      </c>
      <c r="BG15" s="71">
        <v>6.6360000000000001</v>
      </c>
      <c r="BH15" s="71">
        <v>8.0719999999999992</v>
      </c>
      <c r="BI15" s="71">
        <v>9.2279999999999998</v>
      </c>
      <c r="BJ15" s="71">
        <v>10.364000000000001</v>
      </c>
      <c r="BK15" s="71">
        <v>11.852</v>
      </c>
      <c r="BL15" s="71">
        <v>13.656000000000001</v>
      </c>
      <c r="BM15" s="71">
        <v>15.496</v>
      </c>
      <c r="BN15" s="71">
        <v>17.315999999999999</v>
      </c>
      <c r="BO15" s="71">
        <v>19.475999999999999</v>
      </c>
      <c r="BP15" s="71">
        <v>22.408000000000001</v>
      </c>
      <c r="BQ15" s="71">
        <v>26.228000000000002</v>
      </c>
      <c r="BR15" s="71">
        <v>30.448</v>
      </c>
      <c r="BS15" s="71">
        <v>34.088000000000001</v>
      </c>
      <c r="BT15" s="71">
        <v>37.247999999999998</v>
      </c>
      <c r="BU15" s="71">
        <v>40.567999999999998</v>
      </c>
      <c r="BV15" s="71">
        <v>44.084000000000003</v>
      </c>
      <c r="BW15" s="71">
        <v>46.9</v>
      </c>
      <c r="BX15" s="71">
        <v>48.9</v>
      </c>
      <c r="BY15" s="71">
        <v>50.503999999999998</v>
      </c>
      <c r="BZ15" s="71">
        <v>51.944000000000003</v>
      </c>
      <c r="CA15" s="71">
        <v>53.031999999999996</v>
      </c>
      <c r="CB15" s="71">
        <v>53.667999999999999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797.21300000000019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>
        <v>18</v>
      </c>
      <c r="AN17" s="71">
        <v>18</v>
      </c>
      <c r="AO17" s="71">
        <v>4.0999999999999996</v>
      </c>
      <c r="AP17" s="71"/>
      <c r="AQ17" s="71"/>
      <c r="AR17" s="71"/>
      <c r="AS17" s="71">
        <v>40.555999999999997</v>
      </c>
      <c r="AT17" s="71">
        <v>120</v>
      </c>
      <c r="AU17" s="71">
        <v>120</v>
      </c>
      <c r="AV17" s="71">
        <v>120</v>
      </c>
      <c r="AW17" s="71">
        <v>120</v>
      </c>
      <c r="AX17" s="71">
        <v>120</v>
      </c>
      <c r="AY17" s="71">
        <v>120</v>
      </c>
      <c r="AZ17" s="71">
        <v>120</v>
      </c>
      <c r="BA17" s="71">
        <v>120</v>
      </c>
      <c r="BB17" s="71">
        <v>137.62</v>
      </c>
      <c r="BC17" s="71">
        <v>108</v>
      </c>
      <c r="BD17" s="71">
        <v>75.3</v>
      </c>
      <c r="BE17" s="71">
        <v>86.5</v>
      </c>
      <c r="BF17" s="71">
        <v>38.5</v>
      </c>
      <c r="BG17" s="71">
        <v>38.5</v>
      </c>
      <c r="BH17" s="71">
        <v>38.5</v>
      </c>
      <c r="BI17" s="71">
        <v>38.5</v>
      </c>
      <c r="BJ17" s="71">
        <v>38.5</v>
      </c>
      <c r="BK17" s="71">
        <v>38.5</v>
      </c>
      <c r="BL17" s="71">
        <v>38.5</v>
      </c>
      <c r="BM17" s="71">
        <v>38.5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439.01899999999995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53.616</v>
      </c>
      <c r="W18" s="77">
        <f t="shared" si="0"/>
        <v>52.991999999999997</v>
      </c>
      <c r="X18" s="77">
        <f t="shared" si="0"/>
        <v>51.82</v>
      </c>
      <c r="Y18" s="77">
        <f t="shared" si="0"/>
        <v>49.892000000000003</v>
      </c>
      <c r="Z18" s="77">
        <f t="shared" si="0"/>
        <v>47.308</v>
      </c>
      <c r="AA18" s="77">
        <f t="shared" si="0"/>
        <v>44.643999999999998</v>
      </c>
      <c r="AB18" s="77">
        <f t="shared" si="0"/>
        <v>41.72</v>
      </c>
      <c r="AC18" s="77">
        <f t="shared" si="0"/>
        <v>37.92</v>
      </c>
      <c r="AD18" s="77">
        <f t="shared" si="0"/>
        <v>33.271999999999998</v>
      </c>
      <c r="AE18" s="77">
        <f t="shared" si="0"/>
        <v>28.952000000000002</v>
      </c>
      <c r="AF18" s="77">
        <f t="shared" si="0"/>
        <v>25.036000000000001</v>
      </c>
      <c r="AG18" s="77">
        <f t="shared" si="0"/>
        <v>20.827999999999999</v>
      </c>
      <c r="AH18" s="77">
        <f t="shared" si="0"/>
        <v>16.12</v>
      </c>
      <c r="AI18" s="77">
        <f t="shared" si="0"/>
        <v>11.827999999999999</v>
      </c>
      <c r="AJ18" s="77">
        <f t="shared" si="0"/>
        <v>7.98</v>
      </c>
      <c r="AK18" s="77">
        <f t="shared" si="0"/>
        <v>4.008</v>
      </c>
      <c r="AL18" s="77">
        <f t="shared" si="0"/>
        <v>0</v>
      </c>
      <c r="AM18" s="77">
        <f t="shared" si="0"/>
        <v>18</v>
      </c>
      <c r="AN18" s="77">
        <f t="shared" si="0"/>
        <v>18</v>
      </c>
      <c r="AO18" s="77">
        <f t="shared" si="0"/>
        <v>4.0999999999999996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40.555999999999997</v>
      </c>
      <c r="AT18" s="77">
        <f t="shared" si="0"/>
        <v>120</v>
      </c>
      <c r="AU18" s="77">
        <f t="shared" si="0"/>
        <v>120</v>
      </c>
      <c r="AV18" s="77">
        <f t="shared" si="0"/>
        <v>120</v>
      </c>
      <c r="AW18" s="77">
        <f t="shared" si="0"/>
        <v>120</v>
      </c>
      <c r="AX18" s="77">
        <f t="shared" si="0"/>
        <v>120</v>
      </c>
      <c r="AY18" s="77">
        <f t="shared" si="0"/>
        <v>120</v>
      </c>
      <c r="AZ18" s="77">
        <f t="shared" si="0"/>
        <v>120</v>
      </c>
      <c r="BA18" s="77">
        <f t="shared" si="0"/>
        <v>120</v>
      </c>
      <c r="BB18" s="77">
        <f t="shared" si="0"/>
        <v>137.62</v>
      </c>
      <c r="BC18" s="77">
        <f t="shared" si="0"/>
        <v>108.804</v>
      </c>
      <c r="BD18" s="77">
        <f t="shared" si="0"/>
        <v>77.131999999999991</v>
      </c>
      <c r="BE18" s="77">
        <f t="shared" si="0"/>
        <v>89.724000000000004</v>
      </c>
      <c r="BF18" s="77">
        <f t="shared" si="0"/>
        <v>43.44</v>
      </c>
      <c r="BG18" s="77">
        <f t="shared" si="0"/>
        <v>45.136000000000003</v>
      </c>
      <c r="BH18" s="77">
        <f t="shared" si="0"/>
        <v>46.572000000000003</v>
      </c>
      <c r="BI18" s="77">
        <f t="shared" si="0"/>
        <v>47.728000000000002</v>
      </c>
      <c r="BJ18" s="77">
        <f t="shared" si="0"/>
        <v>48.864000000000004</v>
      </c>
      <c r="BK18" s="77">
        <f t="shared" si="0"/>
        <v>50.352000000000004</v>
      </c>
      <c r="BL18" s="77">
        <f t="shared" si="0"/>
        <v>52.155999999999999</v>
      </c>
      <c r="BM18" s="77">
        <f t="shared" si="0"/>
        <v>53.996000000000002</v>
      </c>
      <c r="BN18" s="77">
        <f t="shared" si="0"/>
        <v>17.315999999999999</v>
      </c>
      <c r="BO18" s="77">
        <f t="shared" ref="BO18:CW18" si="1">SUM(BO11:BO17)</f>
        <v>19.475999999999999</v>
      </c>
      <c r="BP18" s="77">
        <f t="shared" si="1"/>
        <v>22.408000000000001</v>
      </c>
      <c r="BQ18" s="77">
        <f t="shared" si="1"/>
        <v>26.228000000000002</v>
      </c>
      <c r="BR18" s="77">
        <f t="shared" si="1"/>
        <v>30.448</v>
      </c>
      <c r="BS18" s="77">
        <f t="shared" si="1"/>
        <v>34.088000000000001</v>
      </c>
      <c r="BT18" s="77">
        <f t="shared" si="1"/>
        <v>37.247999999999998</v>
      </c>
      <c r="BU18" s="77">
        <f t="shared" si="1"/>
        <v>40.567999999999998</v>
      </c>
      <c r="BV18" s="77">
        <f t="shared" si="1"/>
        <v>44.084000000000003</v>
      </c>
      <c r="BW18" s="77">
        <f t="shared" si="1"/>
        <v>46.9</v>
      </c>
      <c r="BX18" s="77">
        <f t="shared" si="1"/>
        <v>48.9</v>
      </c>
      <c r="BY18" s="77">
        <f t="shared" si="1"/>
        <v>50.503999999999998</v>
      </c>
      <c r="BZ18" s="77">
        <f t="shared" si="1"/>
        <v>51.944000000000003</v>
      </c>
      <c r="CA18" s="77">
        <f t="shared" si="1"/>
        <v>53.031999999999996</v>
      </c>
      <c r="CB18" s="77">
        <f t="shared" si="1"/>
        <v>53.667999999999999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1236.2320000000002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807.62199999999996</v>
      </c>
      <c r="C21" s="88">
        <v>807.36199999999997</v>
      </c>
      <c r="D21" s="88">
        <v>807.36099999999999</v>
      </c>
      <c r="E21" s="88">
        <v>807.42499999999995</v>
      </c>
      <c r="F21" s="88">
        <v>827.55</v>
      </c>
      <c r="G21" s="88">
        <v>827.75199999999995</v>
      </c>
      <c r="H21" s="88">
        <v>827.60400000000004</v>
      </c>
      <c r="I21" s="88">
        <v>827.70600000000002</v>
      </c>
      <c r="J21" s="88">
        <v>867.57500000000005</v>
      </c>
      <c r="K21" s="88">
        <v>867.43899999999996</v>
      </c>
      <c r="L21" s="88">
        <v>867.12</v>
      </c>
      <c r="M21" s="88">
        <v>866.50099999999998</v>
      </c>
      <c r="N21" s="88">
        <v>866.81600000000003</v>
      </c>
      <c r="O21" s="88">
        <v>866.56299999999999</v>
      </c>
      <c r="P21" s="88">
        <v>866.26199999999994</v>
      </c>
      <c r="Q21" s="88">
        <v>866.19299999999998</v>
      </c>
      <c r="R21" s="88">
        <v>871.11900000000003</v>
      </c>
      <c r="S21" s="88">
        <v>870.59799999999996</v>
      </c>
      <c r="T21" s="88">
        <v>870.75199999999995</v>
      </c>
      <c r="U21" s="88">
        <v>870.18</v>
      </c>
      <c r="V21" s="88">
        <v>868.56399999999996</v>
      </c>
      <c r="W21" s="88">
        <v>867.20500000000004</v>
      </c>
      <c r="X21" s="88">
        <v>866.38499999999999</v>
      </c>
      <c r="Y21" s="88">
        <v>865.58799999999997</v>
      </c>
      <c r="Z21" s="88">
        <v>875.13900000000001</v>
      </c>
      <c r="AA21" s="88">
        <v>874.697</v>
      </c>
      <c r="AB21" s="88">
        <v>874.61900000000003</v>
      </c>
      <c r="AC21" s="88">
        <v>874.11500000000001</v>
      </c>
      <c r="AD21" s="88">
        <v>866.64700000000005</v>
      </c>
      <c r="AE21" s="88">
        <v>866.76599999999996</v>
      </c>
      <c r="AF21" s="88">
        <v>866.60799999999995</v>
      </c>
      <c r="AG21" s="88">
        <v>866.33399999999995</v>
      </c>
      <c r="AH21" s="88">
        <v>861.54</v>
      </c>
      <c r="AI21" s="88">
        <v>860.16099999999994</v>
      </c>
      <c r="AJ21" s="88">
        <v>859.21900000000005</v>
      </c>
      <c r="AK21" s="88">
        <v>858.60199999999998</v>
      </c>
      <c r="AL21" s="88">
        <v>876.94600000000003</v>
      </c>
      <c r="AM21" s="88">
        <v>877.20699999999999</v>
      </c>
      <c r="AN21" s="88">
        <v>876.93100000000004</v>
      </c>
      <c r="AO21" s="88">
        <v>876.94200000000001</v>
      </c>
      <c r="AP21" s="88">
        <v>908.84100000000001</v>
      </c>
      <c r="AQ21" s="88">
        <v>907.96500000000003</v>
      </c>
      <c r="AR21" s="88">
        <v>906.98400000000004</v>
      </c>
      <c r="AS21" s="88">
        <v>907.58</v>
      </c>
      <c r="AT21" s="88">
        <v>916.11099999999999</v>
      </c>
      <c r="AU21" s="88">
        <v>917.53200000000004</v>
      </c>
      <c r="AV21" s="88">
        <v>917.01099999999997</v>
      </c>
      <c r="AW21" s="88">
        <v>916.63599999999997</v>
      </c>
      <c r="AX21" s="88">
        <v>911.44200000000001</v>
      </c>
      <c r="AY21" s="88">
        <v>912.15599999999995</v>
      </c>
      <c r="AZ21" s="88">
        <v>912.35299999999995</v>
      </c>
      <c r="BA21" s="88">
        <v>910.053</v>
      </c>
      <c r="BB21" s="88">
        <v>881.74300000000005</v>
      </c>
      <c r="BC21" s="88">
        <v>884.33199999999999</v>
      </c>
      <c r="BD21" s="88">
        <v>882.85799999999995</v>
      </c>
      <c r="BE21" s="88">
        <v>884.37099999999998</v>
      </c>
      <c r="BF21" s="88">
        <v>871.36800000000005</v>
      </c>
      <c r="BG21" s="88">
        <v>872.71500000000003</v>
      </c>
      <c r="BH21" s="88">
        <v>874.78200000000004</v>
      </c>
      <c r="BI21" s="88">
        <v>876.69399999999996</v>
      </c>
      <c r="BJ21" s="88">
        <v>890.79</v>
      </c>
      <c r="BK21" s="88">
        <v>892.65599999999995</v>
      </c>
      <c r="BL21" s="88">
        <v>894.85599999999999</v>
      </c>
      <c r="BM21" s="88">
        <v>897.61699999999996</v>
      </c>
      <c r="BN21" s="88">
        <v>837.25900000000001</v>
      </c>
      <c r="BO21" s="88">
        <v>826.28800000000001</v>
      </c>
      <c r="BP21" s="88">
        <v>826.99300000000005</v>
      </c>
      <c r="BQ21" s="88">
        <v>827.25800000000004</v>
      </c>
      <c r="BR21" s="88">
        <v>814.995</v>
      </c>
      <c r="BS21" s="88">
        <v>814.31899999999996</v>
      </c>
      <c r="BT21" s="88">
        <v>818.54</v>
      </c>
      <c r="BU21" s="88">
        <v>820.23400000000004</v>
      </c>
      <c r="BV21" s="88">
        <v>749.00400000000002</v>
      </c>
      <c r="BW21" s="88">
        <v>750.23</v>
      </c>
      <c r="BX21" s="88">
        <v>751.28499999999997</v>
      </c>
      <c r="BY21" s="88">
        <v>752.18399999999997</v>
      </c>
      <c r="BZ21" s="88">
        <v>744.18</v>
      </c>
      <c r="CA21" s="88">
        <v>744.04600000000005</v>
      </c>
      <c r="CB21" s="88">
        <v>744.50900000000001</v>
      </c>
      <c r="CC21" s="88">
        <v>744.93899999999996</v>
      </c>
      <c r="CD21" s="88">
        <v>737.17600000000004</v>
      </c>
      <c r="CE21" s="88">
        <v>737.32</v>
      </c>
      <c r="CF21" s="88">
        <v>737.35199999999998</v>
      </c>
      <c r="CG21" s="88">
        <v>736.76599999999996</v>
      </c>
      <c r="CH21" s="88">
        <v>711.66200000000003</v>
      </c>
      <c r="CI21" s="88">
        <v>711.17200000000003</v>
      </c>
      <c r="CJ21" s="88">
        <v>710.48400000000004</v>
      </c>
      <c r="CK21" s="88">
        <v>709.97699999999998</v>
      </c>
      <c r="CL21" s="88">
        <v>707.755</v>
      </c>
      <c r="CM21" s="88">
        <v>706.72299999999996</v>
      </c>
      <c r="CN21" s="88">
        <v>706.91499999999996</v>
      </c>
      <c r="CO21" s="88">
        <v>707.52099999999996</v>
      </c>
      <c r="CP21" s="88">
        <v>817.14700000000005</v>
      </c>
      <c r="CQ21" s="88">
        <v>818.20799999999997</v>
      </c>
      <c r="CR21" s="88">
        <v>819.37599999999998</v>
      </c>
      <c r="CS21" s="88">
        <v>820.29899999999998</v>
      </c>
      <c r="CT21" s="89"/>
      <c r="CU21" s="89"/>
      <c r="CV21" s="89"/>
      <c r="CW21" s="90"/>
      <c r="CX21" s="91">
        <f t="array" ref="CX21">SUMPRODUCT(B21:CW21*0.25)</f>
        <v>20087.319250000008</v>
      </c>
    </row>
    <row r="22" spans="1:102" ht="24.95" customHeight="1" x14ac:dyDescent="0.2">
      <c r="A22" s="92" t="s">
        <v>18</v>
      </c>
      <c r="B22" s="93">
        <v>1103.252</v>
      </c>
      <c r="C22" s="94">
        <v>1098.931</v>
      </c>
      <c r="D22" s="94">
        <v>1094.952</v>
      </c>
      <c r="E22" s="94">
        <v>1092.7429999999999</v>
      </c>
      <c r="F22" s="94">
        <v>1076.0260000000001</v>
      </c>
      <c r="G22" s="94">
        <v>1072.6189999999999</v>
      </c>
      <c r="H22" s="94">
        <v>1070.9380000000001</v>
      </c>
      <c r="I22" s="94">
        <v>1069.9390000000001</v>
      </c>
      <c r="J22" s="94">
        <v>1060.7750000000001</v>
      </c>
      <c r="K22" s="94">
        <v>1060.251</v>
      </c>
      <c r="L22" s="94">
        <v>1086.2070000000001</v>
      </c>
      <c r="M22" s="94">
        <v>1090.71</v>
      </c>
      <c r="N22" s="94">
        <v>1092.758</v>
      </c>
      <c r="O22" s="94">
        <v>1098.3989999999999</v>
      </c>
      <c r="P22" s="94">
        <v>1101.0309999999999</v>
      </c>
      <c r="Q22" s="94">
        <v>1106.1569999999999</v>
      </c>
      <c r="R22" s="94">
        <v>1113.1559999999999</v>
      </c>
      <c r="S22" s="94">
        <v>1113.0060000000001</v>
      </c>
      <c r="T22" s="94">
        <v>1120.895</v>
      </c>
      <c r="U22" s="94">
        <v>1140.424</v>
      </c>
      <c r="V22" s="94">
        <v>1196.134</v>
      </c>
      <c r="W22" s="94">
        <v>1225.6780000000001</v>
      </c>
      <c r="X22" s="94">
        <v>1243.4870000000001</v>
      </c>
      <c r="Y22" s="94">
        <v>1262.0150000000001</v>
      </c>
      <c r="Z22" s="94">
        <v>1377.1030000000001</v>
      </c>
      <c r="AA22" s="94">
        <v>1406.912</v>
      </c>
      <c r="AB22" s="94">
        <v>1451.019</v>
      </c>
      <c r="AC22" s="94">
        <v>1447.009</v>
      </c>
      <c r="AD22" s="94">
        <v>1528.63</v>
      </c>
      <c r="AE22" s="94">
        <v>1532.288</v>
      </c>
      <c r="AF22" s="94">
        <v>1536.8779999999999</v>
      </c>
      <c r="AG22" s="94">
        <v>1539.2180000000001</v>
      </c>
      <c r="AH22" s="94">
        <v>1535.933</v>
      </c>
      <c r="AI22" s="94">
        <v>1530.92</v>
      </c>
      <c r="AJ22" s="94">
        <v>1522.9559999999999</v>
      </c>
      <c r="AK22" s="94">
        <v>1516.9749999999999</v>
      </c>
      <c r="AL22" s="94">
        <v>1497.64</v>
      </c>
      <c r="AM22" s="94">
        <v>1490.527</v>
      </c>
      <c r="AN22" s="94">
        <v>1486.5519999999999</v>
      </c>
      <c r="AO22" s="94">
        <v>1477.1179999999999</v>
      </c>
      <c r="AP22" s="94">
        <v>1465.61</v>
      </c>
      <c r="AQ22" s="94">
        <v>1462.385</v>
      </c>
      <c r="AR22" s="94">
        <v>1458.9190000000001</v>
      </c>
      <c r="AS22" s="94">
        <v>1452.528</v>
      </c>
      <c r="AT22" s="94">
        <v>1452.182</v>
      </c>
      <c r="AU22" s="94">
        <v>1450.1079999999999</v>
      </c>
      <c r="AV22" s="94">
        <v>1451.204</v>
      </c>
      <c r="AW22" s="94">
        <v>1452.346</v>
      </c>
      <c r="AX22" s="94">
        <v>1459.5830000000001</v>
      </c>
      <c r="AY22" s="94">
        <v>1459.4190000000001</v>
      </c>
      <c r="AZ22" s="94">
        <v>1457.277</v>
      </c>
      <c r="BA22" s="94">
        <v>1453.5060000000001</v>
      </c>
      <c r="BB22" s="94">
        <v>1442.8710000000001</v>
      </c>
      <c r="BC22" s="94">
        <v>1441.2570000000001</v>
      </c>
      <c r="BD22" s="94">
        <v>1438.49</v>
      </c>
      <c r="BE22" s="94">
        <v>1427.902</v>
      </c>
      <c r="BF22" s="94">
        <v>1426.454</v>
      </c>
      <c r="BG22" s="94">
        <v>1420.8779999999999</v>
      </c>
      <c r="BH22" s="94">
        <v>1420.5150000000001</v>
      </c>
      <c r="BI22" s="94">
        <v>1412.925</v>
      </c>
      <c r="BJ22" s="94">
        <v>1394.2840000000001</v>
      </c>
      <c r="BK22" s="94">
        <v>1391.8810000000001</v>
      </c>
      <c r="BL22" s="94">
        <v>1391.4549999999999</v>
      </c>
      <c r="BM22" s="94">
        <v>1393.2260000000001</v>
      </c>
      <c r="BN22" s="94">
        <v>1404.6210000000001</v>
      </c>
      <c r="BO22" s="94">
        <v>1406.3879999999999</v>
      </c>
      <c r="BP22" s="94">
        <v>1410.104</v>
      </c>
      <c r="BQ22" s="94">
        <v>1368.8810000000001</v>
      </c>
      <c r="BR22" s="94">
        <v>1381.6</v>
      </c>
      <c r="BS22" s="94">
        <v>1377.663</v>
      </c>
      <c r="BT22" s="94">
        <v>1383.865</v>
      </c>
      <c r="BU22" s="94">
        <v>1376.424</v>
      </c>
      <c r="BV22" s="94">
        <v>1389.5429999999999</v>
      </c>
      <c r="BW22" s="94">
        <v>1381.799</v>
      </c>
      <c r="BX22" s="94">
        <v>1380.2639999999999</v>
      </c>
      <c r="BY22" s="94">
        <v>1381.249</v>
      </c>
      <c r="BZ22" s="94">
        <v>1398.7929999999999</v>
      </c>
      <c r="CA22" s="94">
        <v>1378.6320000000001</v>
      </c>
      <c r="CB22" s="94">
        <v>1374.4449999999999</v>
      </c>
      <c r="CC22" s="94">
        <v>1363.8869999999999</v>
      </c>
      <c r="CD22" s="94">
        <v>1328.8340000000001</v>
      </c>
      <c r="CE22" s="94">
        <v>1310.443</v>
      </c>
      <c r="CF22" s="94">
        <v>1290.5719999999999</v>
      </c>
      <c r="CG22" s="94">
        <v>1267.3499999999999</v>
      </c>
      <c r="CH22" s="94">
        <v>1221.6389999999999</v>
      </c>
      <c r="CI22" s="94">
        <v>1213.499</v>
      </c>
      <c r="CJ22" s="94">
        <v>1224.204</v>
      </c>
      <c r="CK22" s="94">
        <v>1214.0830000000001</v>
      </c>
      <c r="CL22" s="94">
        <v>1169.2080000000001</v>
      </c>
      <c r="CM22" s="94">
        <v>1177.0909999999999</v>
      </c>
      <c r="CN22" s="94">
        <v>1171.9849999999999</v>
      </c>
      <c r="CO22" s="94">
        <v>1175.27</v>
      </c>
      <c r="CP22" s="94">
        <v>1126.3810000000001</v>
      </c>
      <c r="CQ22" s="94">
        <v>1128.4179999999999</v>
      </c>
      <c r="CR22" s="94">
        <v>1133.624</v>
      </c>
      <c r="CS22" s="94">
        <v>1133.7650000000001</v>
      </c>
      <c r="CT22" s="95"/>
      <c r="CU22" s="95"/>
      <c r="CV22" s="95"/>
      <c r="CW22" s="96"/>
      <c r="CX22" s="97">
        <f t="array" ref="CX22">SUMPRODUCT(B22:CW22*0.25)</f>
        <v>31647.4725</v>
      </c>
    </row>
    <row r="23" spans="1:102" ht="24.95" customHeight="1" x14ac:dyDescent="0.2">
      <c r="A23" s="92" t="s">
        <v>19</v>
      </c>
      <c r="B23" s="98">
        <v>2105.7379999999998</v>
      </c>
      <c r="C23" s="99">
        <v>2073.9989999999998</v>
      </c>
      <c r="D23" s="99">
        <v>2040.2760000000001</v>
      </c>
      <c r="E23" s="99">
        <v>2002.932</v>
      </c>
      <c r="F23" s="99">
        <v>1989.9590000000001</v>
      </c>
      <c r="G23" s="99">
        <v>1966.27</v>
      </c>
      <c r="H23" s="99">
        <v>1947.998</v>
      </c>
      <c r="I23" s="99">
        <v>1929.5350000000001</v>
      </c>
      <c r="J23" s="99">
        <v>1918.3630000000001</v>
      </c>
      <c r="K23" s="99">
        <v>1899.5229999999999</v>
      </c>
      <c r="L23" s="99">
        <v>1907.26</v>
      </c>
      <c r="M23" s="99">
        <v>1920.5940000000001</v>
      </c>
      <c r="N23" s="99">
        <v>1916.097</v>
      </c>
      <c r="O23" s="99">
        <v>1905.5070000000001</v>
      </c>
      <c r="P23" s="99">
        <v>1914.7809999999999</v>
      </c>
      <c r="Q23" s="99">
        <v>1939.7249999999999</v>
      </c>
      <c r="R23" s="99">
        <v>1950.35</v>
      </c>
      <c r="S23" s="99">
        <v>1960.2159999999999</v>
      </c>
      <c r="T23" s="99">
        <v>1970.48</v>
      </c>
      <c r="U23" s="99">
        <v>2003.2080000000001</v>
      </c>
      <c r="V23" s="99">
        <v>2017.0830000000001</v>
      </c>
      <c r="W23" s="99">
        <v>2064.5610000000001</v>
      </c>
      <c r="X23" s="99">
        <v>2102.31</v>
      </c>
      <c r="Y23" s="99">
        <v>2243.4960000000001</v>
      </c>
      <c r="Z23" s="99">
        <v>2348.7600000000002</v>
      </c>
      <c r="AA23" s="99">
        <v>2487.58</v>
      </c>
      <c r="AB23" s="99">
        <v>2581.0859999999998</v>
      </c>
      <c r="AC23" s="99">
        <v>2666.895</v>
      </c>
      <c r="AD23" s="99">
        <v>2756.3629999999998</v>
      </c>
      <c r="AE23" s="99">
        <v>2845.64</v>
      </c>
      <c r="AF23" s="99">
        <v>2908.252</v>
      </c>
      <c r="AG23" s="99">
        <v>2966.3789999999999</v>
      </c>
      <c r="AH23" s="99">
        <v>2970.0810000000001</v>
      </c>
      <c r="AI23" s="99">
        <v>3004.4969999999998</v>
      </c>
      <c r="AJ23" s="99">
        <v>3034.3049999999998</v>
      </c>
      <c r="AK23" s="99">
        <v>3068.6419999999998</v>
      </c>
      <c r="AL23" s="99">
        <v>3086.453</v>
      </c>
      <c r="AM23" s="99">
        <v>3111.8440000000001</v>
      </c>
      <c r="AN23" s="99">
        <v>3087.3139999999999</v>
      </c>
      <c r="AO23" s="99">
        <v>3118.5520000000001</v>
      </c>
      <c r="AP23" s="99">
        <v>3093.067</v>
      </c>
      <c r="AQ23" s="99">
        <v>3117.4720000000002</v>
      </c>
      <c r="AR23" s="99">
        <v>3129.6350000000002</v>
      </c>
      <c r="AS23" s="99">
        <v>3153.9140000000002</v>
      </c>
      <c r="AT23" s="99">
        <v>3157.9360000000001</v>
      </c>
      <c r="AU23" s="99">
        <v>3174.3150000000001</v>
      </c>
      <c r="AV23" s="99">
        <v>3178.14</v>
      </c>
      <c r="AW23" s="99">
        <v>3184.2719999999999</v>
      </c>
      <c r="AX23" s="99">
        <v>3183.866</v>
      </c>
      <c r="AY23" s="99">
        <v>3173.0540000000001</v>
      </c>
      <c r="AZ23" s="99">
        <v>3158.2629999999999</v>
      </c>
      <c r="BA23" s="99">
        <v>3132.2669999999998</v>
      </c>
      <c r="BB23" s="99">
        <v>3125.556</v>
      </c>
      <c r="BC23" s="99">
        <v>3069.9209999999998</v>
      </c>
      <c r="BD23" s="99">
        <v>3011.8449999999998</v>
      </c>
      <c r="BE23" s="99">
        <v>2957.585</v>
      </c>
      <c r="BF23" s="99">
        <v>2932.9769999999999</v>
      </c>
      <c r="BG23" s="99">
        <v>2875.4749999999999</v>
      </c>
      <c r="BH23" s="99">
        <v>2842.2939999999999</v>
      </c>
      <c r="BI23" s="99">
        <v>2820.8359999999998</v>
      </c>
      <c r="BJ23" s="99">
        <v>2816.634</v>
      </c>
      <c r="BK23" s="99">
        <v>2796.7649999999999</v>
      </c>
      <c r="BL23" s="99">
        <v>2838.9450000000002</v>
      </c>
      <c r="BM23" s="99">
        <v>2851.4409999999998</v>
      </c>
      <c r="BN23" s="99">
        <v>2896.002</v>
      </c>
      <c r="BO23" s="99">
        <v>2914.587</v>
      </c>
      <c r="BP23" s="99">
        <v>2933.605</v>
      </c>
      <c r="BQ23" s="99">
        <v>2894.9290000000001</v>
      </c>
      <c r="BR23" s="99">
        <v>2957.2890000000002</v>
      </c>
      <c r="BS23" s="99">
        <v>2956.5030000000002</v>
      </c>
      <c r="BT23" s="99">
        <v>2984.6610000000001</v>
      </c>
      <c r="BU23" s="99">
        <v>3001.8620000000001</v>
      </c>
      <c r="BV23" s="99">
        <v>3119.451</v>
      </c>
      <c r="BW23" s="99">
        <v>3131.3780000000002</v>
      </c>
      <c r="BX23" s="99">
        <v>3170.7429999999999</v>
      </c>
      <c r="BY23" s="99">
        <v>3202.0650000000001</v>
      </c>
      <c r="BZ23" s="99">
        <v>3330.26</v>
      </c>
      <c r="CA23" s="99">
        <v>3363.2950000000001</v>
      </c>
      <c r="CB23" s="99">
        <v>3418.9789999999998</v>
      </c>
      <c r="CC23" s="99">
        <v>3446.6570000000002</v>
      </c>
      <c r="CD23" s="99">
        <v>3572.4079999999999</v>
      </c>
      <c r="CE23" s="99">
        <v>3561.3240000000001</v>
      </c>
      <c r="CF23" s="99">
        <v>3524.6210000000001</v>
      </c>
      <c r="CG23" s="99">
        <v>3438.895</v>
      </c>
      <c r="CH23" s="99">
        <v>3346.8150000000001</v>
      </c>
      <c r="CI23" s="99">
        <v>3250.5030000000002</v>
      </c>
      <c r="CJ23" s="99">
        <v>3180.3910000000001</v>
      </c>
      <c r="CK23" s="99">
        <v>3081.8380000000002</v>
      </c>
      <c r="CL23" s="99">
        <v>2909</v>
      </c>
      <c r="CM23" s="99">
        <v>2824.5659999999998</v>
      </c>
      <c r="CN23" s="99">
        <v>2725.2089999999998</v>
      </c>
      <c r="CO23" s="99">
        <v>2617.9360000000001</v>
      </c>
      <c r="CP23" s="99">
        <v>2427.645</v>
      </c>
      <c r="CQ23" s="99">
        <v>2332.4720000000002</v>
      </c>
      <c r="CR23" s="99">
        <v>2286.0439999999999</v>
      </c>
      <c r="CS23" s="99">
        <v>2217.279</v>
      </c>
      <c r="CT23" s="100"/>
      <c r="CU23" s="100"/>
      <c r="CV23" s="100"/>
      <c r="CW23" s="96"/>
      <c r="CX23" s="97">
        <f t="array" ref="CX23">SUMPRODUCT(B23:CW23*0.25)</f>
        <v>65882.147749999989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125</v>
      </c>
      <c r="AM24" s="99">
        <v>125</v>
      </c>
      <c r="AN24" s="99">
        <v>125</v>
      </c>
      <c r="AO24" s="99">
        <v>125</v>
      </c>
      <c r="AP24" s="99">
        <v>125</v>
      </c>
      <c r="AQ24" s="99">
        <v>125</v>
      </c>
      <c r="AR24" s="99">
        <v>125</v>
      </c>
      <c r="AS24" s="99">
        <v>125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250</v>
      </c>
    </row>
    <row r="25" spans="1:102" ht="24.95" customHeight="1" x14ac:dyDescent="0.2">
      <c r="A25" s="104" t="s">
        <v>21</v>
      </c>
      <c r="B25" s="94">
        <v>93</v>
      </c>
      <c r="C25" s="94">
        <v>92</v>
      </c>
      <c r="D25" s="94">
        <v>91</v>
      </c>
      <c r="E25" s="94">
        <v>90</v>
      </c>
      <c r="F25" s="94">
        <v>90</v>
      </c>
      <c r="G25" s="94">
        <v>89</v>
      </c>
      <c r="H25" s="94">
        <v>89</v>
      </c>
      <c r="I25" s="94">
        <v>88</v>
      </c>
      <c r="J25" s="94">
        <v>88</v>
      </c>
      <c r="K25" s="94">
        <v>88</v>
      </c>
      <c r="L25" s="94">
        <v>87</v>
      </c>
      <c r="M25" s="94">
        <v>87</v>
      </c>
      <c r="N25" s="94">
        <v>87</v>
      </c>
      <c r="O25" s="94">
        <v>87</v>
      </c>
      <c r="P25" s="94">
        <v>88</v>
      </c>
      <c r="Q25" s="94">
        <v>88</v>
      </c>
      <c r="R25" s="94">
        <v>88</v>
      </c>
      <c r="S25" s="94">
        <v>89</v>
      </c>
      <c r="T25" s="94">
        <v>90</v>
      </c>
      <c r="U25" s="94">
        <v>91</v>
      </c>
      <c r="V25" s="94">
        <v>93</v>
      </c>
      <c r="W25" s="94">
        <v>94</v>
      </c>
      <c r="X25" s="94">
        <v>95</v>
      </c>
      <c r="Y25" s="94">
        <v>97</v>
      </c>
      <c r="Z25" s="94">
        <v>98</v>
      </c>
      <c r="AA25" s="94">
        <v>98</v>
      </c>
      <c r="AB25" s="94">
        <v>98</v>
      </c>
      <c r="AC25" s="94">
        <v>96</v>
      </c>
      <c r="AD25" s="94">
        <v>93</v>
      </c>
      <c r="AE25" s="94">
        <v>90</v>
      </c>
      <c r="AF25" s="94">
        <v>87</v>
      </c>
      <c r="AG25" s="94">
        <v>83</v>
      </c>
      <c r="AH25" s="94">
        <v>79</v>
      </c>
      <c r="AI25" s="94">
        <v>76</v>
      </c>
      <c r="AJ25" s="94">
        <v>74</v>
      </c>
      <c r="AK25" s="94">
        <v>73</v>
      </c>
      <c r="AL25" s="94">
        <v>72</v>
      </c>
      <c r="AM25" s="94">
        <v>71</v>
      </c>
      <c r="AN25" s="94">
        <v>71</v>
      </c>
      <c r="AO25" s="94">
        <v>71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71</v>
      </c>
      <c r="BL25" s="94">
        <v>71</v>
      </c>
      <c r="BM25" s="94">
        <v>71</v>
      </c>
      <c r="BN25" s="94">
        <v>72</v>
      </c>
      <c r="BO25" s="94">
        <v>73</v>
      </c>
      <c r="BP25" s="94">
        <v>75</v>
      </c>
      <c r="BQ25" s="94">
        <v>77</v>
      </c>
      <c r="BR25" s="94">
        <v>81</v>
      </c>
      <c r="BS25" s="94">
        <v>86</v>
      </c>
      <c r="BT25" s="94">
        <v>92</v>
      </c>
      <c r="BU25" s="94">
        <v>98</v>
      </c>
      <c r="BV25" s="94">
        <v>105</v>
      </c>
      <c r="BW25" s="94">
        <v>112</v>
      </c>
      <c r="BX25" s="94">
        <v>117</v>
      </c>
      <c r="BY25" s="94">
        <v>123</v>
      </c>
      <c r="BZ25" s="94">
        <v>127</v>
      </c>
      <c r="CA25" s="94">
        <v>131</v>
      </c>
      <c r="CB25" s="94">
        <v>133</v>
      </c>
      <c r="CC25" s="94">
        <v>135</v>
      </c>
      <c r="CD25" s="94">
        <v>136</v>
      </c>
      <c r="CE25" s="94">
        <v>136</v>
      </c>
      <c r="CF25" s="94">
        <v>135</v>
      </c>
      <c r="CG25" s="94">
        <v>132</v>
      </c>
      <c r="CH25" s="94">
        <v>128</v>
      </c>
      <c r="CI25" s="94">
        <v>125</v>
      </c>
      <c r="CJ25" s="94">
        <v>121</v>
      </c>
      <c r="CK25" s="94">
        <v>119</v>
      </c>
      <c r="CL25" s="94">
        <v>116</v>
      </c>
      <c r="CM25" s="94">
        <v>113</v>
      </c>
      <c r="CN25" s="94">
        <v>110</v>
      </c>
      <c r="CO25" s="94">
        <v>107</v>
      </c>
      <c r="CP25" s="94">
        <v>105</v>
      </c>
      <c r="CQ25" s="94">
        <v>102</v>
      </c>
      <c r="CR25" s="94">
        <v>100</v>
      </c>
      <c r="CS25" s="94">
        <v>98</v>
      </c>
      <c r="CT25" s="94"/>
      <c r="CU25" s="94"/>
      <c r="CV25" s="94"/>
      <c r="CW25" s="94"/>
      <c r="CX25" s="97">
        <f t="array" ref="CX25">SUMPRODUCT(B25:CW25*0.25)</f>
        <v>2173</v>
      </c>
    </row>
    <row r="26" spans="1:102" ht="24.95" customHeight="1" x14ac:dyDescent="0.2">
      <c r="A26" s="104" t="s">
        <v>22</v>
      </c>
      <c r="B26" s="94">
        <v>274</v>
      </c>
      <c r="C26" s="94">
        <v>274</v>
      </c>
      <c r="D26" s="94">
        <v>274</v>
      </c>
      <c r="E26" s="94">
        <v>274</v>
      </c>
      <c r="F26" s="94">
        <v>263</v>
      </c>
      <c r="G26" s="94">
        <v>263</v>
      </c>
      <c r="H26" s="94">
        <v>263</v>
      </c>
      <c r="I26" s="94">
        <v>263</v>
      </c>
      <c r="J26" s="94">
        <v>259</v>
      </c>
      <c r="K26" s="94">
        <v>259</v>
      </c>
      <c r="L26" s="94">
        <v>259</v>
      </c>
      <c r="M26" s="94">
        <v>259</v>
      </c>
      <c r="N26" s="94">
        <v>257</v>
      </c>
      <c r="O26" s="94">
        <v>257</v>
      </c>
      <c r="P26" s="94">
        <v>257</v>
      </c>
      <c r="Q26" s="94">
        <v>257</v>
      </c>
      <c r="R26" s="94">
        <v>267</v>
      </c>
      <c r="S26" s="94">
        <v>267</v>
      </c>
      <c r="T26" s="94">
        <v>267</v>
      </c>
      <c r="U26" s="94">
        <v>267</v>
      </c>
      <c r="V26" s="94">
        <v>290</v>
      </c>
      <c r="W26" s="94">
        <v>290</v>
      </c>
      <c r="X26" s="94">
        <v>290</v>
      </c>
      <c r="Y26" s="94">
        <v>290</v>
      </c>
      <c r="Z26" s="94">
        <v>333</v>
      </c>
      <c r="AA26" s="94">
        <v>333</v>
      </c>
      <c r="AB26" s="94">
        <v>333</v>
      </c>
      <c r="AC26" s="94">
        <v>333</v>
      </c>
      <c r="AD26" s="94">
        <v>362</v>
      </c>
      <c r="AE26" s="94">
        <v>362</v>
      </c>
      <c r="AF26" s="94">
        <v>362</v>
      </c>
      <c r="AG26" s="94">
        <v>362</v>
      </c>
      <c r="AH26" s="94">
        <v>372</v>
      </c>
      <c r="AI26" s="94">
        <v>372</v>
      </c>
      <c r="AJ26" s="94">
        <v>372</v>
      </c>
      <c r="AK26" s="94">
        <v>372</v>
      </c>
      <c r="AL26" s="94">
        <v>381</v>
      </c>
      <c r="AM26" s="94">
        <v>381</v>
      </c>
      <c r="AN26" s="94">
        <v>381</v>
      </c>
      <c r="AO26" s="94">
        <v>381</v>
      </c>
      <c r="AP26" s="94">
        <v>377</v>
      </c>
      <c r="AQ26" s="94">
        <v>377</v>
      </c>
      <c r="AR26" s="94">
        <v>377</v>
      </c>
      <c r="AS26" s="94">
        <v>377</v>
      </c>
      <c r="AT26" s="94">
        <v>366</v>
      </c>
      <c r="AU26" s="94">
        <v>366</v>
      </c>
      <c r="AV26" s="94">
        <v>366</v>
      </c>
      <c r="AW26" s="94">
        <v>366</v>
      </c>
      <c r="AX26" s="94">
        <v>365</v>
      </c>
      <c r="AY26" s="94">
        <v>365</v>
      </c>
      <c r="AZ26" s="94">
        <v>365</v>
      </c>
      <c r="BA26" s="94">
        <v>365</v>
      </c>
      <c r="BB26" s="94">
        <v>358</v>
      </c>
      <c r="BC26" s="94">
        <v>358</v>
      </c>
      <c r="BD26" s="94">
        <v>358</v>
      </c>
      <c r="BE26" s="94">
        <v>358</v>
      </c>
      <c r="BF26" s="94">
        <v>347</v>
      </c>
      <c r="BG26" s="94">
        <v>347</v>
      </c>
      <c r="BH26" s="94">
        <v>347</v>
      </c>
      <c r="BI26" s="94">
        <v>347</v>
      </c>
      <c r="BJ26" s="94">
        <v>344</v>
      </c>
      <c r="BK26" s="94">
        <v>344</v>
      </c>
      <c r="BL26" s="94">
        <v>344</v>
      </c>
      <c r="BM26" s="94">
        <v>344</v>
      </c>
      <c r="BN26" s="94">
        <v>363</v>
      </c>
      <c r="BO26" s="94">
        <v>363</v>
      </c>
      <c r="BP26" s="94">
        <v>363</v>
      </c>
      <c r="BQ26" s="94">
        <v>363</v>
      </c>
      <c r="BR26" s="94">
        <v>389</v>
      </c>
      <c r="BS26" s="94">
        <v>389</v>
      </c>
      <c r="BT26" s="94">
        <v>389</v>
      </c>
      <c r="BU26" s="94">
        <v>389</v>
      </c>
      <c r="BV26" s="94">
        <v>414</v>
      </c>
      <c r="BW26" s="94">
        <v>414</v>
      </c>
      <c r="BX26" s="94">
        <v>414</v>
      </c>
      <c r="BY26" s="94">
        <v>414</v>
      </c>
      <c r="BZ26" s="94">
        <v>439</v>
      </c>
      <c r="CA26" s="94">
        <v>439</v>
      </c>
      <c r="CB26" s="94">
        <v>439</v>
      </c>
      <c r="CC26" s="94">
        <v>439</v>
      </c>
      <c r="CD26" s="94">
        <v>429</v>
      </c>
      <c r="CE26" s="94">
        <v>429</v>
      </c>
      <c r="CF26" s="94">
        <v>429</v>
      </c>
      <c r="CG26" s="94">
        <v>429</v>
      </c>
      <c r="CH26" s="94">
        <v>381</v>
      </c>
      <c r="CI26" s="94">
        <v>381</v>
      </c>
      <c r="CJ26" s="94">
        <v>381</v>
      </c>
      <c r="CK26" s="94">
        <v>381</v>
      </c>
      <c r="CL26" s="94">
        <v>336</v>
      </c>
      <c r="CM26" s="94">
        <v>336</v>
      </c>
      <c r="CN26" s="94">
        <v>336</v>
      </c>
      <c r="CO26" s="94">
        <v>336</v>
      </c>
      <c r="CP26" s="94">
        <v>298</v>
      </c>
      <c r="CQ26" s="94">
        <v>298</v>
      </c>
      <c r="CR26" s="94">
        <v>298</v>
      </c>
      <c r="CS26" s="94">
        <v>298</v>
      </c>
      <c r="CT26" s="94"/>
      <c r="CU26" s="94"/>
      <c r="CV26" s="94"/>
      <c r="CW26" s="94"/>
      <c r="CX26" s="97">
        <f t="array" ref="CX26">SUMPRODUCT(B26:CW26*0.25)</f>
        <v>8264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4383.6119999999992</v>
      </c>
      <c r="C28" s="107">
        <f t="shared" ref="C28:BN28" si="2">SUM(C21:C27)</f>
        <v>4346.2919999999995</v>
      </c>
      <c r="D28" s="107">
        <f t="shared" si="2"/>
        <v>4307.5889999999999</v>
      </c>
      <c r="E28" s="107">
        <f t="shared" si="2"/>
        <v>4267.1000000000004</v>
      </c>
      <c r="F28" s="107">
        <f t="shared" si="2"/>
        <v>4246.5349999999999</v>
      </c>
      <c r="G28" s="107">
        <f t="shared" si="2"/>
        <v>4218.6409999999996</v>
      </c>
      <c r="H28" s="107">
        <f t="shared" si="2"/>
        <v>4198.54</v>
      </c>
      <c r="I28" s="107">
        <f t="shared" si="2"/>
        <v>4178.18</v>
      </c>
      <c r="J28" s="107">
        <f t="shared" si="2"/>
        <v>4193.7129999999997</v>
      </c>
      <c r="K28" s="107">
        <f t="shared" si="2"/>
        <v>4174.2129999999997</v>
      </c>
      <c r="L28" s="107">
        <f t="shared" si="2"/>
        <v>4206.5870000000004</v>
      </c>
      <c r="M28" s="107">
        <f t="shared" si="2"/>
        <v>4223.8050000000003</v>
      </c>
      <c r="N28" s="107">
        <f t="shared" si="2"/>
        <v>4219.6710000000003</v>
      </c>
      <c r="O28" s="107">
        <f t="shared" si="2"/>
        <v>4214.4690000000001</v>
      </c>
      <c r="P28" s="107">
        <f t="shared" si="2"/>
        <v>4227.0739999999996</v>
      </c>
      <c r="Q28" s="107">
        <f t="shared" si="2"/>
        <v>4257.0749999999998</v>
      </c>
      <c r="R28" s="107">
        <f t="shared" si="2"/>
        <v>4289.625</v>
      </c>
      <c r="S28" s="107">
        <f t="shared" si="2"/>
        <v>4299.82</v>
      </c>
      <c r="T28" s="107">
        <f t="shared" si="2"/>
        <v>4319.1270000000004</v>
      </c>
      <c r="U28" s="107">
        <f t="shared" si="2"/>
        <v>4371.8119999999999</v>
      </c>
      <c r="V28" s="107">
        <f t="shared" si="2"/>
        <v>4464.7809999999999</v>
      </c>
      <c r="W28" s="107">
        <f t="shared" si="2"/>
        <v>4541.4440000000004</v>
      </c>
      <c r="X28" s="107">
        <f t="shared" si="2"/>
        <v>4597.1820000000007</v>
      </c>
      <c r="Y28" s="107">
        <f t="shared" si="2"/>
        <v>4758.0990000000002</v>
      </c>
      <c r="Z28" s="107">
        <f t="shared" si="2"/>
        <v>5032.0020000000004</v>
      </c>
      <c r="AA28" s="107">
        <f t="shared" si="2"/>
        <v>5200.1890000000003</v>
      </c>
      <c r="AB28" s="107">
        <f t="shared" si="2"/>
        <v>5337.7240000000002</v>
      </c>
      <c r="AC28" s="107">
        <f t="shared" si="2"/>
        <v>5417.0190000000002</v>
      </c>
      <c r="AD28" s="107">
        <f t="shared" si="2"/>
        <v>5606.6399999999994</v>
      </c>
      <c r="AE28" s="107">
        <f t="shared" si="2"/>
        <v>5696.6939999999995</v>
      </c>
      <c r="AF28" s="107">
        <f t="shared" si="2"/>
        <v>5760.7379999999994</v>
      </c>
      <c r="AG28" s="107">
        <f t="shared" si="2"/>
        <v>5816.9310000000005</v>
      </c>
      <c r="AH28" s="107">
        <f t="shared" si="2"/>
        <v>5818.5540000000001</v>
      </c>
      <c r="AI28" s="107">
        <f t="shared" si="2"/>
        <v>5843.5779999999995</v>
      </c>
      <c r="AJ28" s="107">
        <f t="shared" si="2"/>
        <v>5862.48</v>
      </c>
      <c r="AK28" s="107">
        <f t="shared" si="2"/>
        <v>5889.2189999999991</v>
      </c>
      <c r="AL28" s="107">
        <f t="shared" si="2"/>
        <v>6039.0390000000007</v>
      </c>
      <c r="AM28" s="107">
        <f t="shared" si="2"/>
        <v>6056.5779999999995</v>
      </c>
      <c r="AN28" s="107">
        <f t="shared" si="2"/>
        <v>6027.7970000000005</v>
      </c>
      <c r="AO28" s="107">
        <f t="shared" si="2"/>
        <v>6049.6120000000001</v>
      </c>
      <c r="AP28" s="107">
        <f t="shared" si="2"/>
        <v>6039.518</v>
      </c>
      <c r="AQ28" s="107">
        <f t="shared" si="2"/>
        <v>6059.8220000000001</v>
      </c>
      <c r="AR28" s="107">
        <f t="shared" si="2"/>
        <v>6067.5380000000005</v>
      </c>
      <c r="AS28" s="107">
        <f t="shared" si="2"/>
        <v>6086.0220000000008</v>
      </c>
      <c r="AT28" s="107">
        <f t="shared" si="2"/>
        <v>5962.2290000000003</v>
      </c>
      <c r="AU28" s="107">
        <f t="shared" si="2"/>
        <v>5977.9549999999999</v>
      </c>
      <c r="AV28" s="107">
        <f t="shared" si="2"/>
        <v>5982.3549999999996</v>
      </c>
      <c r="AW28" s="107">
        <f t="shared" si="2"/>
        <v>5989.2539999999999</v>
      </c>
      <c r="AX28" s="107">
        <f t="shared" si="2"/>
        <v>5989.8909999999996</v>
      </c>
      <c r="AY28" s="107">
        <f t="shared" si="2"/>
        <v>5979.6289999999999</v>
      </c>
      <c r="AZ28" s="107">
        <f t="shared" si="2"/>
        <v>5962.893</v>
      </c>
      <c r="BA28" s="107">
        <f t="shared" si="2"/>
        <v>5930.826</v>
      </c>
      <c r="BB28" s="107">
        <f t="shared" si="2"/>
        <v>5878.17</v>
      </c>
      <c r="BC28" s="107">
        <f t="shared" si="2"/>
        <v>5823.51</v>
      </c>
      <c r="BD28" s="107">
        <f t="shared" si="2"/>
        <v>5761.1929999999993</v>
      </c>
      <c r="BE28" s="107">
        <f t="shared" si="2"/>
        <v>5697.8580000000002</v>
      </c>
      <c r="BF28" s="107">
        <f t="shared" si="2"/>
        <v>5647.799</v>
      </c>
      <c r="BG28" s="107">
        <f t="shared" si="2"/>
        <v>5586.0679999999993</v>
      </c>
      <c r="BH28" s="107">
        <f t="shared" si="2"/>
        <v>5554.5910000000003</v>
      </c>
      <c r="BI28" s="107">
        <f t="shared" si="2"/>
        <v>5527.4549999999999</v>
      </c>
      <c r="BJ28" s="107">
        <f t="shared" si="2"/>
        <v>5515.7080000000005</v>
      </c>
      <c r="BK28" s="107">
        <f t="shared" si="2"/>
        <v>5496.3019999999997</v>
      </c>
      <c r="BL28" s="107">
        <f t="shared" si="2"/>
        <v>5540.2559999999994</v>
      </c>
      <c r="BM28" s="107">
        <f t="shared" si="2"/>
        <v>5557.2839999999997</v>
      </c>
      <c r="BN28" s="107">
        <f t="shared" si="2"/>
        <v>5572.8819999999996</v>
      </c>
      <c r="BO28" s="107">
        <f t="shared" ref="BO28:CW28" si="3">SUM(BO21:BO27)</f>
        <v>5583.2629999999999</v>
      </c>
      <c r="BP28" s="107">
        <f t="shared" si="3"/>
        <v>5608.7020000000002</v>
      </c>
      <c r="BQ28" s="107">
        <f t="shared" si="3"/>
        <v>5531.0680000000002</v>
      </c>
      <c r="BR28" s="107">
        <f t="shared" si="3"/>
        <v>5623.884</v>
      </c>
      <c r="BS28" s="107">
        <f t="shared" si="3"/>
        <v>5623.4850000000006</v>
      </c>
      <c r="BT28" s="107">
        <f t="shared" si="3"/>
        <v>5668.0659999999998</v>
      </c>
      <c r="BU28" s="107">
        <f t="shared" si="3"/>
        <v>5685.52</v>
      </c>
      <c r="BV28" s="107">
        <f t="shared" si="3"/>
        <v>5776.9979999999996</v>
      </c>
      <c r="BW28" s="107">
        <f t="shared" si="3"/>
        <v>5789.4070000000002</v>
      </c>
      <c r="BX28" s="107">
        <f t="shared" si="3"/>
        <v>5833.2919999999995</v>
      </c>
      <c r="BY28" s="107">
        <f t="shared" si="3"/>
        <v>5872.4979999999996</v>
      </c>
      <c r="BZ28" s="107">
        <f t="shared" si="3"/>
        <v>6039.2330000000002</v>
      </c>
      <c r="CA28" s="107">
        <f t="shared" si="3"/>
        <v>6055.973</v>
      </c>
      <c r="CB28" s="107">
        <f t="shared" si="3"/>
        <v>6109.9329999999991</v>
      </c>
      <c r="CC28" s="107">
        <f t="shared" si="3"/>
        <v>6129.4830000000002</v>
      </c>
      <c r="CD28" s="107">
        <f t="shared" si="3"/>
        <v>6203.4179999999997</v>
      </c>
      <c r="CE28" s="107">
        <f t="shared" si="3"/>
        <v>6174.0869999999995</v>
      </c>
      <c r="CF28" s="107">
        <f t="shared" si="3"/>
        <v>6116.5450000000001</v>
      </c>
      <c r="CG28" s="107">
        <f t="shared" si="3"/>
        <v>6004.0110000000004</v>
      </c>
      <c r="CH28" s="107">
        <f t="shared" si="3"/>
        <v>5789.116</v>
      </c>
      <c r="CI28" s="107">
        <f t="shared" si="3"/>
        <v>5681.174</v>
      </c>
      <c r="CJ28" s="107">
        <f t="shared" si="3"/>
        <v>5617.0789999999997</v>
      </c>
      <c r="CK28" s="107">
        <f t="shared" si="3"/>
        <v>5505.8980000000001</v>
      </c>
      <c r="CL28" s="107">
        <f t="shared" si="3"/>
        <v>5237.9629999999997</v>
      </c>
      <c r="CM28" s="107">
        <f t="shared" si="3"/>
        <v>5157.3799999999992</v>
      </c>
      <c r="CN28" s="107">
        <f t="shared" si="3"/>
        <v>5050.1089999999995</v>
      </c>
      <c r="CO28" s="107">
        <f t="shared" si="3"/>
        <v>4943.7269999999999</v>
      </c>
      <c r="CP28" s="107">
        <f t="shared" si="3"/>
        <v>4774.1730000000007</v>
      </c>
      <c r="CQ28" s="107">
        <f t="shared" si="3"/>
        <v>4679.098</v>
      </c>
      <c r="CR28" s="107">
        <f t="shared" si="3"/>
        <v>4637.0439999999999</v>
      </c>
      <c r="CS28" s="107">
        <f t="shared" si="3"/>
        <v>4567.3429999999998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128303.93949999999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480</v>
      </c>
      <c r="C31" s="88">
        <v>479</v>
      </c>
      <c r="D31" s="88">
        <v>478</v>
      </c>
      <c r="E31" s="88">
        <v>477</v>
      </c>
      <c r="F31" s="88">
        <v>466</v>
      </c>
      <c r="G31" s="88">
        <v>465</v>
      </c>
      <c r="H31" s="88">
        <v>465</v>
      </c>
      <c r="I31" s="88">
        <v>464</v>
      </c>
      <c r="J31" s="88">
        <v>460</v>
      </c>
      <c r="K31" s="88">
        <v>460</v>
      </c>
      <c r="L31" s="88">
        <v>459</v>
      </c>
      <c r="M31" s="88">
        <v>459</v>
      </c>
      <c r="N31" s="88">
        <v>457</v>
      </c>
      <c r="O31" s="88">
        <v>457</v>
      </c>
      <c r="P31" s="88">
        <v>458</v>
      </c>
      <c r="Q31" s="88">
        <v>458</v>
      </c>
      <c r="R31" s="88">
        <v>468</v>
      </c>
      <c r="S31" s="88">
        <v>469</v>
      </c>
      <c r="T31" s="88">
        <v>470</v>
      </c>
      <c r="U31" s="88">
        <v>471</v>
      </c>
      <c r="V31" s="88">
        <v>496.12</v>
      </c>
      <c r="W31" s="88">
        <v>497.12</v>
      </c>
      <c r="X31" s="88">
        <v>498.12</v>
      </c>
      <c r="Y31" s="88">
        <v>500.12</v>
      </c>
      <c r="Z31" s="88">
        <v>544.91999999999996</v>
      </c>
      <c r="AA31" s="88">
        <v>544.91999999999996</v>
      </c>
      <c r="AB31" s="88">
        <v>544.91999999999996</v>
      </c>
      <c r="AC31" s="88">
        <v>542.91999999999996</v>
      </c>
      <c r="AD31" s="88">
        <v>587.70000000000005</v>
      </c>
      <c r="AE31" s="88">
        <v>584.70000000000005</v>
      </c>
      <c r="AF31" s="88">
        <v>581.70000000000005</v>
      </c>
      <c r="AG31" s="88">
        <v>577.70000000000005</v>
      </c>
      <c r="AH31" s="88">
        <v>623.82000000000005</v>
      </c>
      <c r="AI31" s="88">
        <v>620.82000000000005</v>
      </c>
      <c r="AJ31" s="88">
        <v>618.82000000000005</v>
      </c>
      <c r="AK31" s="88">
        <v>617.82000000000005</v>
      </c>
      <c r="AL31" s="88">
        <v>642.54</v>
      </c>
      <c r="AM31" s="88">
        <v>659.54</v>
      </c>
      <c r="AN31" s="88">
        <v>659.54</v>
      </c>
      <c r="AO31" s="88">
        <v>645.64</v>
      </c>
      <c r="AP31" s="88">
        <v>667.56</v>
      </c>
      <c r="AQ31" s="88">
        <v>667.56</v>
      </c>
      <c r="AR31" s="88">
        <v>667.56</v>
      </c>
      <c r="AS31" s="88">
        <v>708.11599999999999</v>
      </c>
      <c r="AT31" s="88">
        <v>777</v>
      </c>
      <c r="AU31" s="88">
        <v>777</v>
      </c>
      <c r="AV31" s="88">
        <v>777</v>
      </c>
      <c r="AW31" s="88">
        <v>777</v>
      </c>
      <c r="AX31" s="88">
        <v>775.8</v>
      </c>
      <c r="AY31" s="88">
        <v>775.8</v>
      </c>
      <c r="AZ31" s="88">
        <v>775.8</v>
      </c>
      <c r="BA31" s="88">
        <v>775.8</v>
      </c>
      <c r="BB31" s="88">
        <v>785.82</v>
      </c>
      <c r="BC31" s="88">
        <v>756.2</v>
      </c>
      <c r="BD31" s="88">
        <v>723.5</v>
      </c>
      <c r="BE31" s="88">
        <v>734.7</v>
      </c>
      <c r="BF31" s="88">
        <v>674.81</v>
      </c>
      <c r="BG31" s="88">
        <v>674.81</v>
      </c>
      <c r="BH31" s="88">
        <v>674.81</v>
      </c>
      <c r="BI31" s="88">
        <v>674.81</v>
      </c>
      <c r="BJ31" s="88">
        <v>655.56</v>
      </c>
      <c r="BK31" s="88">
        <v>656.56</v>
      </c>
      <c r="BL31" s="88">
        <v>656.56</v>
      </c>
      <c r="BM31" s="88">
        <v>656.56</v>
      </c>
      <c r="BN31" s="88">
        <v>623.83000000000004</v>
      </c>
      <c r="BO31" s="88">
        <v>624.83000000000004</v>
      </c>
      <c r="BP31" s="88">
        <v>626.83000000000004</v>
      </c>
      <c r="BQ31" s="88">
        <v>628.83000000000004</v>
      </c>
      <c r="BR31" s="88">
        <v>595.23</v>
      </c>
      <c r="BS31" s="88">
        <v>600.23</v>
      </c>
      <c r="BT31" s="88">
        <v>606.23</v>
      </c>
      <c r="BU31" s="88">
        <v>612.23</v>
      </c>
      <c r="BV31" s="88">
        <v>642.77</v>
      </c>
      <c r="BW31" s="88">
        <v>649.77</v>
      </c>
      <c r="BX31" s="88">
        <v>654.77</v>
      </c>
      <c r="BY31" s="88">
        <v>660.77</v>
      </c>
      <c r="BZ31" s="88">
        <v>689</v>
      </c>
      <c r="CA31" s="88">
        <v>693</v>
      </c>
      <c r="CB31" s="88">
        <v>695</v>
      </c>
      <c r="CC31" s="88">
        <v>697</v>
      </c>
      <c r="CD31" s="88">
        <v>688</v>
      </c>
      <c r="CE31" s="88">
        <v>688</v>
      </c>
      <c r="CF31" s="88">
        <v>687</v>
      </c>
      <c r="CG31" s="88">
        <v>684</v>
      </c>
      <c r="CH31" s="88">
        <v>632</v>
      </c>
      <c r="CI31" s="88">
        <v>629</v>
      </c>
      <c r="CJ31" s="88">
        <v>625</v>
      </c>
      <c r="CK31" s="88">
        <v>623</v>
      </c>
      <c r="CL31" s="88">
        <v>575</v>
      </c>
      <c r="CM31" s="88">
        <v>572</v>
      </c>
      <c r="CN31" s="88">
        <v>569</v>
      </c>
      <c r="CO31" s="88">
        <v>566</v>
      </c>
      <c r="CP31" s="88">
        <v>516</v>
      </c>
      <c r="CQ31" s="88">
        <v>513</v>
      </c>
      <c r="CR31" s="88">
        <v>511</v>
      </c>
      <c r="CS31" s="88">
        <v>509</v>
      </c>
      <c r="CT31" s="89"/>
      <c r="CU31" s="89"/>
      <c r="CV31" s="89"/>
      <c r="CW31" s="90"/>
      <c r="CX31" s="91">
        <f t="array" ref="CX31">SUMPRODUCT(B31:CW31*0.25)</f>
        <v>14510.878999999999</v>
      </c>
    </row>
    <row r="32" spans="1:102" ht="24.95" customHeight="1" x14ac:dyDescent="0.2">
      <c r="A32" s="92" t="s">
        <v>27</v>
      </c>
      <c r="B32" s="93">
        <v>4350.6120000000001</v>
      </c>
      <c r="C32" s="94">
        <v>4314.2919999999995</v>
      </c>
      <c r="D32" s="94">
        <v>4276.5889999999999</v>
      </c>
      <c r="E32" s="94">
        <v>4237.1000000000004</v>
      </c>
      <c r="F32" s="94">
        <v>4218.5349999999999</v>
      </c>
      <c r="G32" s="94">
        <v>4191.6409999999996</v>
      </c>
      <c r="H32" s="94">
        <v>4171.54</v>
      </c>
      <c r="I32" s="94">
        <v>4152.18</v>
      </c>
      <c r="J32" s="94">
        <v>4171.7129999999997</v>
      </c>
      <c r="K32" s="94">
        <v>4152.2129999999997</v>
      </c>
      <c r="L32" s="94">
        <v>4185.5869999999995</v>
      </c>
      <c r="M32" s="94">
        <v>4202.8050000000003</v>
      </c>
      <c r="N32" s="94">
        <v>4200.6710000000003</v>
      </c>
      <c r="O32" s="94">
        <v>4195.4690000000001</v>
      </c>
      <c r="P32" s="94">
        <v>4207.0740000000005</v>
      </c>
      <c r="Q32" s="94">
        <v>4237.0749999999998</v>
      </c>
      <c r="R32" s="94">
        <v>4258.625</v>
      </c>
      <c r="S32" s="94">
        <v>4267.82</v>
      </c>
      <c r="T32" s="94">
        <v>4286.1270000000004</v>
      </c>
      <c r="U32" s="94">
        <v>4337.8119999999999</v>
      </c>
      <c r="V32" s="94">
        <v>4390.277</v>
      </c>
      <c r="W32" s="94">
        <v>4465.3159999999998</v>
      </c>
      <c r="X32" s="94">
        <v>4518.8819999999996</v>
      </c>
      <c r="Y32" s="94">
        <v>4675.8710000000001</v>
      </c>
      <c r="Z32" s="94">
        <v>4902.3900000000003</v>
      </c>
      <c r="AA32" s="94">
        <v>5067.9129999999996</v>
      </c>
      <c r="AB32" s="94">
        <v>5202.5240000000003</v>
      </c>
      <c r="AC32" s="94">
        <v>5280.0190000000002</v>
      </c>
      <c r="AD32" s="94">
        <v>5484.2120000000004</v>
      </c>
      <c r="AE32" s="94">
        <v>5572.9459999999999</v>
      </c>
      <c r="AF32" s="94">
        <v>5636.0739999999996</v>
      </c>
      <c r="AG32" s="94">
        <v>5692.0590000000002</v>
      </c>
      <c r="AH32" s="94">
        <v>5740.8540000000003</v>
      </c>
      <c r="AI32" s="94">
        <v>5764.5860000000002</v>
      </c>
      <c r="AJ32" s="94">
        <v>5781.64</v>
      </c>
      <c r="AK32" s="94">
        <v>5805.4070000000002</v>
      </c>
      <c r="AL32" s="94">
        <v>5955.4989999999998</v>
      </c>
      <c r="AM32" s="94">
        <v>5974.0379999999996</v>
      </c>
      <c r="AN32" s="94">
        <v>5945.2569999999996</v>
      </c>
      <c r="AO32" s="94">
        <v>5967.0720000000001</v>
      </c>
      <c r="AP32" s="94">
        <v>5960.9579999999996</v>
      </c>
      <c r="AQ32" s="94">
        <v>5981.2619999999997</v>
      </c>
      <c r="AR32" s="94">
        <v>5988.9780000000001</v>
      </c>
      <c r="AS32" s="94">
        <v>6007.4620000000004</v>
      </c>
      <c r="AT32" s="94">
        <v>5894.2290000000003</v>
      </c>
      <c r="AU32" s="94">
        <v>5909.9549999999999</v>
      </c>
      <c r="AV32" s="94">
        <v>5914.3549999999996</v>
      </c>
      <c r="AW32" s="94">
        <v>5921.2539999999999</v>
      </c>
      <c r="AX32" s="94">
        <v>5893.0910000000003</v>
      </c>
      <c r="AY32" s="94">
        <v>5882.8289999999997</v>
      </c>
      <c r="AZ32" s="94">
        <v>5866.0929999999998</v>
      </c>
      <c r="BA32" s="94">
        <v>5834.0259999999998</v>
      </c>
      <c r="BB32" s="94">
        <v>5853.97</v>
      </c>
      <c r="BC32" s="94">
        <v>5800.1139999999996</v>
      </c>
      <c r="BD32" s="94">
        <v>5738.8249999999998</v>
      </c>
      <c r="BE32" s="94">
        <v>5676.8819999999996</v>
      </c>
      <c r="BF32" s="94">
        <v>5579.4290000000001</v>
      </c>
      <c r="BG32" s="94">
        <v>5519.3940000000002</v>
      </c>
      <c r="BH32" s="94">
        <v>5489.3530000000001</v>
      </c>
      <c r="BI32" s="94">
        <v>5463.3729999999996</v>
      </c>
      <c r="BJ32" s="94">
        <v>5629.0119999999997</v>
      </c>
      <c r="BK32" s="94">
        <v>5610.0940000000001</v>
      </c>
      <c r="BL32" s="94">
        <v>5655.8519999999999</v>
      </c>
      <c r="BM32" s="94">
        <v>5674.72</v>
      </c>
      <c r="BN32" s="94">
        <v>5495.3680000000004</v>
      </c>
      <c r="BO32" s="94">
        <v>5506.9089999999997</v>
      </c>
      <c r="BP32" s="94">
        <v>5533.28</v>
      </c>
      <c r="BQ32" s="94">
        <v>5457.4660000000003</v>
      </c>
      <c r="BR32" s="94">
        <v>5443.1019999999999</v>
      </c>
      <c r="BS32" s="94">
        <v>5441.3429999999998</v>
      </c>
      <c r="BT32" s="94">
        <v>5483.0839999999998</v>
      </c>
      <c r="BU32" s="94">
        <v>5497.8580000000002</v>
      </c>
      <c r="BV32" s="94">
        <v>5537.3119999999999</v>
      </c>
      <c r="BW32" s="94">
        <v>5545.5370000000003</v>
      </c>
      <c r="BX32" s="94">
        <v>5586.4219999999996</v>
      </c>
      <c r="BY32" s="94">
        <v>5621.232</v>
      </c>
      <c r="BZ32" s="94">
        <v>5778.1769999999997</v>
      </c>
      <c r="CA32" s="94">
        <v>5792.0050000000001</v>
      </c>
      <c r="CB32" s="94">
        <v>5844.6009999999997</v>
      </c>
      <c r="CC32" s="94">
        <v>5862.4830000000002</v>
      </c>
      <c r="CD32" s="94">
        <v>5954.4179999999997</v>
      </c>
      <c r="CE32" s="94">
        <v>5925.0870000000004</v>
      </c>
      <c r="CF32" s="94">
        <v>5868.5450000000001</v>
      </c>
      <c r="CG32" s="94">
        <v>5759.0110000000004</v>
      </c>
      <c r="CH32" s="94">
        <v>5596.116</v>
      </c>
      <c r="CI32" s="94">
        <v>5491.174</v>
      </c>
      <c r="CJ32" s="94">
        <v>5431.0789999999997</v>
      </c>
      <c r="CK32" s="94">
        <v>5321.8980000000001</v>
      </c>
      <c r="CL32" s="94">
        <v>5101.9629999999997</v>
      </c>
      <c r="CM32" s="94">
        <v>5024.38</v>
      </c>
      <c r="CN32" s="94">
        <v>4920.1090000000004</v>
      </c>
      <c r="CO32" s="94">
        <v>4816.7269999999999</v>
      </c>
      <c r="CP32" s="94">
        <v>4691.1729999999998</v>
      </c>
      <c r="CQ32" s="94">
        <v>4599.098</v>
      </c>
      <c r="CR32" s="94">
        <v>4559.0439999999999</v>
      </c>
      <c r="CS32" s="94">
        <v>4491.3429999999998</v>
      </c>
      <c r="CT32" s="95"/>
      <c r="CU32" s="95"/>
      <c r="CV32" s="95"/>
      <c r="CW32" s="96"/>
      <c r="CX32" s="97">
        <f t="array" ref="CX32">SUMPRODUCT(B32:CW32*0.25)</f>
        <v>126040.29250000003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4830.6120000000001</v>
      </c>
      <c r="C34" s="77">
        <f t="shared" ref="C34:BN34" si="4">SUM(C31:C33)</f>
        <v>4793.2919999999995</v>
      </c>
      <c r="D34" s="77">
        <f t="shared" si="4"/>
        <v>4754.5889999999999</v>
      </c>
      <c r="E34" s="77">
        <f t="shared" si="4"/>
        <v>4714.1000000000004</v>
      </c>
      <c r="F34" s="77">
        <f t="shared" si="4"/>
        <v>4684.5349999999999</v>
      </c>
      <c r="G34" s="77">
        <f t="shared" si="4"/>
        <v>4656.6409999999996</v>
      </c>
      <c r="H34" s="77">
        <f t="shared" si="4"/>
        <v>4636.54</v>
      </c>
      <c r="I34" s="77">
        <f t="shared" si="4"/>
        <v>4616.18</v>
      </c>
      <c r="J34" s="77">
        <f t="shared" si="4"/>
        <v>4631.7129999999997</v>
      </c>
      <c r="K34" s="77">
        <f t="shared" si="4"/>
        <v>4612.2129999999997</v>
      </c>
      <c r="L34" s="77">
        <f t="shared" si="4"/>
        <v>4644.5869999999995</v>
      </c>
      <c r="M34" s="77">
        <f t="shared" si="4"/>
        <v>4661.8050000000003</v>
      </c>
      <c r="N34" s="77">
        <f t="shared" si="4"/>
        <v>4657.6710000000003</v>
      </c>
      <c r="O34" s="77">
        <f t="shared" si="4"/>
        <v>4652.4690000000001</v>
      </c>
      <c r="P34" s="77">
        <f t="shared" si="4"/>
        <v>4665.0740000000005</v>
      </c>
      <c r="Q34" s="77">
        <f t="shared" si="4"/>
        <v>4695.0749999999998</v>
      </c>
      <c r="R34" s="77">
        <f t="shared" si="4"/>
        <v>4726.625</v>
      </c>
      <c r="S34" s="77">
        <f t="shared" si="4"/>
        <v>4736.82</v>
      </c>
      <c r="T34" s="77">
        <f t="shared" si="4"/>
        <v>4756.1270000000004</v>
      </c>
      <c r="U34" s="77">
        <f t="shared" si="4"/>
        <v>4808.8119999999999</v>
      </c>
      <c r="V34" s="77">
        <f t="shared" si="4"/>
        <v>4886.3969999999999</v>
      </c>
      <c r="W34" s="77">
        <f t="shared" si="4"/>
        <v>4962.4359999999997</v>
      </c>
      <c r="X34" s="77">
        <f t="shared" si="4"/>
        <v>5017.0019999999995</v>
      </c>
      <c r="Y34" s="77">
        <f t="shared" si="4"/>
        <v>5175.991</v>
      </c>
      <c r="Z34" s="77">
        <f t="shared" si="4"/>
        <v>5447.31</v>
      </c>
      <c r="AA34" s="77">
        <f t="shared" si="4"/>
        <v>5612.8329999999996</v>
      </c>
      <c r="AB34" s="77">
        <f t="shared" si="4"/>
        <v>5747.4440000000004</v>
      </c>
      <c r="AC34" s="77">
        <f t="shared" si="4"/>
        <v>5822.9390000000003</v>
      </c>
      <c r="AD34" s="77">
        <f t="shared" si="4"/>
        <v>6071.9120000000003</v>
      </c>
      <c r="AE34" s="77">
        <f t="shared" si="4"/>
        <v>6157.6459999999997</v>
      </c>
      <c r="AF34" s="77">
        <f t="shared" si="4"/>
        <v>6217.7739999999994</v>
      </c>
      <c r="AG34" s="77">
        <f t="shared" si="4"/>
        <v>6269.759</v>
      </c>
      <c r="AH34" s="77">
        <f t="shared" si="4"/>
        <v>6364.674</v>
      </c>
      <c r="AI34" s="77">
        <f t="shared" si="4"/>
        <v>6385.4059999999999</v>
      </c>
      <c r="AJ34" s="77">
        <f t="shared" si="4"/>
        <v>6400.46</v>
      </c>
      <c r="AK34" s="77">
        <f t="shared" si="4"/>
        <v>6423.2269999999999</v>
      </c>
      <c r="AL34" s="77">
        <f t="shared" si="4"/>
        <v>6598.0389999999998</v>
      </c>
      <c r="AM34" s="77">
        <f t="shared" si="4"/>
        <v>6633.5779999999995</v>
      </c>
      <c r="AN34" s="77">
        <f t="shared" si="4"/>
        <v>6604.7969999999996</v>
      </c>
      <c r="AO34" s="77">
        <f t="shared" si="4"/>
        <v>6612.7120000000004</v>
      </c>
      <c r="AP34" s="77">
        <f t="shared" si="4"/>
        <v>6628.518</v>
      </c>
      <c r="AQ34" s="77">
        <f t="shared" si="4"/>
        <v>6648.8220000000001</v>
      </c>
      <c r="AR34" s="77">
        <f t="shared" si="4"/>
        <v>6656.5380000000005</v>
      </c>
      <c r="AS34" s="77">
        <f t="shared" si="4"/>
        <v>6715.5780000000004</v>
      </c>
      <c r="AT34" s="77">
        <f t="shared" si="4"/>
        <v>6671.2290000000003</v>
      </c>
      <c r="AU34" s="77">
        <f t="shared" si="4"/>
        <v>6686.9549999999999</v>
      </c>
      <c r="AV34" s="77">
        <f t="shared" si="4"/>
        <v>6691.3549999999996</v>
      </c>
      <c r="AW34" s="77">
        <f t="shared" si="4"/>
        <v>6698.2539999999999</v>
      </c>
      <c r="AX34" s="77">
        <f t="shared" si="4"/>
        <v>6668.8910000000005</v>
      </c>
      <c r="AY34" s="77">
        <f t="shared" si="4"/>
        <v>6658.6289999999999</v>
      </c>
      <c r="AZ34" s="77">
        <f t="shared" si="4"/>
        <v>6641.893</v>
      </c>
      <c r="BA34" s="77">
        <f t="shared" si="4"/>
        <v>6609.826</v>
      </c>
      <c r="BB34" s="77">
        <f t="shared" si="4"/>
        <v>6639.79</v>
      </c>
      <c r="BC34" s="77">
        <f t="shared" si="4"/>
        <v>6556.3139999999994</v>
      </c>
      <c r="BD34" s="77">
        <f t="shared" si="4"/>
        <v>6462.3249999999998</v>
      </c>
      <c r="BE34" s="77">
        <f t="shared" si="4"/>
        <v>6411.5819999999994</v>
      </c>
      <c r="BF34" s="77">
        <f t="shared" si="4"/>
        <v>6254.2389999999996</v>
      </c>
      <c r="BG34" s="77">
        <f t="shared" si="4"/>
        <v>6194.2039999999997</v>
      </c>
      <c r="BH34" s="77">
        <f t="shared" si="4"/>
        <v>6164.1630000000005</v>
      </c>
      <c r="BI34" s="77">
        <f t="shared" si="4"/>
        <v>6138.1829999999991</v>
      </c>
      <c r="BJ34" s="77">
        <f t="shared" si="4"/>
        <v>6284.5720000000001</v>
      </c>
      <c r="BK34" s="77">
        <f t="shared" si="4"/>
        <v>6266.6540000000005</v>
      </c>
      <c r="BL34" s="77">
        <f t="shared" si="4"/>
        <v>6312.4120000000003</v>
      </c>
      <c r="BM34" s="77">
        <f t="shared" si="4"/>
        <v>6331.2800000000007</v>
      </c>
      <c r="BN34" s="77">
        <f t="shared" si="4"/>
        <v>6119.1980000000003</v>
      </c>
      <c r="BO34" s="77">
        <f t="shared" ref="BO34:CW34" si="5">SUM(BO31:BO33)</f>
        <v>6131.7389999999996</v>
      </c>
      <c r="BP34" s="77">
        <f t="shared" si="5"/>
        <v>6160.11</v>
      </c>
      <c r="BQ34" s="77">
        <f t="shared" si="5"/>
        <v>6086.2960000000003</v>
      </c>
      <c r="BR34" s="77">
        <f t="shared" si="5"/>
        <v>6038.3320000000003</v>
      </c>
      <c r="BS34" s="77">
        <f t="shared" si="5"/>
        <v>6041.5730000000003</v>
      </c>
      <c r="BT34" s="77">
        <f t="shared" si="5"/>
        <v>6089.3140000000003</v>
      </c>
      <c r="BU34" s="77">
        <f t="shared" si="5"/>
        <v>6110.0879999999997</v>
      </c>
      <c r="BV34" s="77">
        <f t="shared" si="5"/>
        <v>6180.0820000000003</v>
      </c>
      <c r="BW34" s="77">
        <f t="shared" si="5"/>
        <v>6195.3070000000007</v>
      </c>
      <c r="BX34" s="77">
        <f t="shared" si="5"/>
        <v>6241.1919999999991</v>
      </c>
      <c r="BY34" s="77">
        <f t="shared" si="5"/>
        <v>6282.0020000000004</v>
      </c>
      <c r="BZ34" s="77">
        <f t="shared" si="5"/>
        <v>6467.1769999999997</v>
      </c>
      <c r="CA34" s="77">
        <f t="shared" si="5"/>
        <v>6485.0050000000001</v>
      </c>
      <c r="CB34" s="77">
        <f t="shared" si="5"/>
        <v>6539.6009999999997</v>
      </c>
      <c r="CC34" s="77">
        <f t="shared" si="5"/>
        <v>6559.4830000000002</v>
      </c>
      <c r="CD34" s="77">
        <f t="shared" si="5"/>
        <v>6642.4179999999997</v>
      </c>
      <c r="CE34" s="77">
        <f t="shared" si="5"/>
        <v>6613.0870000000004</v>
      </c>
      <c r="CF34" s="77">
        <f t="shared" si="5"/>
        <v>6555.5450000000001</v>
      </c>
      <c r="CG34" s="77">
        <f t="shared" si="5"/>
        <v>6443.0110000000004</v>
      </c>
      <c r="CH34" s="77">
        <f t="shared" si="5"/>
        <v>6228.116</v>
      </c>
      <c r="CI34" s="77">
        <f t="shared" si="5"/>
        <v>6120.174</v>
      </c>
      <c r="CJ34" s="77">
        <f t="shared" si="5"/>
        <v>6056.0789999999997</v>
      </c>
      <c r="CK34" s="77">
        <f t="shared" si="5"/>
        <v>5944.8980000000001</v>
      </c>
      <c r="CL34" s="77">
        <f t="shared" si="5"/>
        <v>5676.9629999999997</v>
      </c>
      <c r="CM34" s="77">
        <f t="shared" si="5"/>
        <v>5596.38</v>
      </c>
      <c r="CN34" s="77">
        <f t="shared" si="5"/>
        <v>5489.1090000000004</v>
      </c>
      <c r="CO34" s="77">
        <f t="shared" si="5"/>
        <v>5382.7269999999999</v>
      </c>
      <c r="CP34" s="77">
        <f t="shared" si="5"/>
        <v>5207.1729999999998</v>
      </c>
      <c r="CQ34" s="77">
        <f t="shared" si="5"/>
        <v>5112.098</v>
      </c>
      <c r="CR34" s="77">
        <f t="shared" si="5"/>
        <v>5070.0439999999999</v>
      </c>
      <c r="CS34" s="77">
        <f t="shared" si="5"/>
        <v>5000.3429999999998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140551.17150000003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9</v>
      </c>
      <c r="C37" s="115">
        <v>9</v>
      </c>
      <c r="D37" s="115">
        <v>9</v>
      </c>
      <c r="E37" s="115">
        <v>9</v>
      </c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>
        <v>32</v>
      </c>
      <c r="AE37" s="115">
        <v>32</v>
      </c>
      <c r="AF37" s="115">
        <v>32</v>
      </c>
      <c r="AG37" s="115">
        <v>32</v>
      </c>
      <c r="AH37" s="115">
        <v>130</v>
      </c>
      <c r="AI37" s="115">
        <v>130</v>
      </c>
      <c r="AJ37" s="115">
        <v>130</v>
      </c>
      <c r="AK37" s="115">
        <v>130</v>
      </c>
      <c r="AL37" s="115">
        <v>159</v>
      </c>
      <c r="AM37" s="115">
        <v>159</v>
      </c>
      <c r="AN37" s="115">
        <v>159</v>
      </c>
      <c r="AO37" s="115">
        <v>159</v>
      </c>
      <c r="AP37" s="115">
        <v>189</v>
      </c>
      <c r="AQ37" s="115">
        <v>189</v>
      </c>
      <c r="AR37" s="115">
        <v>189</v>
      </c>
      <c r="AS37" s="115">
        <v>189</v>
      </c>
      <c r="AT37" s="115">
        <v>189</v>
      </c>
      <c r="AU37" s="115">
        <v>189</v>
      </c>
      <c r="AV37" s="115">
        <v>189</v>
      </c>
      <c r="AW37" s="115">
        <v>189</v>
      </c>
      <c r="AX37" s="115">
        <v>164</v>
      </c>
      <c r="AY37" s="115">
        <v>164</v>
      </c>
      <c r="AZ37" s="115">
        <v>164</v>
      </c>
      <c r="BA37" s="115">
        <v>164</v>
      </c>
      <c r="BB37" s="115">
        <v>164</v>
      </c>
      <c r="BC37" s="115">
        <v>164</v>
      </c>
      <c r="BD37" s="115">
        <v>164</v>
      </c>
      <c r="BE37" s="115">
        <v>164</v>
      </c>
      <c r="BF37" s="115">
        <v>168</v>
      </c>
      <c r="BG37" s="115">
        <v>168</v>
      </c>
      <c r="BH37" s="115">
        <v>168</v>
      </c>
      <c r="BI37" s="115">
        <v>168</v>
      </c>
      <c r="BJ37" s="115">
        <v>225</v>
      </c>
      <c r="BK37" s="115">
        <v>225</v>
      </c>
      <c r="BL37" s="115">
        <v>225</v>
      </c>
      <c r="BM37" s="115">
        <v>225</v>
      </c>
      <c r="BN37" s="115">
        <v>144</v>
      </c>
      <c r="BO37" s="115">
        <v>144</v>
      </c>
      <c r="BP37" s="115">
        <v>144</v>
      </c>
      <c r="BQ37" s="115">
        <v>144</v>
      </c>
      <c r="BR37" s="115">
        <v>9</v>
      </c>
      <c r="BS37" s="115">
        <v>9</v>
      </c>
      <c r="BT37" s="115">
        <v>9</v>
      </c>
      <c r="BU37" s="115">
        <v>9</v>
      </c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1582</v>
      </c>
    </row>
    <row r="38" spans="1:102" ht="24.95" customHeight="1" x14ac:dyDescent="0.2">
      <c r="A38" s="118" t="s">
        <v>45</v>
      </c>
      <c r="B38" s="119">
        <v>384</v>
      </c>
      <c r="C38" s="120">
        <v>384</v>
      </c>
      <c r="D38" s="120">
        <v>384</v>
      </c>
      <c r="E38" s="120">
        <v>384</v>
      </c>
      <c r="F38" s="120">
        <v>384</v>
      </c>
      <c r="G38" s="120">
        <v>384</v>
      </c>
      <c r="H38" s="120">
        <v>384</v>
      </c>
      <c r="I38" s="120">
        <v>384</v>
      </c>
      <c r="J38" s="120">
        <v>384</v>
      </c>
      <c r="K38" s="120">
        <v>384</v>
      </c>
      <c r="L38" s="120">
        <v>384</v>
      </c>
      <c r="M38" s="120">
        <v>384</v>
      </c>
      <c r="N38" s="120">
        <v>384</v>
      </c>
      <c r="O38" s="120">
        <v>384</v>
      </c>
      <c r="P38" s="120">
        <v>384</v>
      </c>
      <c r="Q38" s="120">
        <v>384</v>
      </c>
      <c r="R38" s="120">
        <v>383</v>
      </c>
      <c r="S38" s="120">
        <v>383</v>
      </c>
      <c r="T38" s="120">
        <v>383</v>
      </c>
      <c r="U38" s="120">
        <v>383</v>
      </c>
      <c r="V38" s="120">
        <v>368</v>
      </c>
      <c r="W38" s="120">
        <v>368</v>
      </c>
      <c r="X38" s="120">
        <v>368</v>
      </c>
      <c r="Y38" s="120">
        <v>368</v>
      </c>
      <c r="Z38" s="120">
        <v>368</v>
      </c>
      <c r="AA38" s="120">
        <v>368</v>
      </c>
      <c r="AB38" s="120">
        <v>368</v>
      </c>
      <c r="AC38" s="120">
        <v>368</v>
      </c>
      <c r="AD38" s="120">
        <v>380</v>
      </c>
      <c r="AE38" s="120">
        <v>380</v>
      </c>
      <c r="AF38" s="120">
        <v>380</v>
      </c>
      <c r="AG38" s="120">
        <v>380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395</v>
      </c>
      <c r="AY38" s="120">
        <v>395</v>
      </c>
      <c r="AZ38" s="120">
        <v>395</v>
      </c>
      <c r="BA38" s="120">
        <v>395</v>
      </c>
      <c r="BB38" s="120">
        <v>395</v>
      </c>
      <c r="BC38" s="120">
        <v>395</v>
      </c>
      <c r="BD38" s="120">
        <v>395</v>
      </c>
      <c r="BE38" s="120">
        <v>395</v>
      </c>
      <c r="BF38" s="120">
        <v>395</v>
      </c>
      <c r="BG38" s="120">
        <v>395</v>
      </c>
      <c r="BH38" s="120">
        <v>395</v>
      </c>
      <c r="BI38" s="120">
        <v>395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385</v>
      </c>
      <c r="BO38" s="120">
        <v>385</v>
      </c>
      <c r="BP38" s="120">
        <v>385</v>
      </c>
      <c r="BQ38" s="120">
        <v>385</v>
      </c>
      <c r="BR38" s="120">
        <v>375</v>
      </c>
      <c r="BS38" s="120">
        <v>375</v>
      </c>
      <c r="BT38" s="120">
        <v>375</v>
      </c>
      <c r="BU38" s="120">
        <v>375</v>
      </c>
      <c r="BV38" s="120">
        <v>359</v>
      </c>
      <c r="BW38" s="120">
        <v>359</v>
      </c>
      <c r="BX38" s="120">
        <v>359</v>
      </c>
      <c r="BY38" s="120">
        <v>359</v>
      </c>
      <c r="BZ38" s="120">
        <v>376</v>
      </c>
      <c r="CA38" s="120">
        <v>376</v>
      </c>
      <c r="CB38" s="120">
        <v>376</v>
      </c>
      <c r="CC38" s="120">
        <v>376</v>
      </c>
      <c r="CD38" s="120">
        <v>385</v>
      </c>
      <c r="CE38" s="120">
        <v>385</v>
      </c>
      <c r="CF38" s="120">
        <v>385</v>
      </c>
      <c r="CG38" s="120">
        <v>385</v>
      </c>
      <c r="CH38" s="120">
        <v>385</v>
      </c>
      <c r="CI38" s="120">
        <v>385</v>
      </c>
      <c r="CJ38" s="120">
        <v>385</v>
      </c>
      <c r="CK38" s="120">
        <v>385</v>
      </c>
      <c r="CL38" s="120">
        <v>385</v>
      </c>
      <c r="CM38" s="120">
        <v>385</v>
      </c>
      <c r="CN38" s="120">
        <v>385</v>
      </c>
      <c r="CO38" s="120">
        <v>385</v>
      </c>
      <c r="CP38" s="120">
        <v>379</v>
      </c>
      <c r="CQ38" s="120">
        <v>379</v>
      </c>
      <c r="CR38" s="120">
        <v>379</v>
      </c>
      <c r="CS38" s="120">
        <v>379</v>
      </c>
      <c r="CT38" s="120"/>
      <c r="CU38" s="120"/>
      <c r="CV38" s="120"/>
      <c r="CW38" s="121"/>
      <c r="CX38" s="97">
        <f t="array" ref="CX38">SUMPRODUCT(B38:CW38*0.25)</f>
        <v>9249</v>
      </c>
    </row>
    <row r="39" spans="1:102" ht="24.95" customHeight="1" x14ac:dyDescent="0.2">
      <c r="A39" s="118" t="s">
        <v>46</v>
      </c>
      <c r="B39" s="119">
        <v>1428</v>
      </c>
      <c r="C39" s="120">
        <v>1428</v>
      </c>
      <c r="D39" s="120">
        <v>1428</v>
      </c>
      <c r="E39" s="120">
        <v>1428</v>
      </c>
      <c r="F39" s="120">
        <v>1444</v>
      </c>
      <c r="G39" s="120">
        <v>1444</v>
      </c>
      <c r="H39" s="120">
        <v>1444</v>
      </c>
      <c r="I39" s="120">
        <v>1444</v>
      </c>
      <c r="J39" s="120">
        <v>1423</v>
      </c>
      <c r="K39" s="120">
        <v>1423</v>
      </c>
      <c r="L39" s="120">
        <v>1423</v>
      </c>
      <c r="M39" s="120">
        <v>1423</v>
      </c>
      <c r="N39" s="120">
        <v>1438</v>
      </c>
      <c r="O39" s="120">
        <v>1438</v>
      </c>
      <c r="P39" s="120">
        <v>1438</v>
      </c>
      <c r="Q39" s="120">
        <v>1438</v>
      </c>
      <c r="R39" s="120">
        <v>1429</v>
      </c>
      <c r="S39" s="120">
        <v>1429</v>
      </c>
      <c r="T39" s="120">
        <v>1429</v>
      </c>
      <c r="U39" s="120">
        <v>1429</v>
      </c>
      <c r="V39" s="120">
        <v>1442</v>
      </c>
      <c r="W39" s="120">
        <v>1442</v>
      </c>
      <c r="X39" s="120">
        <v>1442</v>
      </c>
      <c r="Y39" s="120">
        <v>1442</v>
      </c>
      <c r="Z39" s="120">
        <v>1417</v>
      </c>
      <c r="AA39" s="120">
        <v>1417</v>
      </c>
      <c r="AB39" s="120">
        <v>1417</v>
      </c>
      <c r="AC39" s="120">
        <v>1417</v>
      </c>
      <c r="AD39" s="120">
        <v>1050</v>
      </c>
      <c r="AE39" s="120">
        <v>1050</v>
      </c>
      <c r="AF39" s="120">
        <v>1050</v>
      </c>
      <c r="AG39" s="120">
        <v>1050</v>
      </c>
      <c r="AH39" s="120">
        <v>1050</v>
      </c>
      <c r="AI39" s="120">
        <v>1050</v>
      </c>
      <c r="AJ39" s="120">
        <v>1050</v>
      </c>
      <c r="AK39" s="120">
        <v>1050</v>
      </c>
      <c r="AL39" s="120">
        <v>1050</v>
      </c>
      <c r="AM39" s="120">
        <v>1050</v>
      </c>
      <c r="AN39" s="120">
        <v>1050</v>
      </c>
      <c r="AO39" s="120">
        <v>1050</v>
      </c>
      <c r="AP39" s="120">
        <v>1050</v>
      </c>
      <c r="AQ39" s="120">
        <v>1050</v>
      </c>
      <c r="AR39" s="120">
        <v>1050</v>
      </c>
      <c r="AS39" s="120">
        <v>1050</v>
      </c>
      <c r="AT39" s="120">
        <v>1050</v>
      </c>
      <c r="AU39" s="120">
        <v>1050</v>
      </c>
      <c r="AV39" s="120">
        <v>1050</v>
      </c>
      <c r="AW39" s="120">
        <v>1050</v>
      </c>
      <c r="AX39" s="120">
        <v>1050</v>
      </c>
      <c r="AY39" s="120">
        <v>1050</v>
      </c>
      <c r="AZ39" s="120">
        <v>1050</v>
      </c>
      <c r="BA39" s="120">
        <v>1050</v>
      </c>
      <c r="BB39" s="120">
        <v>1050</v>
      </c>
      <c r="BC39" s="120">
        <v>1050</v>
      </c>
      <c r="BD39" s="120">
        <v>1050</v>
      </c>
      <c r="BE39" s="120">
        <v>1050</v>
      </c>
      <c r="BF39" s="120">
        <v>1050</v>
      </c>
      <c r="BG39" s="120">
        <v>1050</v>
      </c>
      <c r="BH39" s="120">
        <v>1050</v>
      </c>
      <c r="BI39" s="120">
        <v>1050</v>
      </c>
      <c r="BJ39" s="120">
        <v>1023</v>
      </c>
      <c r="BK39" s="120">
        <v>1023</v>
      </c>
      <c r="BL39" s="120">
        <v>1023</v>
      </c>
      <c r="BM39" s="120">
        <v>1023</v>
      </c>
      <c r="BN39" s="120">
        <v>1239</v>
      </c>
      <c r="BO39" s="120">
        <v>1239</v>
      </c>
      <c r="BP39" s="120">
        <v>1239</v>
      </c>
      <c r="BQ39" s="120">
        <v>1239</v>
      </c>
      <c r="BR39" s="120">
        <v>1251.7</v>
      </c>
      <c r="BS39" s="120">
        <v>911.9</v>
      </c>
      <c r="BT39" s="120">
        <v>915.5</v>
      </c>
      <c r="BU39" s="120">
        <v>1085.5</v>
      </c>
      <c r="BV39" s="120">
        <v>1060.5999999999999</v>
      </c>
      <c r="BW39" s="120">
        <v>1241.9000000000001</v>
      </c>
      <c r="BX39" s="120">
        <v>1086.9000000000001</v>
      </c>
      <c r="BY39" s="120">
        <v>1111.9000000000001</v>
      </c>
      <c r="BZ39" s="120">
        <v>611.1</v>
      </c>
      <c r="CA39" s="120">
        <v>837.4</v>
      </c>
      <c r="CB39" s="120">
        <v>814.2</v>
      </c>
      <c r="CC39" s="120">
        <v>768.4</v>
      </c>
      <c r="CD39" s="120">
        <v>686.4</v>
      </c>
      <c r="CE39" s="120">
        <v>705.5</v>
      </c>
      <c r="CF39" s="120">
        <v>708.9</v>
      </c>
      <c r="CG39" s="120">
        <v>805.3</v>
      </c>
      <c r="CH39" s="120">
        <v>1026.9000000000001</v>
      </c>
      <c r="CI39" s="120">
        <v>1028.3</v>
      </c>
      <c r="CJ39" s="120">
        <v>911.4</v>
      </c>
      <c r="CK39" s="120">
        <v>818.4</v>
      </c>
      <c r="CL39" s="120">
        <v>1149.5999999999999</v>
      </c>
      <c r="CM39" s="120">
        <v>1094</v>
      </c>
      <c r="CN39" s="120">
        <v>1250.3</v>
      </c>
      <c r="CO39" s="120">
        <v>1217.4000000000001</v>
      </c>
      <c r="CP39" s="120">
        <v>1117.4000000000001</v>
      </c>
      <c r="CQ39" s="120">
        <v>1203.0999999999999</v>
      </c>
      <c r="CR39" s="120">
        <v>984.9</v>
      </c>
      <c r="CS39" s="120">
        <v>942.2</v>
      </c>
      <c r="CT39" s="122"/>
      <c r="CU39" s="122"/>
      <c r="CV39" s="122"/>
      <c r="CW39" s="121"/>
      <c r="CX39" s="97">
        <f t="array" ref="CX39">SUMPRODUCT(B39:CW39*0.25)</f>
        <v>27519.749999999985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20</v>
      </c>
      <c r="AE40" s="120">
        <v>20</v>
      </c>
      <c r="AF40" s="120">
        <v>20</v>
      </c>
      <c r="AG40" s="120">
        <v>20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65</v>
      </c>
      <c r="BC40" s="120">
        <v>65</v>
      </c>
      <c r="BD40" s="120">
        <v>65</v>
      </c>
      <c r="BE40" s="120">
        <v>65</v>
      </c>
      <c r="BF40" s="120"/>
      <c r="BG40" s="120"/>
      <c r="BH40" s="120"/>
      <c r="BI40" s="120"/>
      <c r="BJ40" s="120">
        <v>95</v>
      </c>
      <c r="BK40" s="120">
        <v>95</v>
      </c>
      <c r="BL40" s="120">
        <v>95</v>
      </c>
      <c r="BM40" s="120">
        <v>95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1821</v>
      </c>
      <c r="C42" s="107">
        <f t="shared" ref="C42:BN42" si="6">SUM(C37:C41)</f>
        <v>1821</v>
      </c>
      <c r="D42" s="107">
        <f t="shared" si="6"/>
        <v>1821</v>
      </c>
      <c r="E42" s="107">
        <f t="shared" si="6"/>
        <v>1821</v>
      </c>
      <c r="F42" s="107">
        <f t="shared" si="6"/>
        <v>1828</v>
      </c>
      <c r="G42" s="107">
        <f t="shared" si="6"/>
        <v>1828</v>
      </c>
      <c r="H42" s="107">
        <f t="shared" si="6"/>
        <v>1828</v>
      </c>
      <c r="I42" s="107">
        <f t="shared" si="6"/>
        <v>1828</v>
      </c>
      <c r="J42" s="107">
        <f t="shared" si="6"/>
        <v>1807</v>
      </c>
      <c r="K42" s="107">
        <f t="shared" si="6"/>
        <v>1807</v>
      </c>
      <c r="L42" s="107">
        <f t="shared" si="6"/>
        <v>1807</v>
      </c>
      <c r="M42" s="107">
        <f t="shared" si="6"/>
        <v>1807</v>
      </c>
      <c r="N42" s="107">
        <f t="shared" si="6"/>
        <v>1822</v>
      </c>
      <c r="O42" s="107">
        <f t="shared" si="6"/>
        <v>1822</v>
      </c>
      <c r="P42" s="107">
        <f t="shared" si="6"/>
        <v>1822</v>
      </c>
      <c r="Q42" s="107">
        <f t="shared" si="6"/>
        <v>1822</v>
      </c>
      <c r="R42" s="107">
        <f t="shared" si="6"/>
        <v>1812</v>
      </c>
      <c r="S42" s="107">
        <f t="shared" si="6"/>
        <v>1812</v>
      </c>
      <c r="T42" s="107">
        <f t="shared" si="6"/>
        <v>1812</v>
      </c>
      <c r="U42" s="107">
        <f t="shared" si="6"/>
        <v>1812</v>
      </c>
      <c r="V42" s="107">
        <f t="shared" si="6"/>
        <v>1810</v>
      </c>
      <c r="W42" s="107">
        <f t="shared" si="6"/>
        <v>1810</v>
      </c>
      <c r="X42" s="107">
        <f t="shared" si="6"/>
        <v>1810</v>
      </c>
      <c r="Y42" s="107">
        <f t="shared" si="6"/>
        <v>1810</v>
      </c>
      <c r="Z42" s="107">
        <f t="shared" si="6"/>
        <v>1785</v>
      </c>
      <c r="AA42" s="107">
        <f t="shared" si="6"/>
        <v>1785</v>
      </c>
      <c r="AB42" s="107">
        <f t="shared" si="6"/>
        <v>1785</v>
      </c>
      <c r="AC42" s="107">
        <f t="shared" si="6"/>
        <v>1785</v>
      </c>
      <c r="AD42" s="107">
        <f t="shared" si="6"/>
        <v>1482</v>
      </c>
      <c r="AE42" s="107">
        <f t="shared" si="6"/>
        <v>1482</v>
      </c>
      <c r="AF42" s="107">
        <f t="shared" si="6"/>
        <v>1482</v>
      </c>
      <c r="AG42" s="107">
        <f t="shared" si="6"/>
        <v>1482</v>
      </c>
      <c r="AH42" s="107">
        <f t="shared" si="6"/>
        <v>1580</v>
      </c>
      <c r="AI42" s="107">
        <f t="shared" si="6"/>
        <v>1580</v>
      </c>
      <c r="AJ42" s="107">
        <f t="shared" si="6"/>
        <v>1580</v>
      </c>
      <c r="AK42" s="107">
        <f t="shared" si="6"/>
        <v>1580</v>
      </c>
      <c r="AL42" s="107">
        <f t="shared" si="6"/>
        <v>1609</v>
      </c>
      <c r="AM42" s="107">
        <f t="shared" si="6"/>
        <v>1609</v>
      </c>
      <c r="AN42" s="107">
        <f t="shared" si="6"/>
        <v>1609</v>
      </c>
      <c r="AO42" s="107">
        <f t="shared" si="6"/>
        <v>1609</v>
      </c>
      <c r="AP42" s="107">
        <f t="shared" si="6"/>
        <v>1639</v>
      </c>
      <c r="AQ42" s="107">
        <f t="shared" si="6"/>
        <v>1639</v>
      </c>
      <c r="AR42" s="107">
        <f t="shared" si="6"/>
        <v>1639</v>
      </c>
      <c r="AS42" s="107">
        <f t="shared" si="6"/>
        <v>1639</v>
      </c>
      <c r="AT42" s="107">
        <f t="shared" si="6"/>
        <v>1639</v>
      </c>
      <c r="AU42" s="107">
        <f t="shared" si="6"/>
        <v>1639</v>
      </c>
      <c r="AV42" s="107">
        <f t="shared" si="6"/>
        <v>1639</v>
      </c>
      <c r="AW42" s="107">
        <f t="shared" si="6"/>
        <v>1639</v>
      </c>
      <c r="AX42" s="107">
        <f t="shared" si="6"/>
        <v>1609</v>
      </c>
      <c r="AY42" s="107">
        <f t="shared" si="6"/>
        <v>1609</v>
      </c>
      <c r="AZ42" s="107">
        <f t="shared" si="6"/>
        <v>1609</v>
      </c>
      <c r="BA42" s="107">
        <f t="shared" si="6"/>
        <v>1609</v>
      </c>
      <c r="BB42" s="107">
        <f t="shared" si="6"/>
        <v>1674</v>
      </c>
      <c r="BC42" s="107">
        <f t="shared" si="6"/>
        <v>1674</v>
      </c>
      <c r="BD42" s="107">
        <f t="shared" si="6"/>
        <v>1674</v>
      </c>
      <c r="BE42" s="107">
        <f t="shared" si="6"/>
        <v>1674</v>
      </c>
      <c r="BF42" s="107">
        <f t="shared" si="6"/>
        <v>1613</v>
      </c>
      <c r="BG42" s="107">
        <f t="shared" si="6"/>
        <v>1613</v>
      </c>
      <c r="BH42" s="107">
        <f t="shared" si="6"/>
        <v>1613</v>
      </c>
      <c r="BI42" s="107">
        <f t="shared" si="6"/>
        <v>1613</v>
      </c>
      <c r="BJ42" s="107">
        <f t="shared" si="6"/>
        <v>1743</v>
      </c>
      <c r="BK42" s="107">
        <f t="shared" si="6"/>
        <v>1743</v>
      </c>
      <c r="BL42" s="107">
        <f t="shared" si="6"/>
        <v>1743</v>
      </c>
      <c r="BM42" s="107">
        <f t="shared" si="6"/>
        <v>1743</v>
      </c>
      <c r="BN42" s="107">
        <f t="shared" si="6"/>
        <v>1768</v>
      </c>
      <c r="BO42" s="107">
        <f t="shared" ref="BO42:CW42" si="7">SUM(BO37:BO41)</f>
        <v>1768</v>
      </c>
      <c r="BP42" s="107">
        <f t="shared" si="7"/>
        <v>1768</v>
      </c>
      <c r="BQ42" s="107">
        <f t="shared" si="7"/>
        <v>1768</v>
      </c>
      <c r="BR42" s="107">
        <f t="shared" si="7"/>
        <v>1635.7</v>
      </c>
      <c r="BS42" s="107">
        <f t="shared" si="7"/>
        <v>1295.9000000000001</v>
      </c>
      <c r="BT42" s="107">
        <f t="shared" si="7"/>
        <v>1299.5</v>
      </c>
      <c r="BU42" s="107">
        <f t="shared" si="7"/>
        <v>1469.5</v>
      </c>
      <c r="BV42" s="107">
        <f t="shared" si="7"/>
        <v>1419.6</v>
      </c>
      <c r="BW42" s="107">
        <f t="shared" si="7"/>
        <v>1600.9</v>
      </c>
      <c r="BX42" s="107">
        <f t="shared" si="7"/>
        <v>1445.9</v>
      </c>
      <c r="BY42" s="107">
        <f t="shared" si="7"/>
        <v>1470.9</v>
      </c>
      <c r="BZ42" s="107">
        <f t="shared" si="7"/>
        <v>987.1</v>
      </c>
      <c r="CA42" s="107">
        <f t="shared" si="7"/>
        <v>1213.4000000000001</v>
      </c>
      <c r="CB42" s="107">
        <f t="shared" si="7"/>
        <v>1190.2</v>
      </c>
      <c r="CC42" s="107">
        <f t="shared" si="7"/>
        <v>1144.4000000000001</v>
      </c>
      <c r="CD42" s="107">
        <f t="shared" si="7"/>
        <v>1071.4000000000001</v>
      </c>
      <c r="CE42" s="107">
        <f t="shared" si="7"/>
        <v>1090.5</v>
      </c>
      <c r="CF42" s="107">
        <f t="shared" si="7"/>
        <v>1093.9000000000001</v>
      </c>
      <c r="CG42" s="107">
        <f t="shared" si="7"/>
        <v>1190.3</v>
      </c>
      <c r="CH42" s="107">
        <f t="shared" si="7"/>
        <v>1411.9</v>
      </c>
      <c r="CI42" s="107">
        <f t="shared" si="7"/>
        <v>1413.3</v>
      </c>
      <c r="CJ42" s="107">
        <f t="shared" si="7"/>
        <v>1296.4000000000001</v>
      </c>
      <c r="CK42" s="107">
        <f t="shared" si="7"/>
        <v>1203.4000000000001</v>
      </c>
      <c r="CL42" s="107">
        <f t="shared" si="7"/>
        <v>1534.6</v>
      </c>
      <c r="CM42" s="107">
        <f t="shared" si="7"/>
        <v>1479</v>
      </c>
      <c r="CN42" s="107">
        <f t="shared" si="7"/>
        <v>1635.3</v>
      </c>
      <c r="CO42" s="107">
        <f t="shared" si="7"/>
        <v>1602.4</v>
      </c>
      <c r="CP42" s="107">
        <f t="shared" si="7"/>
        <v>1496.4</v>
      </c>
      <c r="CQ42" s="107">
        <f t="shared" si="7"/>
        <v>1582.1</v>
      </c>
      <c r="CR42" s="107">
        <f t="shared" si="7"/>
        <v>1363.9</v>
      </c>
      <c r="CS42" s="107">
        <f t="shared" si="7"/>
        <v>1321.2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38530.749999999985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1428</v>
      </c>
      <c r="C47" s="120">
        <v>1428</v>
      </c>
      <c r="D47" s="120">
        <v>1428</v>
      </c>
      <c r="E47" s="120">
        <v>1428</v>
      </c>
      <c r="F47" s="120">
        <v>1444</v>
      </c>
      <c r="G47" s="120">
        <v>1444</v>
      </c>
      <c r="H47" s="120">
        <v>1444</v>
      </c>
      <c r="I47" s="120">
        <v>1444</v>
      </c>
      <c r="J47" s="120">
        <v>1423</v>
      </c>
      <c r="K47" s="120">
        <v>1423</v>
      </c>
      <c r="L47" s="120">
        <v>1423</v>
      </c>
      <c r="M47" s="120">
        <v>1423</v>
      </c>
      <c r="N47" s="120">
        <v>1438</v>
      </c>
      <c r="O47" s="120">
        <v>1438</v>
      </c>
      <c r="P47" s="120">
        <v>1438</v>
      </c>
      <c r="Q47" s="120">
        <v>1438</v>
      </c>
      <c r="R47" s="120">
        <v>1429</v>
      </c>
      <c r="S47" s="120">
        <v>1429</v>
      </c>
      <c r="T47" s="120">
        <v>1429</v>
      </c>
      <c r="U47" s="120">
        <v>1429</v>
      </c>
      <c r="V47" s="120">
        <v>1442</v>
      </c>
      <c r="W47" s="120">
        <v>1442</v>
      </c>
      <c r="X47" s="120">
        <v>1442</v>
      </c>
      <c r="Y47" s="120">
        <v>1442</v>
      </c>
      <c r="Z47" s="120">
        <v>1417</v>
      </c>
      <c r="AA47" s="120">
        <v>1417</v>
      </c>
      <c r="AB47" s="120">
        <v>1417</v>
      </c>
      <c r="AC47" s="120">
        <v>1417</v>
      </c>
      <c r="AD47" s="120">
        <v>1050</v>
      </c>
      <c r="AE47" s="120">
        <v>1050</v>
      </c>
      <c r="AF47" s="120">
        <v>1050</v>
      </c>
      <c r="AG47" s="120">
        <v>1050</v>
      </c>
      <c r="AH47" s="120">
        <v>1050</v>
      </c>
      <c r="AI47" s="120">
        <v>1050</v>
      </c>
      <c r="AJ47" s="120">
        <v>1050</v>
      </c>
      <c r="AK47" s="120">
        <v>1050</v>
      </c>
      <c r="AL47" s="120">
        <v>1050</v>
      </c>
      <c r="AM47" s="120">
        <v>1050</v>
      </c>
      <c r="AN47" s="120">
        <v>1050</v>
      </c>
      <c r="AO47" s="120">
        <v>1050</v>
      </c>
      <c r="AP47" s="120">
        <v>1050</v>
      </c>
      <c r="AQ47" s="120">
        <v>1050</v>
      </c>
      <c r="AR47" s="120">
        <v>1050</v>
      </c>
      <c r="AS47" s="120">
        <v>1050</v>
      </c>
      <c r="AT47" s="120">
        <v>1050</v>
      </c>
      <c r="AU47" s="120">
        <v>1050</v>
      </c>
      <c r="AV47" s="120">
        <v>1050</v>
      </c>
      <c r="AW47" s="120">
        <v>1050</v>
      </c>
      <c r="AX47" s="120">
        <v>1050</v>
      </c>
      <c r="AY47" s="120">
        <v>1050</v>
      </c>
      <c r="AZ47" s="120">
        <v>1050</v>
      </c>
      <c r="BA47" s="120">
        <v>1050</v>
      </c>
      <c r="BB47" s="120">
        <v>1050</v>
      </c>
      <c r="BC47" s="120">
        <v>1050</v>
      </c>
      <c r="BD47" s="120">
        <v>1050</v>
      </c>
      <c r="BE47" s="120">
        <v>1050</v>
      </c>
      <c r="BF47" s="120">
        <v>1050</v>
      </c>
      <c r="BG47" s="120">
        <v>1050</v>
      </c>
      <c r="BH47" s="120">
        <v>1050</v>
      </c>
      <c r="BI47" s="120">
        <v>1050</v>
      </c>
      <c r="BJ47" s="120">
        <v>1023</v>
      </c>
      <c r="BK47" s="120">
        <v>1023</v>
      </c>
      <c r="BL47" s="120">
        <v>1023</v>
      </c>
      <c r="BM47" s="120">
        <v>1023</v>
      </c>
      <c r="BN47" s="120">
        <v>1239</v>
      </c>
      <c r="BO47" s="120">
        <v>1239</v>
      </c>
      <c r="BP47" s="120">
        <v>1239</v>
      </c>
      <c r="BQ47" s="120">
        <v>1239</v>
      </c>
      <c r="BR47" s="120">
        <v>1251.7</v>
      </c>
      <c r="BS47" s="120">
        <v>911.9</v>
      </c>
      <c r="BT47" s="120">
        <v>915.5</v>
      </c>
      <c r="BU47" s="120">
        <v>1085.5</v>
      </c>
      <c r="BV47" s="120">
        <v>1060.5999999999999</v>
      </c>
      <c r="BW47" s="120">
        <v>1241.9000000000001</v>
      </c>
      <c r="BX47" s="120">
        <v>1086.9000000000001</v>
      </c>
      <c r="BY47" s="120">
        <v>1111.9000000000001</v>
      </c>
      <c r="BZ47" s="120">
        <v>611.1</v>
      </c>
      <c r="CA47" s="120">
        <v>837.4</v>
      </c>
      <c r="CB47" s="120">
        <v>814.2</v>
      </c>
      <c r="CC47" s="120">
        <v>768.4</v>
      </c>
      <c r="CD47" s="120">
        <v>686.4</v>
      </c>
      <c r="CE47" s="120">
        <v>705.5</v>
      </c>
      <c r="CF47" s="120">
        <v>708.9</v>
      </c>
      <c r="CG47" s="120">
        <v>805.3</v>
      </c>
      <c r="CH47" s="120">
        <v>1026.9000000000001</v>
      </c>
      <c r="CI47" s="120">
        <v>1028.3</v>
      </c>
      <c r="CJ47" s="120">
        <v>911.4</v>
      </c>
      <c r="CK47" s="120">
        <v>818.4</v>
      </c>
      <c r="CL47" s="120">
        <v>1149.5999999999999</v>
      </c>
      <c r="CM47" s="120">
        <v>1094</v>
      </c>
      <c r="CN47" s="120">
        <v>1250.3</v>
      </c>
      <c r="CO47" s="120">
        <v>1217.4000000000001</v>
      </c>
      <c r="CP47" s="120">
        <v>1117.4000000000001</v>
      </c>
      <c r="CQ47" s="120">
        <v>1203.0999999999999</v>
      </c>
      <c r="CR47" s="120">
        <v>984.9</v>
      </c>
      <c r="CS47" s="120">
        <v>942.2</v>
      </c>
      <c r="CT47" s="122"/>
      <c r="CU47" s="122"/>
      <c r="CV47" s="122"/>
      <c r="CW47" s="121"/>
      <c r="CX47" s="97">
        <f t="array" ref="CX47">SUMPRODUCT(B47:CW47*0.25)</f>
        <v>27519.749999999985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204</v>
      </c>
      <c r="C50" s="120">
        <v>204</v>
      </c>
      <c r="D50" s="120">
        <v>204</v>
      </c>
      <c r="E50" s="120">
        <v>204</v>
      </c>
      <c r="F50" s="120">
        <v>185</v>
      </c>
      <c r="G50" s="120">
        <v>185</v>
      </c>
      <c r="H50" s="120">
        <v>185</v>
      </c>
      <c r="I50" s="120">
        <v>185</v>
      </c>
      <c r="J50" s="120">
        <v>170</v>
      </c>
      <c r="K50" s="120">
        <v>170</v>
      </c>
      <c r="L50" s="120">
        <v>170</v>
      </c>
      <c r="M50" s="120">
        <v>170</v>
      </c>
      <c r="N50" s="120">
        <v>157</v>
      </c>
      <c r="O50" s="120">
        <v>157</v>
      </c>
      <c r="P50" s="120">
        <v>157</v>
      </c>
      <c r="Q50" s="120">
        <v>157</v>
      </c>
      <c r="R50" s="120">
        <v>159</v>
      </c>
      <c r="S50" s="120">
        <v>159</v>
      </c>
      <c r="T50" s="120">
        <v>159</v>
      </c>
      <c r="U50" s="120">
        <v>159</v>
      </c>
      <c r="V50" s="120">
        <v>178</v>
      </c>
      <c r="W50" s="120">
        <v>178</v>
      </c>
      <c r="X50" s="120">
        <v>178</v>
      </c>
      <c r="Y50" s="120">
        <v>178</v>
      </c>
      <c r="Z50" s="120">
        <v>215</v>
      </c>
      <c r="AA50" s="120">
        <v>215</v>
      </c>
      <c r="AB50" s="120">
        <v>215</v>
      </c>
      <c r="AC50" s="120">
        <v>215</v>
      </c>
      <c r="AD50" s="120">
        <v>234</v>
      </c>
      <c r="AE50" s="120">
        <v>234</v>
      </c>
      <c r="AF50" s="120">
        <v>234</v>
      </c>
      <c r="AG50" s="120">
        <v>234</v>
      </c>
      <c r="AH50" s="120">
        <v>230</v>
      </c>
      <c r="AI50" s="120">
        <v>230</v>
      </c>
      <c r="AJ50" s="120">
        <v>230</v>
      </c>
      <c r="AK50" s="120">
        <v>230</v>
      </c>
      <c r="AL50" s="120">
        <v>223</v>
      </c>
      <c r="AM50" s="120">
        <v>223</v>
      </c>
      <c r="AN50" s="120">
        <v>223</v>
      </c>
      <c r="AO50" s="120">
        <v>223</v>
      </c>
      <c r="AP50" s="120">
        <v>207</v>
      </c>
      <c r="AQ50" s="120">
        <v>207</v>
      </c>
      <c r="AR50" s="120">
        <v>207</v>
      </c>
      <c r="AS50" s="120">
        <v>207</v>
      </c>
      <c r="AT50" s="120">
        <v>190</v>
      </c>
      <c r="AU50" s="120">
        <v>190</v>
      </c>
      <c r="AV50" s="120">
        <v>190</v>
      </c>
      <c r="AW50" s="120">
        <v>190</v>
      </c>
      <c r="AX50" s="120">
        <v>186</v>
      </c>
      <c r="AY50" s="120">
        <v>186</v>
      </c>
      <c r="AZ50" s="120">
        <v>186</v>
      </c>
      <c r="BA50" s="120">
        <v>186</v>
      </c>
      <c r="BB50" s="120">
        <v>180</v>
      </c>
      <c r="BC50" s="120">
        <v>180</v>
      </c>
      <c r="BD50" s="120">
        <v>180</v>
      </c>
      <c r="BE50" s="120">
        <v>180</v>
      </c>
      <c r="BF50" s="120">
        <v>174</v>
      </c>
      <c r="BG50" s="120">
        <v>174</v>
      </c>
      <c r="BH50" s="120">
        <v>174</v>
      </c>
      <c r="BI50" s="120">
        <v>174</v>
      </c>
      <c r="BJ50" s="120">
        <v>181</v>
      </c>
      <c r="BK50" s="120">
        <v>181</v>
      </c>
      <c r="BL50" s="120">
        <v>181</v>
      </c>
      <c r="BM50" s="120">
        <v>181</v>
      </c>
      <c r="BN50" s="120">
        <v>213</v>
      </c>
      <c r="BO50" s="120">
        <v>213</v>
      </c>
      <c r="BP50" s="120">
        <v>213</v>
      </c>
      <c r="BQ50" s="120">
        <v>213</v>
      </c>
      <c r="BR50" s="120">
        <v>255</v>
      </c>
      <c r="BS50" s="120">
        <v>255</v>
      </c>
      <c r="BT50" s="120">
        <v>255</v>
      </c>
      <c r="BU50" s="120">
        <v>255</v>
      </c>
      <c r="BV50" s="120">
        <v>295</v>
      </c>
      <c r="BW50" s="120">
        <v>295</v>
      </c>
      <c r="BX50" s="120">
        <v>295</v>
      </c>
      <c r="BY50" s="120">
        <v>295</v>
      </c>
      <c r="BZ50" s="120">
        <v>326</v>
      </c>
      <c r="CA50" s="120">
        <v>326</v>
      </c>
      <c r="CB50" s="120">
        <v>326</v>
      </c>
      <c r="CC50" s="120">
        <v>326</v>
      </c>
      <c r="CD50" s="120">
        <v>319</v>
      </c>
      <c r="CE50" s="120">
        <v>319</v>
      </c>
      <c r="CF50" s="120">
        <v>319</v>
      </c>
      <c r="CG50" s="120">
        <v>319</v>
      </c>
      <c r="CH50" s="120">
        <v>272</v>
      </c>
      <c r="CI50" s="120">
        <v>272</v>
      </c>
      <c r="CJ50" s="120">
        <v>272</v>
      </c>
      <c r="CK50" s="120">
        <v>272</v>
      </c>
      <c r="CL50" s="120">
        <v>228</v>
      </c>
      <c r="CM50" s="120">
        <v>228</v>
      </c>
      <c r="CN50" s="120">
        <v>228</v>
      </c>
      <c r="CO50" s="120">
        <v>228</v>
      </c>
      <c r="CP50" s="120">
        <v>190</v>
      </c>
      <c r="CQ50" s="120">
        <v>190</v>
      </c>
      <c r="CR50" s="120">
        <v>190</v>
      </c>
      <c r="CS50" s="120">
        <v>190</v>
      </c>
      <c r="CT50" s="122"/>
      <c r="CU50" s="122"/>
      <c r="CV50" s="122"/>
      <c r="CW50" s="121"/>
      <c r="CX50" s="97">
        <f t="array" ref="CX50">SUMPRODUCT(B50:CW50*0.25)</f>
        <v>5171</v>
      </c>
    </row>
    <row r="51" spans="1:102" ht="30" customHeight="1" thickBot="1" x14ac:dyDescent="0.25">
      <c r="A51" s="105" t="s">
        <v>52</v>
      </c>
      <c r="B51" s="106">
        <f>SUM(B45:B50)</f>
        <v>1632</v>
      </c>
      <c r="C51" s="107">
        <f t="shared" ref="C51:BN51" si="8">SUM(C45:C50)</f>
        <v>1632</v>
      </c>
      <c r="D51" s="107">
        <f t="shared" si="8"/>
        <v>1632</v>
      </c>
      <c r="E51" s="107">
        <f t="shared" si="8"/>
        <v>1632</v>
      </c>
      <c r="F51" s="107">
        <f t="shared" si="8"/>
        <v>1629</v>
      </c>
      <c r="G51" s="107">
        <f t="shared" si="8"/>
        <v>1629</v>
      </c>
      <c r="H51" s="107">
        <f t="shared" si="8"/>
        <v>1629</v>
      </c>
      <c r="I51" s="107">
        <f t="shared" si="8"/>
        <v>1629</v>
      </c>
      <c r="J51" s="107">
        <f t="shared" si="8"/>
        <v>1593</v>
      </c>
      <c r="K51" s="107">
        <f t="shared" si="8"/>
        <v>1593</v>
      </c>
      <c r="L51" s="107">
        <f t="shared" si="8"/>
        <v>1593</v>
      </c>
      <c r="M51" s="107">
        <f t="shared" si="8"/>
        <v>1593</v>
      </c>
      <c r="N51" s="107">
        <f t="shared" si="8"/>
        <v>1595</v>
      </c>
      <c r="O51" s="107">
        <f t="shared" si="8"/>
        <v>1595</v>
      </c>
      <c r="P51" s="107">
        <f t="shared" si="8"/>
        <v>1595</v>
      </c>
      <c r="Q51" s="107">
        <f t="shared" si="8"/>
        <v>1595</v>
      </c>
      <c r="R51" s="107">
        <f t="shared" si="8"/>
        <v>1588</v>
      </c>
      <c r="S51" s="107">
        <f t="shared" si="8"/>
        <v>1588</v>
      </c>
      <c r="T51" s="107">
        <f t="shared" si="8"/>
        <v>1588</v>
      </c>
      <c r="U51" s="107">
        <f t="shared" si="8"/>
        <v>1588</v>
      </c>
      <c r="V51" s="107">
        <f t="shared" si="8"/>
        <v>1620</v>
      </c>
      <c r="W51" s="107">
        <f t="shared" si="8"/>
        <v>1620</v>
      </c>
      <c r="X51" s="107">
        <f t="shared" si="8"/>
        <v>1620</v>
      </c>
      <c r="Y51" s="107">
        <f t="shared" si="8"/>
        <v>1620</v>
      </c>
      <c r="Z51" s="107">
        <f t="shared" si="8"/>
        <v>1632</v>
      </c>
      <c r="AA51" s="107">
        <f t="shared" si="8"/>
        <v>1632</v>
      </c>
      <c r="AB51" s="107">
        <f t="shared" si="8"/>
        <v>1632</v>
      </c>
      <c r="AC51" s="107">
        <f t="shared" si="8"/>
        <v>1632</v>
      </c>
      <c r="AD51" s="107">
        <f t="shared" si="8"/>
        <v>1284</v>
      </c>
      <c r="AE51" s="107">
        <f t="shared" si="8"/>
        <v>1284</v>
      </c>
      <c r="AF51" s="107">
        <f t="shared" si="8"/>
        <v>1284</v>
      </c>
      <c r="AG51" s="107">
        <f t="shared" si="8"/>
        <v>1284</v>
      </c>
      <c r="AH51" s="107">
        <f t="shared" si="8"/>
        <v>1280</v>
      </c>
      <c r="AI51" s="107">
        <f t="shared" si="8"/>
        <v>1280</v>
      </c>
      <c r="AJ51" s="107">
        <f t="shared" si="8"/>
        <v>1280</v>
      </c>
      <c r="AK51" s="107">
        <f t="shared" si="8"/>
        <v>1280</v>
      </c>
      <c r="AL51" s="107">
        <f t="shared" si="8"/>
        <v>1273</v>
      </c>
      <c r="AM51" s="107">
        <f t="shared" si="8"/>
        <v>1273</v>
      </c>
      <c r="AN51" s="107">
        <f t="shared" si="8"/>
        <v>1273</v>
      </c>
      <c r="AO51" s="107">
        <f t="shared" si="8"/>
        <v>1273</v>
      </c>
      <c r="AP51" s="107">
        <f t="shared" si="8"/>
        <v>1257</v>
      </c>
      <c r="AQ51" s="107">
        <f t="shared" si="8"/>
        <v>1257</v>
      </c>
      <c r="AR51" s="107">
        <f t="shared" si="8"/>
        <v>1257</v>
      </c>
      <c r="AS51" s="107">
        <f t="shared" si="8"/>
        <v>1257</v>
      </c>
      <c r="AT51" s="107">
        <f t="shared" si="8"/>
        <v>1240</v>
      </c>
      <c r="AU51" s="107">
        <f t="shared" si="8"/>
        <v>1240</v>
      </c>
      <c r="AV51" s="107">
        <f t="shared" si="8"/>
        <v>1240</v>
      </c>
      <c r="AW51" s="107">
        <f t="shared" si="8"/>
        <v>1240</v>
      </c>
      <c r="AX51" s="107">
        <f t="shared" si="8"/>
        <v>1236</v>
      </c>
      <c r="AY51" s="107">
        <f t="shared" si="8"/>
        <v>1236</v>
      </c>
      <c r="AZ51" s="107">
        <f t="shared" si="8"/>
        <v>1236</v>
      </c>
      <c r="BA51" s="107">
        <f t="shared" si="8"/>
        <v>1236</v>
      </c>
      <c r="BB51" s="107">
        <f t="shared" si="8"/>
        <v>1230</v>
      </c>
      <c r="BC51" s="107">
        <f t="shared" si="8"/>
        <v>1230</v>
      </c>
      <c r="BD51" s="107">
        <f t="shared" si="8"/>
        <v>1230</v>
      </c>
      <c r="BE51" s="107">
        <f t="shared" si="8"/>
        <v>1230</v>
      </c>
      <c r="BF51" s="107">
        <f t="shared" si="8"/>
        <v>1224</v>
      </c>
      <c r="BG51" s="107">
        <f t="shared" si="8"/>
        <v>1224</v>
      </c>
      <c r="BH51" s="107">
        <f t="shared" si="8"/>
        <v>1224</v>
      </c>
      <c r="BI51" s="107">
        <f t="shared" si="8"/>
        <v>1224</v>
      </c>
      <c r="BJ51" s="107">
        <f t="shared" si="8"/>
        <v>1204</v>
      </c>
      <c r="BK51" s="107">
        <f t="shared" si="8"/>
        <v>1204</v>
      </c>
      <c r="BL51" s="107">
        <f t="shared" si="8"/>
        <v>1204</v>
      </c>
      <c r="BM51" s="107">
        <f t="shared" si="8"/>
        <v>1204</v>
      </c>
      <c r="BN51" s="107">
        <f t="shared" si="8"/>
        <v>1452</v>
      </c>
      <c r="BO51" s="107">
        <f t="shared" ref="BO51:CW51" si="9">SUM(BO45:BO50)</f>
        <v>1452</v>
      </c>
      <c r="BP51" s="107">
        <f t="shared" si="9"/>
        <v>1452</v>
      </c>
      <c r="BQ51" s="107">
        <f t="shared" si="9"/>
        <v>1452</v>
      </c>
      <c r="BR51" s="107">
        <f t="shared" si="9"/>
        <v>1506.7</v>
      </c>
      <c r="BS51" s="107">
        <f t="shared" si="9"/>
        <v>1166.9000000000001</v>
      </c>
      <c r="BT51" s="107">
        <f t="shared" si="9"/>
        <v>1170.5</v>
      </c>
      <c r="BU51" s="107">
        <f t="shared" si="9"/>
        <v>1340.5</v>
      </c>
      <c r="BV51" s="107">
        <f t="shared" si="9"/>
        <v>1355.6</v>
      </c>
      <c r="BW51" s="107">
        <f t="shared" si="9"/>
        <v>1536.9</v>
      </c>
      <c r="BX51" s="107">
        <f t="shared" si="9"/>
        <v>1381.9</v>
      </c>
      <c r="BY51" s="107">
        <f t="shared" si="9"/>
        <v>1406.9</v>
      </c>
      <c r="BZ51" s="107">
        <f t="shared" si="9"/>
        <v>937.1</v>
      </c>
      <c r="CA51" s="107">
        <f t="shared" si="9"/>
        <v>1163.4000000000001</v>
      </c>
      <c r="CB51" s="107">
        <f t="shared" si="9"/>
        <v>1140.2</v>
      </c>
      <c r="CC51" s="107">
        <f t="shared" si="9"/>
        <v>1094.4000000000001</v>
      </c>
      <c r="CD51" s="107">
        <f t="shared" si="9"/>
        <v>1005.4</v>
      </c>
      <c r="CE51" s="107">
        <f t="shared" si="9"/>
        <v>1024.5</v>
      </c>
      <c r="CF51" s="107">
        <f t="shared" si="9"/>
        <v>1027.9000000000001</v>
      </c>
      <c r="CG51" s="107">
        <f t="shared" si="9"/>
        <v>1124.3</v>
      </c>
      <c r="CH51" s="107">
        <f t="shared" si="9"/>
        <v>1298.9000000000001</v>
      </c>
      <c r="CI51" s="107">
        <f t="shared" si="9"/>
        <v>1300.3</v>
      </c>
      <c r="CJ51" s="107">
        <f t="shared" si="9"/>
        <v>1183.4000000000001</v>
      </c>
      <c r="CK51" s="107">
        <f t="shared" si="9"/>
        <v>1090.4000000000001</v>
      </c>
      <c r="CL51" s="107">
        <f t="shared" si="9"/>
        <v>1377.6</v>
      </c>
      <c r="CM51" s="107">
        <f t="shared" si="9"/>
        <v>1322</v>
      </c>
      <c r="CN51" s="107">
        <f t="shared" si="9"/>
        <v>1478.3</v>
      </c>
      <c r="CO51" s="107">
        <f t="shared" si="9"/>
        <v>1445.4</v>
      </c>
      <c r="CP51" s="107">
        <f t="shared" si="9"/>
        <v>1307.4000000000001</v>
      </c>
      <c r="CQ51" s="107">
        <f t="shared" si="9"/>
        <v>1393.1</v>
      </c>
      <c r="CR51" s="107">
        <f t="shared" si="9"/>
        <v>1174.9000000000001</v>
      </c>
      <c r="CS51" s="107">
        <f t="shared" si="9"/>
        <v>1132.2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32690.749999999985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6258.6119999999992</v>
      </c>
      <c r="C54" s="107">
        <f t="shared" ref="C54:BN54" si="12">C18+C28+C42</f>
        <v>6221.2919999999995</v>
      </c>
      <c r="D54" s="107">
        <f t="shared" si="12"/>
        <v>6182.5889999999999</v>
      </c>
      <c r="E54" s="107">
        <f t="shared" si="12"/>
        <v>6142.1</v>
      </c>
      <c r="F54" s="107">
        <f t="shared" si="12"/>
        <v>6128.5349999999999</v>
      </c>
      <c r="G54" s="107">
        <f t="shared" si="12"/>
        <v>6100.6409999999996</v>
      </c>
      <c r="H54" s="107">
        <f t="shared" si="12"/>
        <v>6080.54</v>
      </c>
      <c r="I54" s="107">
        <f t="shared" si="12"/>
        <v>6060.18</v>
      </c>
      <c r="J54" s="107">
        <f t="shared" si="12"/>
        <v>6054.7129999999997</v>
      </c>
      <c r="K54" s="107">
        <f t="shared" si="12"/>
        <v>6035.2129999999997</v>
      </c>
      <c r="L54" s="107">
        <f t="shared" si="12"/>
        <v>6067.5870000000004</v>
      </c>
      <c r="M54" s="107">
        <f t="shared" si="12"/>
        <v>6084.8050000000003</v>
      </c>
      <c r="N54" s="107">
        <f t="shared" si="12"/>
        <v>6095.6710000000003</v>
      </c>
      <c r="O54" s="107">
        <f t="shared" si="12"/>
        <v>6090.4690000000001</v>
      </c>
      <c r="P54" s="107">
        <f t="shared" si="12"/>
        <v>6103.0739999999996</v>
      </c>
      <c r="Q54" s="107">
        <f t="shared" si="12"/>
        <v>6133.0749999999998</v>
      </c>
      <c r="R54" s="107">
        <f t="shared" si="12"/>
        <v>6155.625</v>
      </c>
      <c r="S54" s="107">
        <f t="shared" si="12"/>
        <v>6165.82</v>
      </c>
      <c r="T54" s="107">
        <f t="shared" si="12"/>
        <v>6185.1270000000004</v>
      </c>
      <c r="U54" s="107">
        <f t="shared" si="12"/>
        <v>6237.8119999999999</v>
      </c>
      <c r="V54" s="107">
        <f t="shared" si="12"/>
        <v>6328.3969999999999</v>
      </c>
      <c r="W54" s="107">
        <f t="shared" si="12"/>
        <v>6404.4360000000006</v>
      </c>
      <c r="X54" s="107">
        <f t="shared" si="12"/>
        <v>6459.0020000000004</v>
      </c>
      <c r="Y54" s="107">
        <f t="shared" si="12"/>
        <v>6617.991</v>
      </c>
      <c r="Z54" s="107">
        <f t="shared" si="12"/>
        <v>6864.31</v>
      </c>
      <c r="AA54" s="107">
        <f t="shared" si="12"/>
        <v>7029.8330000000005</v>
      </c>
      <c r="AB54" s="107">
        <f t="shared" si="12"/>
        <v>7164.4440000000004</v>
      </c>
      <c r="AC54" s="107">
        <f t="shared" si="12"/>
        <v>7239.9390000000003</v>
      </c>
      <c r="AD54" s="107">
        <f t="shared" si="12"/>
        <v>7121.9119999999994</v>
      </c>
      <c r="AE54" s="107">
        <f t="shared" si="12"/>
        <v>7207.6459999999997</v>
      </c>
      <c r="AF54" s="107">
        <f t="shared" si="12"/>
        <v>7267.7739999999994</v>
      </c>
      <c r="AG54" s="107">
        <f t="shared" si="12"/>
        <v>7319.7590000000009</v>
      </c>
      <c r="AH54" s="107">
        <f t="shared" si="12"/>
        <v>7414.674</v>
      </c>
      <c r="AI54" s="107">
        <f t="shared" si="12"/>
        <v>7435.4059999999999</v>
      </c>
      <c r="AJ54" s="107">
        <f t="shared" si="12"/>
        <v>7450.4599999999991</v>
      </c>
      <c r="AK54" s="107">
        <f t="shared" si="12"/>
        <v>7473.226999999999</v>
      </c>
      <c r="AL54" s="107">
        <f t="shared" si="12"/>
        <v>7648.0390000000007</v>
      </c>
      <c r="AM54" s="107">
        <f t="shared" si="12"/>
        <v>7683.5779999999995</v>
      </c>
      <c r="AN54" s="107">
        <f t="shared" si="12"/>
        <v>7654.7970000000005</v>
      </c>
      <c r="AO54" s="107">
        <f t="shared" si="12"/>
        <v>7662.7120000000004</v>
      </c>
      <c r="AP54" s="107">
        <f t="shared" si="12"/>
        <v>7678.518</v>
      </c>
      <c r="AQ54" s="107">
        <f t="shared" si="12"/>
        <v>7698.8220000000001</v>
      </c>
      <c r="AR54" s="107">
        <f t="shared" si="12"/>
        <v>7706.5380000000005</v>
      </c>
      <c r="AS54" s="107">
        <f t="shared" si="12"/>
        <v>7765.5780000000004</v>
      </c>
      <c r="AT54" s="107">
        <f t="shared" si="12"/>
        <v>7721.2290000000003</v>
      </c>
      <c r="AU54" s="107">
        <f t="shared" si="12"/>
        <v>7736.9549999999999</v>
      </c>
      <c r="AV54" s="107">
        <f t="shared" si="12"/>
        <v>7741.3549999999996</v>
      </c>
      <c r="AW54" s="107">
        <f t="shared" si="12"/>
        <v>7748.2539999999999</v>
      </c>
      <c r="AX54" s="107">
        <f t="shared" si="12"/>
        <v>7718.8909999999996</v>
      </c>
      <c r="AY54" s="107">
        <f t="shared" si="12"/>
        <v>7708.6289999999999</v>
      </c>
      <c r="AZ54" s="107">
        <f t="shared" si="12"/>
        <v>7691.893</v>
      </c>
      <c r="BA54" s="107">
        <f t="shared" si="12"/>
        <v>7659.826</v>
      </c>
      <c r="BB54" s="107">
        <f t="shared" si="12"/>
        <v>7689.79</v>
      </c>
      <c r="BC54" s="107">
        <f t="shared" si="12"/>
        <v>7606.3140000000003</v>
      </c>
      <c r="BD54" s="107">
        <f t="shared" si="12"/>
        <v>7512.3249999999989</v>
      </c>
      <c r="BE54" s="107">
        <f t="shared" si="12"/>
        <v>7461.5820000000003</v>
      </c>
      <c r="BF54" s="107">
        <f t="shared" si="12"/>
        <v>7304.2389999999996</v>
      </c>
      <c r="BG54" s="107">
        <f t="shared" si="12"/>
        <v>7244.2039999999997</v>
      </c>
      <c r="BH54" s="107">
        <f t="shared" si="12"/>
        <v>7214.1630000000005</v>
      </c>
      <c r="BI54" s="107">
        <f t="shared" si="12"/>
        <v>7188.183</v>
      </c>
      <c r="BJ54" s="107">
        <f t="shared" si="12"/>
        <v>7307.5720000000001</v>
      </c>
      <c r="BK54" s="107">
        <f t="shared" si="12"/>
        <v>7289.6539999999995</v>
      </c>
      <c r="BL54" s="107">
        <f t="shared" si="12"/>
        <v>7335.4119999999994</v>
      </c>
      <c r="BM54" s="107">
        <f t="shared" si="12"/>
        <v>7354.28</v>
      </c>
      <c r="BN54" s="107">
        <f t="shared" si="12"/>
        <v>7358.1979999999994</v>
      </c>
      <c r="BO54" s="107">
        <f t="shared" ref="BO54:CX54" si="13">BO18+BO28+BO42</f>
        <v>7370.7389999999996</v>
      </c>
      <c r="BP54" s="107">
        <f t="shared" si="13"/>
        <v>7399.1100000000006</v>
      </c>
      <c r="BQ54" s="107">
        <f t="shared" si="13"/>
        <v>7325.2960000000003</v>
      </c>
      <c r="BR54" s="107">
        <f t="shared" si="13"/>
        <v>7290.0320000000002</v>
      </c>
      <c r="BS54" s="107">
        <f t="shared" si="13"/>
        <v>6953.473</v>
      </c>
      <c r="BT54" s="107">
        <f t="shared" si="13"/>
        <v>7004.8139999999994</v>
      </c>
      <c r="BU54" s="107">
        <f t="shared" si="13"/>
        <v>7195.5880000000006</v>
      </c>
      <c r="BV54" s="107">
        <f t="shared" si="13"/>
        <v>7240.6819999999989</v>
      </c>
      <c r="BW54" s="107">
        <f t="shared" si="13"/>
        <v>7437.2070000000003</v>
      </c>
      <c r="BX54" s="107">
        <f t="shared" si="13"/>
        <v>7328.0919999999987</v>
      </c>
      <c r="BY54" s="107">
        <f t="shared" si="13"/>
        <v>7393.902</v>
      </c>
      <c r="BZ54" s="107">
        <f t="shared" si="13"/>
        <v>7078.277000000001</v>
      </c>
      <c r="CA54" s="107">
        <f t="shared" si="13"/>
        <v>7322.4050000000007</v>
      </c>
      <c r="CB54" s="107">
        <f t="shared" si="13"/>
        <v>7353.8009999999986</v>
      </c>
      <c r="CC54" s="107">
        <f t="shared" si="13"/>
        <v>7327.8829999999998</v>
      </c>
      <c r="CD54" s="107">
        <f t="shared" si="13"/>
        <v>7328.8179999999993</v>
      </c>
      <c r="CE54" s="107">
        <f t="shared" si="13"/>
        <v>7318.5869999999995</v>
      </c>
      <c r="CF54" s="107">
        <f t="shared" si="13"/>
        <v>7264.4449999999997</v>
      </c>
      <c r="CG54" s="107">
        <f t="shared" si="13"/>
        <v>7248.3110000000006</v>
      </c>
      <c r="CH54" s="107">
        <f t="shared" si="13"/>
        <v>7255.0159999999996</v>
      </c>
      <c r="CI54" s="107">
        <f t="shared" si="13"/>
        <v>7148.4740000000002</v>
      </c>
      <c r="CJ54" s="107">
        <f t="shared" si="13"/>
        <v>6967.4789999999994</v>
      </c>
      <c r="CK54" s="107">
        <f t="shared" si="13"/>
        <v>6763.2980000000007</v>
      </c>
      <c r="CL54" s="107">
        <f t="shared" si="13"/>
        <v>6826.5630000000001</v>
      </c>
      <c r="CM54" s="107">
        <f t="shared" si="13"/>
        <v>6690.3799999999992</v>
      </c>
      <c r="CN54" s="107">
        <f t="shared" si="13"/>
        <v>6739.4089999999997</v>
      </c>
      <c r="CO54" s="107">
        <f t="shared" si="13"/>
        <v>6600.1270000000004</v>
      </c>
      <c r="CP54" s="107">
        <f t="shared" si="13"/>
        <v>6324.5730000000003</v>
      </c>
      <c r="CQ54" s="107">
        <f t="shared" si="13"/>
        <v>6315.1980000000003</v>
      </c>
      <c r="CR54" s="107">
        <f t="shared" si="13"/>
        <v>6054.9439999999995</v>
      </c>
      <c r="CS54" s="107">
        <f t="shared" si="13"/>
        <v>5942.5429999999997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168070.9215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1428</v>
      </c>
      <c r="C5" s="25">
        <v>1428</v>
      </c>
      <c r="D5" s="25">
        <v>1428</v>
      </c>
      <c r="E5" s="25">
        <v>1428</v>
      </c>
      <c r="F5" s="25">
        <v>1444</v>
      </c>
      <c r="G5" s="25">
        <v>1444</v>
      </c>
      <c r="H5" s="25">
        <v>1444</v>
      </c>
      <c r="I5" s="25">
        <v>1444</v>
      </c>
      <c r="J5" s="25">
        <v>1423</v>
      </c>
      <c r="K5" s="25">
        <v>1423</v>
      </c>
      <c r="L5" s="25">
        <v>1423</v>
      </c>
      <c r="M5" s="25">
        <v>1423</v>
      </c>
      <c r="N5" s="25">
        <v>1438</v>
      </c>
      <c r="O5" s="25">
        <v>1438</v>
      </c>
      <c r="P5" s="25">
        <v>1438</v>
      </c>
      <c r="Q5" s="25">
        <v>1438</v>
      </c>
      <c r="R5" s="25">
        <v>1429</v>
      </c>
      <c r="S5" s="25">
        <v>1429</v>
      </c>
      <c r="T5" s="25">
        <v>1429</v>
      </c>
      <c r="U5" s="25">
        <v>1429</v>
      </c>
      <c r="V5" s="25">
        <v>1442</v>
      </c>
      <c r="W5" s="25">
        <v>1442</v>
      </c>
      <c r="X5" s="25">
        <v>1442</v>
      </c>
      <c r="Y5" s="25">
        <v>1442</v>
      </c>
      <c r="Z5" s="25">
        <v>1417</v>
      </c>
      <c r="AA5" s="25">
        <v>1417</v>
      </c>
      <c r="AB5" s="25">
        <v>1417</v>
      </c>
      <c r="AC5" s="25">
        <v>1417</v>
      </c>
      <c r="AD5" s="25">
        <v>1050</v>
      </c>
      <c r="AE5" s="25">
        <v>1050</v>
      </c>
      <c r="AF5" s="25">
        <v>1050</v>
      </c>
      <c r="AG5" s="25">
        <v>1050</v>
      </c>
      <c r="AH5" s="25">
        <v>1050</v>
      </c>
      <c r="AI5" s="25">
        <v>1050</v>
      </c>
      <c r="AJ5" s="25">
        <v>1050</v>
      </c>
      <c r="AK5" s="25">
        <v>1050</v>
      </c>
      <c r="AL5" s="25">
        <v>1050</v>
      </c>
      <c r="AM5" s="25">
        <v>1050</v>
      </c>
      <c r="AN5" s="25">
        <v>1050</v>
      </c>
      <c r="AO5" s="25">
        <v>1050</v>
      </c>
      <c r="AP5" s="25">
        <v>1050</v>
      </c>
      <c r="AQ5" s="25">
        <v>1050</v>
      </c>
      <c r="AR5" s="25">
        <v>1050</v>
      </c>
      <c r="AS5" s="25">
        <v>1050</v>
      </c>
      <c r="AT5" s="25">
        <v>1050</v>
      </c>
      <c r="AU5" s="25">
        <v>1050</v>
      </c>
      <c r="AV5" s="25">
        <v>1050</v>
      </c>
      <c r="AW5" s="25">
        <v>1050</v>
      </c>
      <c r="AX5" s="25">
        <v>1050</v>
      </c>
      <c r="AY5" s="25">
        <v>1050</v>
      </c>
      <c r="AZ5" s="25">
        <v>1050</v>
      </c>
      <c r="BA5" s="25">
        <v>1050</v>
      </c>
      <c r="BB5" s="25">
        <v>1050</v>
      </c>
      <c r="BC5" s="25">
        <v>1050</v>
      </c>
      <c r="BD5" s="25">
        <v>1050</v>
      </c>
      <c r="BE5" s="25">
        <v>1050</v>
      </c>
      <c r="BF5" s="25">
        <v>1050</v>
      </c>
      <c r="BG5" s="25">
        <v>1050</v>
      </c>
      <c r="BH5" s="25">
        <v>1050</v>
      </c>
      <c r="BI5" s="25">
        <v>1050</v>
      </c>
      <c r="BJ5" s="25">
        <v>1023</v>
      </c>
      <c r="BK5" s="25">
        <v>1023</v>
      </c>
      <c r="BL5" s="25">
        <v>1023</v>
      </c>
      <c r="BM5" s="25">
        <v>1023</v>
      </c>
      <c r="BN5" s="25">
        <v>1239</v>
      </c>
      <c r="BO5" s="25">
        <v>1239</v>
      </c>
      <c r="BP5" s="25">
        <v>1239</v>
      </c>
      <c r="BQ5" s="25">
        <v>1239</v>
      </c>
      <c r="BR5" s="25">
        <v>1251.7</v>
      </c>
      <c r="BS5" s="25">
        <v>911.9</v>
      </c>
      <c r="BT5" s="25">
        <v>915.5</v>
      </c>
      <c r="BU5" s="25">
        <v>1085.5</v>
      </c>
      <c r="BV5" s="25">
        <v>1060.5999999999999</v>
      </c>
      <c r="BW5" s="25">
        <v>1241.9000000000001</v>
      </c>
      <c r="BX5" s="25">
        <v>1086.9000000000001</v>
      </c>
      <c r="BY5" s="25">
        <v>1111.9000000000001</v>
      </c>
      <c r="BZ5" s="25">
        <v>611.1</v>
      </c>
      <c r="CA5" s="25">
        <v>837.4</v>
      </c>
      <c r="CB5" s="25">
        <v>814.2</v>
      </c>
      <c r="CC5" s="25">
        <v>768.4</v>
      </c>
      <c r="CD5" s="25">
        <v>686.4</v>
      </c>
      <c r="CE5" s="25">
        <v>705.5</v>
      </c>
      <c r="CF5" s="25">
        <v>708.9</v>
      </c>
      <c r="CG5" s="25">
        <v>805.3</v>
      </c>
      <c r="CH5" s="25">
        <v>1026.9000000000001</v>
      </c>
      <c r="CI5" s="25">
        <v>1028.3</v>
      </c>
      <c r="CJ5" s="25">
        <v>911.4</v>
      </c>
      <c r="CK5" s="25">
        <v>818.4</v>
      </c>
      <c r="CL5" s="25">
        <v>1149.5999999999999</v>
      </c>
      <c r="CM5" s="25">
        <v>1094</v>
      </c>
      <c r="CN5" s="25">
        <v>1250.3</v>
      </c>
      <c r="CO5" s="25">
        <v>1217.4000000000001</v>
      </c>
      <c r="CP5" s="25">
        <v>1117.4000000000001</v>
      </c>
      <c r="CQ5" s="25">
        <v>1203.0999999999999</v>
      </c>
      <c r="CR5" s="25">
        <v>984.9</v>
      </c>
      <c r="CS5" s="25">
        <v>942.2</v>
      </c>
      <c r="CT5" s="26"/>
      <c r="CU5" s="26"/>
      <c r="CV5" s="26"/>
      <c r="CW5" s="27"/>
      <c r="CX5" s="132">
        <f t="array" ref="CX5">SUMPRODUCT(B5:CW5*0.25)</f>
        <v>27519.749999999985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111.94</v>
      </c>
      <c r="C8" s="138">
        <v>111.95</v>
      </c>
      <c r="D8" s="138">
        <v>111.95</v>
      </c>
      <c r="E8" s="138">
        <v>110</v>
      </c>
      <c r="F8" s="138">
        <v>108.17</v>
      </c>
      <c r="G8" s="138">
        <v>106.44</v>
      </c>
      <c r="H8" s="138">
        <v>106.44</v>
      </c>
      <c r="I8" s="138">
        <v>106.43</v>
      </c>
      <c r="J8" s="138">
        <v>100</v>
      </c>
      <c r="K8" s="138">
        <v>94.88</v>
      </c>
      <c r="L8" s="138">
        <v>47</v>
      </c>
      <c r="M8" s="138">
        <v>0.02</v>
      </c>
      <c r="N8" s="138">
        <v>52.5</v>
      </c>
      <c r="O8" s="138">
        <v>0.02</v>
      </c>
      <c r="P8" s="138">
        <v>0.02</v>
      </c>
      <c r="Q8" s="138">
        <v>0.02</v>
      </c>
      <c r="R8" s="138">
        <v>52.5</v>
      </c>
      <c r="S8" s="138">
        <v>52.5</v>
      </c>
      <c r="T8" s="138">
        <v>100</v>
      </c>
      <c r="U8" s="138">
        <v>100</v>
      </c>
      <c r="V8" s="138">
        <v>105</v>
      </c>
      <c r="W8" s="138">
        <v>105.95</v>
      </c>
      <c r="X8" s="138">
        <v>105.05</v>
      </c>
      <c r="Y8" s="138">
        <v>105.51</v>
      </c>
      <c r="Z8" s="138">
        <v>106.44</v>
      </c>
      <c r="AA8" s="138">
        <v>106.1</v>
      </c>
      <c r="AB8" s="138">
        <v>0.02</v>
      </c>
      <c r="AC8" s="138">
        <v>100</v>
      </c>
      <c r="AD8" s="138">
        <v>0.02</v>
      </c>
      <c r="AE8" s="138">
        <v>0</v>
      </c>
      <c r="AF8" s="138">
        <v>0</v>
      </c>
      <c r="AG8" s="138">
        <v>0</v>
      </c>
      <c r="AH8" s="138">
        <v>0</v>
      </c>
      <c r="AI8" s="138">
        <v>0</v>
      </c>
      <c r="AJ8" s="138">
        <v>0</v>
      </c>
      <c r="AK8" s="138">
        <v>0</v>
      </c>
      <c r="AL8" s="138">
        <v>0</v>
      </c>
      <c r="AM8" s="138">
        <v>-0.01</v>
      </c>
      <c r="AN8" s="138">
        <v>-0.01</v>
      </c>
      <c r="AO8" s="138">
        <v>-0.02</v>
      </c>
      <c r="AP8" s="138">
        <v>-0.1</v>
      </c>
      <c r="AQ8" s="138">
        <v>-0.1</v>
      </c>
      <c r="AR8" s="138">
        <v>-0.1</v>
      </c>
      <c r="AS8" s="138">
        <v>-0.02</v>
      </c>
      <c r="AT8" s="138">
        <v>-0.01</v>
      </c>
      <c r="AU8" s="138">
        <v>-0.01</v>
      </c>
      <c r="AV8" s="138">
        <v>-0.01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</v>
      </c>
      <c r="BO8" s="138">
        <v>0.01</v>
      </c>
      <c r="BP8" s="138">
        <v>0.02</v>
      </c>
      <c r="BQ8" s="138">
        <v>110.52</v>
      </c>
      <c r="BR8" s="138">
        <v>80.37</v>
      </c>
      <c r="BS8" s="138">
        <v>106.38</v>
      </c>
      <c r="BT8" s="138">
        <v>118.21</v>
      </c>
      <c r="BU8" s="138">
        <v>134.63</v>
      </c>
      <c r="BV8" s="138">
        <v>115.53</v>
      </c>
      <c r="BW8" s="138">
        <v>132.41999999999999</v>
      </c>
      <c r="BX8" s="138">
        <v>149.59</v>
      </c>
      <c r="BY8" s="138">
        <v>160.96</v>
      </c>
      <c r="BZ8" s="138">
        <v>134.33000000000001</v>
      </c>
      <c r="CA8" s="138">
        <v>150.08000000000001</v>
      </c>
      <c r="CB8" s="138">
        <v>160.44999999999999</v>
      </c>
      <c r="CC8" s="138">
        <v>193.48</v>
      </c>
      <c r="CD8" s="138">
        <v>178.76</v>
      </c>
      <c r="CE8" s="138">
        <v>197.05</v>
      </c>
      <c r="CF8" s="138">
        <v>209.51</v>
      </c>
      <c r="CG8" s="138">
        <v>187.3</v>
      </c>
      <c r="CH8" s="138">
        <v>180.18</v>
      </c>
      <c r="CI8" s="138">
        <v>162.77000000000001</v>
      </c>
      <c r="CJ8" s="138">
        <v>144.02000000000001</v>
      </c>
      <c r="CK8" s="138">
        <v>125.28</v>
      </c>
      <c r="CL8" s="138">
        <v>143.09</v>
      </c>
      <c r="CM8" s="138">
        <v>136.15</v>
      </c>
      <c r="CN8" s="138">
        <v>130.79</v>
      </c>
      <c r="CO8" s="138">
        <v>130</v>
      </c>
      <c r="CP8" s="138">
        <v>159.69</v>
      </c>
      <c r="CQ8" s="138">
        <v>144.97999999999999</v>
      </c>
      <c r="CR8" s="138">
        <v>138.56</v>
      </c>
      <c r="CS8" s="138">
        <v>135.6</v>
      </c>
      <c r="CT8" s="139"/>
      <c r="CU8" s="139"/>
      <c r="CV8" s="139"/>
      <c r="CW8" s="140"/>
      <c r="CX8" s="141">
        <f>IF(SUM(B8:CW8)&lt;&gt;0,AVERAGEIF(B8:CW8,"&lt;&gt;"""),"")</f>
        <v>67.262395833333343</v>
      </c>
    </row>
    <row r="9" spans="1:102" ht="24.95" customHeight="1" thickBot="1" x14ac:dyDescent="0.25">
      <c r="A9" s="133" t="s">
        <v>6</v>
      </c>
      <c r="B9" s="42">
        <v>111.46</v>
      </c>
      <c r="C9" s="43">
        <v>111.46</v>
      </c>
      <c r="D9" s="43">
        <v>111.46</v>
      </c>
      <c r="E9" s="43">
        <v>111.46</v>
      </c>
      <c r="F9" s="43">
        <v>106.87</v>
      </c>
      <c r="G9" s="43">
        <v>106.87</v>
      </c>
      <c r="H9" s="43">
        <v>106.87</v>
      </c>
      <c r="I9" s="43">
        <v>106.87</v>
      </c>
      <c r="J9" s="43">
        <v>60.475000000000001</v>
      </c>
      <c r="K9" s="43">
        <v>60.475000000000001</v>
      </c>
      <c r="L9" s="43">
        <v>60.475000000000001</v>
      </c>
      <c r="M9" s="43">
        <v>60.475000000000001</v>
      </c>
      <c r="N9" s="43">
        <v>13.14</v>
      </c>
      <c r="O9" s="43">
        <v>13.14</v>
      </c>
      <c r="P9" s="43">
        <v>13.14</v>
      </c>
      <c r="Q9" s="43">
        <v>13.14</v>
      </c>
      <c r="R9" s="43">
        <v>76.25</v>
      </c>
      <c r="S9" s="43">
        <v>76.25</v>
      </c>
      <c r="T9" s="43">
        <v>76.25</v>
      </c>
      <c r="U9" s="43">
        <v>76.25</v>
      </c>
      <c r="V9" s="43">
        <v>105.3775</v>
      </c>
      <c r="W9" s="43">
        <v>105.3775</v>
      </c>
      <c r="X9" s="43">
        <v>105.3775</v>
      </c>
      <c r="Y9" s="43">
        <v>105.3775</v>
      </c>
      <c r="Z9" s="43">
        <v>78.14</v>
      </c>
      <c r="AA9" s="43">
        <v>78.14</v>
      </c>
      <c r="AB9" s="43">
        <v>78.14</v>
      </c>
      <c r="AC9" s="43">
        <v>78.14</v>
      </c>
      <c r="AD9" s="43">
        <v>5.0000000000000001E-3</v>
      </c>
      <c r="AE9" s="43">
        <v>5.0000000000000001E-3</v>
      </c>
      <c r="AF9" s="43">
        <v>5.0000000000000001E-3</v>
      </c>
      <c r="AG9" s="43">
        <v>5.0000000000000001E-3</v>
      </c>
      <c r="AH9" s="43">
        <v>0</v>
      </c>
      <c r="AI9" s="43">
        <v>0</v>
      </c>
      <c r="AJ9" s="43">
        <v>0</v>
      </c>
      <c r="AK9" s="43">
        <v>0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-0.08</v>
      </c>
      <c r="AQ9" s="43">
        <v>-0.08</v>
      </c>
      <c r="AR9" s="43">
        <v>-0.08</v>
      </c>
      <c r="AS9" s="43">
        <v>-0.08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27.637499999999999</v>
      </c>
      <c r="BO9" s="43">
        <v>27.637499999999999</v>
      </c>
      <c r="BP9" s="43">
        <v>27.637499999999999</v>
      </c>
      <c r="BQ9" s="43">
        <v>27.637499999999999</v>
      </c>
      <c r="BR9" s="43">
        <v>109.89749999999999</v>
      </c>
      <c r="BS9" s="43">
        <v>109.89749999999999</v>
      </c>
      <c r="BT9" s="43">
        <v>109.89749999999999</v>
      </c>
      <c r="BU9" s="43">
        <v>109.89749999999999</v>
      </c>
      <c r="BV9" s="43">
        <v>139.625</v>
      </c>
      <c r="BW9" s="43">
        <v>139.625</v>
      </c>
      <c r="BX9" s="43">
        <v>139.625</v>
      </c>
      <c r="BY9" s="43">
        <v>139.625</v>
      </c>
      <c r="BZ9" s="43">
        <v>159.58500000000001</v>
      </c>
      <c r="CA9" s="43">
        <v>159.58500000000001</v>
      </c>
      <c r="CB9" s="43">
        <v>159.58500000000001</v>
      </c>
      <c r="CC9" s="43">
        <v>159.58500000000001</v>
      </c>
      <c r="CD9" s="43">
        <v>193.155</v>
      </c>
      <c r="CE9" s="43">
        <v>193.155</v>
      </c>
      <c r="CF9" s="43">
        <v>193.155</v>
      </c>
      <c r="CG9" s="43">
        <v>193.155</v>
      </c>
      <c r="CH9" s="43">
        <v>153.0625</v>
      </c>
      <c r="CI9" s="43">
        <v>153.0625</v>
      </c>
      <c r="CJ9" s="43">
        <v>153.0625</v>
      </c>
      <c r="CK9" s="43">
        <v>153.0625</v>
      </c>
      <c r="CL9" s="43">
        <v>135.00749999999999</v>
      </c>
      <c r="CM9" s="43">
        <v>135.00749999999999</v>
      </c>
      <c r="CN9" s="43">
        <v>135.00749999999999</v>
      </c>
      <c r="CO9" s="43">
        <v>135.00749999999999</v>
      </c>
      <c r="CP9" s="43">
        <v>144.70750000000001</v>
      </c>
      <c r="CQ9" s="43">
        <v>144.70750000000001</v>
      </c>
      <c r="CR9" s="43">
        <v>144.70750000000001</v>
      </c>
      <c r="CS9" s="43">
        <v>144.70750000000001</v>
      </c>
      <c r="CT9" s="44"/>
      <c r="CU9" s="44"/>
      <c r="CV9" s="44"/>
      <c r="CW9" s="45"/>
      <c r="CX9" s="142">
        <f>IF(SUM(B9:CW9)&lt;&gt;0,AVERAGEIF(B9:CW9,"&lt;&gt;"""),"")</f>
        <v>67.262395833333315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1428</v>
      </c>
      <c r="C22" s="149">
        <v>1428</v>
      </c>
      <c r="D22" s="149">
        <v>1428</v>
      </c>
      <c r="E22" s="149">
        <v>1428</v>
      </c>
      <c r="F22" s="149">
        <v>1444</v>
      </c>
      <c r="G22" s="149">
        <v>1444</v>
      </c>
      <c r="H22" s="149">
        <v>1444</v>
      </c>
      <c r="I22" s="149">
        <v>1444</v>
      </c>
      <c r="J22" s="149">
        <v>1423</v>
      </c>
      <c r="K22" s="149">
        <v>1423</v>
      </c>
      <c r="L22" s="149">
        <v>1423</v>
      </c>
      <c r="M22" s="149">
        <v>1423</v>
      </c>
      <c r="N22" s="149">
        <v>1438</v>
      </c>
      <c r="O22" s="149">
        <v>1438</v>
      </c>
      <c r="P22" s="149">
        <v>1438</v>
      </c>
      <c r="Q22" s="149">
        <v>1438</v>
      </c>
      <c r="R22" s="149">
        <v>1429</v>
      </c>
      <c r="S22" s="149">
        <v>1429</v>
      </c>
      <c r="T22" s="149">
        <v>1429</v>
      </c>
      <c r="U22" s="149">
        <v>1429</v>
      </c>
      <c r="V22" s="149">
        <v>1442</v>
      </c>
      <c r="W22" s="149">
        <v>1442</v>
      </c>
      <c r="X22" s="149">
        <v>1442</v>
      </c>
      <c r="Y22" s="149">
        <v>1442</v>
      </c>
      <c r="Z22" s="149">
        <v>1417</v>
      </c>
      <c r="AA22" s="149">
        <v>1417</v>
      </c>
      <c r="AB22" s="149">
        <v>1417</v>
      </c>
      <c r="AC22" s="149">
        <v>1417</v>
      </c>
      <c r="AD22" s="149">
        <v>1050</v>
      </c>
      <c r="AE22" s="149">
        <v>1050</v>
      </c>
      <c r="AF22" s="149">
        <v>1050</v>
      </c>
      <c r="AG22" s="149">
        <v>1050</v>
      </c>
      <c r="AH22" s="149">
        <v>1050</v>
      </c>
      <c r="AI22" s="149">
        <v>1050</v>
      </c>
      <c r="AJ22" s="149">
        <v>1050</v>
      </c>
      <c r="AK22" s="149">
        <v>1050</v>
      </c>
      <c r="AL22" s="149">
        <v>1050</v>
      </c>
      <c r="AM22" s="149">
        <v>1050</v>
      </c>
      <c r="AN22" s="149">
        <v>1050</v>
      </c>
      <c r="AO22" s="149">
        <v>1050</v>
      </c>
      <c r="AP22" s="149">
        <v>1050</v>
      </c>
      <c r="AQ22" s="149">
        <v>1050</v>
      </c>
      <c r="AR22" s="149">
        <v>1050</v>
      </c>
      <c r="AS22" s="149">
        <v>1050</v>
      </c>
      <c r="AT22" s="149">
        <v>1050</v>
      </c>
      <c r="AU22" s="149">
        <v>1050</v>
      </c>
      <c r="AV22" s="149">
        <v>1050</v>
      </c>
      <c r="AW22" s="149">
        <v>1050</v>
      </c>
      <c r="AX22" s="149">
        <v>1050</v>
      </c>
      <c r="AY22" s="149">
        <v>1050</v>
      </c>
      <c r="AZ22" s="149">
        <v>1050</v>
      </c>
      <c r="BA22" s="149">
        <v>1050</v>
      </c>
      <c r="BB22" s="149">
        <v>1050</v>
      </c>
      <c r="BC22" s="149">
        <v>1050</v>
      </c>
      <c r="BD22" s="149">
        <v>1050</v>
      </c>
      <c r="BE22" s="149">
        <v>1050</v>
      </c>
      <c r="BF22" s="149">
        <v>1050</v>
      </c>
      <c r="BG22" s="149">
        <v>1050</v>
      </c>
      <c r="BH22" s="149">
        <v>1050</v>
      </c>
      <c r="BI22" s="149">
        <v>1050</v>
      </c>
      <c r="BJ22" s="149">
        <v>1023</v>
      </c>
      <c r="BK22" s="149">
        <v>1023</v>
      </c>
      <c r="BL22" s="149">
        <v>1023</v>
      </c>
      <c r="BM22" s="149">
        <v>1023</v>
      </c>
      <c r="BN22" s="149">
        <v>1239</v>
      </c>
      <c r="BO22" s="149">
        <v>1239</v>
      </c>
      <c r="BP22" s="149">
        <v>1239</v>
      </c>
      <c r="BQ22" s="149">
        <v>1239</v>
      </c>
      <c r="BR22" s="149">
        <v>1251.7</v>
      </c>
      <c r="BS22" s="149">
        <v>911.9</v>
      </c>
      <c r="BT22" s="149">
        <v>915.5</v>
      </c>
      <c r="BU22" s="149">
        <v>1085.5</v>
      </c>
      <c r="BV22" s="149">
        <v>1060.5999999999999</v>
      </c>
      <c r="BW22" s="149">
        <v>1241.9000000000001</v>
      </c>
      <c r="BX22" s="149">
        <v>1086.9000000000001</v>
      </c>
      <c r="BY22" s="149">
        <v>1111.9000000000001</v>
      </c>
      <c r="BZ22" s="149">
        <v>611.1</v>
      </c>
      <c r="CA22" s="149">
        <v>837.4</v>
      </c>
      <c r="CB22" s="149">
        <v>814.2</v>
      </c>
      <c r="CC22" s="149">
        <v>768.4</v>
      </c>
      <c r="CD22" s="149">
        <v>686.4</v>
      </c>
      <c r="CE22" s="149">
        <v>705.5</v>
      </c>
      <c r="CF22" s="149">
        <v>708.9</v>
      </c>
      <c r="CG22" s="149">
        <v>805.3</v>
      </c>
      <c r="CH22" s="149">
        <v>1026.9000000000001</v>
      </c>
      <c r="CI22" s="149">
        <v>1028.3</v>
      </c>
      <c r="CJ22" s="149">
        <v>911.4</v>
      </c>
      <c r="CK22" s="149">
        <v>818.4</v>
      </c>
      <c r="CL22" s="149">
        <v>1149.5999999999999</v>
      </c>
      <c r="CM22" s="149">
        <v>1094</v>
      </c>
      <c r="CN22" s="149">
        <v>1250.3</v>
      </c>
      <c r="CO22" s="149">
        <v>1217.4000000000001</v>
      </c>
      <c r="CP22" s="149">
        <v>1117.4000000000001</v>
      </c>
      <c r="CQ22" s="149">
        <v>1203.0999999999999</v>
      </c>
      <c r="CR22" s="149">
        <v>984.9</v>
      </c>
      <c r="CS22" s="149">
        <v>942.2</v>
      </c>
      <c r="CT22" s="150"/>
      <c r="CU22" s="150"/>
      <c r="CV22" s="150"/>
      <c r="CW22" s="151"/>
      <c r="CX22" s="152">
        <f t="array" ref="CX22">SUMPRODUCT(B22:CW22*0.25)</f>
        <v>27519.749999999985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1428</v>
      </c>
      <c r="C25" s="160">
        <f t="shared" ref="C25:BN25" si="2">SUM(C20:C24)</f>
        <v>1428</v>
      </c>
      <c r="D25" s="160">
        <f t="shared" si="2"/>
        <v>1428</v>
      </c>
      <c r="E25" s="160">
        <f t="shared" si="2"/>
        <v>1428</v>
      </c>
      <c r="F25" s="160">
        <f t="shared" si="2"/>
        <v>1444</v>
      </c>
      <c r="G25" s="160">
        <f t="shared" si="2"/>
        <v>1444</v>
      </c>
      <c r="H25" s="160">
        <f t="shared" si="2"/>
        <v>1444</v>
      </c>
      <c r="I25" s="160">
        <f t="shared" si="2"/>
        <v>1444</v>
      </c>
      <c r="J25" s="160">
        <f t="shared" si="2"/>
        <v>1423</v>
      </c>
      <c r="K25" s="160">
        <f t="shared" si="2"/>
        <v>1423</v>
      </c>
      <c r="L25" s="160">
        <f t="shared" si="2"/>
        <v>1423</v>
      </c>
      <c r="M25" s="160">
        <f t="shared" si="2"/>
        <v>1423</v>
      </c>
      <c r="N25" s="160">
        <f t="shared" si="2"/>
        <v>1438</v>
      </c>
      <c r="O25" s="160">
        <f t="shared" si="2"/>
        <v>1438</v>
      </c>
      <c r="P25" s="160">
        <f t="shared" si="2"/>
        <v>1438</v>
      </c>
      <c r="Q25" s="160">
        <f t="shared" si="2"/>
        <v>1438</v>
      </c>
      <c r="R25" s="160">
        <f t="shared" si="2"/>
        <v>1429</v>
      </c>
      <c r="S25" s="160">
        <f t="shared" si="2"/>
        <v>1429</v>
      </c>
      <c r="T25" s="160">
        <f t="shared" si="2"/>
        <v>1429</v>
      </c>
      <c r="U25" s="160">
        <f t="shared" si="2"/>
        <v>1429</v>
      </c>
      <c r="V25" s="160">
        <f t="shared" si="2"/>
        <v>1442</v>
      </c>
      <c r="W25" s="160">
        <f t="shared" si="2"/>
        <v>1442</v>
      </c>
      <c r="X25" s="160">
        <f t="shared" si="2"/>
        <v>1442</v>
      </c>
      <c r="Y25" s="160">
        <f t="shared" si="2"/>
        <v>1442</v>
      </c>
      <c r="Z25" s="160">
        <f t="shared" si="2"/>
        <v>1417</v>
      </c>
      <c r="AA25" s="160">
        <f t="shared" si="2"/>
        <v>1417</v>
      </c>
      <c r="AB25" s="160">
        <f t="shared" si="2"/>
        <v>1417</v>
      </c>
      <c r="AC25" s="160">
        <f t="shared" si="2"/>
        <v>1417</v>
      </c>
      <c r="AD25" s="160">
        <f t="shared" si="2"/>
        <v>1050</v>
      </c>
      <c r="AE25" s="160">
        <f t="shared" si="2"/>
        <v>1050</v>
      </c>
      <c r="AF25" s="160">
        <f t="shared" si="2"/>
        <v>1050</v>
      </c>
      <c r="AG25" s="160">
        <f t="shared" si="2"/>
        <v>1050</v>
      </c>
      <c r="AH25" s="160">
        <f t="shared" si="2"/>
        <v>1050</v>
      </c>
      <c r="AI25" s="160">
        <f t="shared" si="2"/>
        <v>1050</v>
      </c>
      <c r="AJ25" s="160">
        <f t="shared" si="2"/>
        <v>1050</v>
      </c>
      <c r="AK25" s="160">
        <f t="shared" si="2"/>
        <v>1050</v>
      </c>
      <c r="AL25" s="160">
        <f t="shared" si="2"/>
        <v>1050</v>
      </c>
      <c r="AM25" s="160">
        <f t="shared" si="2"/>
        <v>1050</v>
      </c>
      <c r="AN25" s="160">
        <f t="shared" si="2"/>
        <v>1050</v>
      </c>
      <c r="AO25" s="160">
        <f t="shared" si="2"/>
        <v>1050</v>
      </c>
      <c r="AP25" s="160">
        <f t="shared" si="2"/>
        <v>1050</v>
      </c>
      <c r="AQ25" s="160">
        <f t="shared" si="2"/>
        <v>1050</v>
      </c>
      <c r="AR25" s="160">
        <f t="shared" si="2"/>
        <v>1050</v>
      </c>
      <c r="AS25" s="160">
        <f t="shared" si="2"/>
        <v>1050</v>
      </c>
      <c r="AT25" s="160">
        <f t="shared" si="2"/>
        <v>1050</v>
      </c>
      <c r="AU25" s="160">
        <f t="shared" si="2"/>
        <v>1050</v>
      </c>
      <c r="AV25" s="160">
        <f t="shared" si="2"/>
        <v>1050</v>
      </c>
      <c r="AW25" s="160">
        <f t="shared" si="2"/>
        <v>1050</v>
      </c>
      <c r="AX25" s="160">
        <f t="shared" si="2"/>
        <v>1050</v>
      </c>
      <c r="AY25" s="160">
        <f t="shared" si="2"/>
        <v>1050</v>
      </c>
      <c r="AZ25" s="160">
        <f t="shared" si="2"/>
        <v>1050</v>
      </c>
      <c r="BA25" s="160">
        <f t="shared" si="2"/>
        <v>1050</v>
      </c>
      <c r="BB25" s="160">
        <f t="shared" si="2"/>
        <v>1050</v>
      </c>
      <c r="BC25" s="160">
        <f t="shared" si="2"/>
        <v>1050</v>
      </c>
      <c r="BD25" s="160">
        <f t="shared" si="2"/>
        <v>1050</v>
      </c>
      <c r="BE25" s="160">
        <f t="shared" si="2"/>
        <v>1050</v>
      </c>
      <c r="BF25" s="160">
        <f t="shared" si="2"/>
        <v>1050</v>
      </c>
      <c r="BG25" s="160">
        <f t="shared" si="2"/>
        <v>1050</v>
      </c>
      <c r="BH25" s="160">
        <f t="shared" si="2"/>
        <v>1050</v>
      </c>
      <c r="BI25" s="160">
        <f t="shared" si="2"/>
        <v>1050</v>
      </c>
      <c r="BJ25" s="160">
        <f t="shared" si="2"/>
        <v>1023</v>
      </c>
      <c r="BK25" s="160">
        <f t="shared" si="2"/>
        <v>1023</v>
      </c>
      <c r="BL25" s="160">
        <f t="shared" si="2"/>
        <v>1023</v>
      </c>
      <c r="BM25" s="160">
        <f t="shared" si="2"/>
        <v>1023</v>
      </c>
      <c r="BN25" s="160">
        <f t="shared" si="2"/>
        <v>1239</v>
      </c>
      <c r="BO25" s="160">
        <f t="shared" ref="BO25:CW25" si="3">SUM(BO20:BO24)</f>
        <v>1239</v>
      </c>
      <c r="BP25" s="160">
        <f t="shared" si="3"/>
        <v>1239</v>
      </c>
      <c r="BQ25" s="160">
        <f t="shared" si="3"/>
        <v>1239</v>
      </c>
      <c r="BR25" s="160">
        <f t="shared" si="3"/>
        <v>1251.7</v>
      </c>
      <c r="BS25" s="160">
        <f t="shared" si="3"/>
        <v>911.9</v>
      </c>
      <c r="BT25" s="160">
        <f t="shared" si="3"/>
        <v>915.5</v>
      </c>
      <c r="BU25" s="160">
        <f t="shared" si="3"/>
        <v>1085.5</v>
      </c>
      <c r="BV25" s="160">
        <f t="shared" si="3"/>
        <v>1060.5999999999999</v>
      </c>
      <c r="BW25" s="160">
        <f t="shared" si="3"/>
        <v>1241.9000000000001</v>
      </c>
      <c r="BX25" s="160">
        <f t="shared" si="3"/>
        <v>1086.9000000000001</v>
      </c>
      <c r="BY25" s="160">
        <f t="shared" si="3"/>
        <v>1111.9000000000001</v>
      </c>
      <c r="BZ25" s="160">
        <f t="shared" si="3"/>
        <v>611.1</v>
      </c>
      <c r="CA25" s="160">
        <f t="shared" si="3"/>
        <v>837.4</v>
      </c>
      <c r="CB25" s="160">
        <f t="shared" si="3"/>
        <v>814.2</v>
      </c>
      <c r="CC25" s="160">
        <f t="shared" si="3"/>
        <v>768.4</v>
      </c>
      <c r="CD25" s="160">
        <f t="shared" si="3"/>
        <v>686.4</v>
      </c>
      <c r="CE25" s="160">
        <f t="shared" si="3"/>
        <v>705.5</v>
      </c>
      <c r="CF25" s="160">
        <f t="shared" si="3"/>
        <v>708.9</v>
      </c>
      <c r="CG25" s="160">
        <f t="shared" si="3"/>
        <v>805.3</v>
      </c>
      <c r="CH25" s="160">
        <f t="shared" si="3"/>
        <v>1026.9000000000001</v>
      </c>
      <c r="CI25" s="160">
        <f t="shared" si="3"/>
        <v>1028.3</v>
      </c>
      <c r="CJ25" s="160">
        <f t="shared" si="3"/>
        <v>911.4</v>
      </c>
      <c r="CK25" s="160">
        <f t="shared" si="3"/>
        <v>818.4</v>
      </c>
      <c r="CL25" s="160">
        <f t="shared" si="3"/>
        <v>1149.5999999999999</v>
      </c>
      <c r="CM25" s="160">
        <f t="shared" si="3"/>
        <v>1094</v>
      </c>
      <c r="CN25" s="160">
        <f t="shared" si="3"/>
        <v>1250.3</v>
      </c>
      <c r="CO25" s="160">
        <f t="shared" si="3"/>
        <v>1217.4000000000001</v>
      </c>
      <c r="CP25" s="160">
        <f t="shared" si="3"/>
        <v>1117.4000000000001</v>
      </c>
      <c r="CQ25" s="160">
        <f t="shared" si="3"/>
        <v>1203.0999999999999</v>
      </c>
      <c r="CR25" s="160">
        <f t="shared" si="3"/>
        <v>984.9</v>
      </c>
      <c r="CS25" s="160">
        <f t="shared" si="3"/>
        <v>942.2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27519.749999999985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2026-05-19T11:15:44Z</dcterms:created>
  <dcterms:modified xsi:type="dcterms:W3CDTF">2026-05-19T11:15:46Z</dcterms:modified>
</cp:coreProperties>
</file>