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<sst xmlns="http://schemas.openxmlformats.org/spreadsheetml/2006/main" count="119" uniqueCount="54">
  <si>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29/08/2025 11:40:05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</si>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</sst>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B34-42A9-A44C-34A6DC570C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B34-42A9-A44C-34A6DC570C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46.597000000000001</c:v>
                </c:pt>
                <c:pt idx="13">
                  <c:v>48.597999999999999</c:v>
                </c:pt>
                <c:pt idx="14">
                  <c:v>49.064999999999998</c:v>
                </c:pt>
                <c:pt idx="15">
                  <c:v>43.805999999999997</c:v>
                </c:pt>
                <c:pt idx="16">
                  <c:v>59.048999999999999</c:v>
                </c:pt>
                <c:pt idx="17">
                  <c:v>38.448999999999998</c:v>
                </c:pt>
                <c:pt idx="18">
                  <c:v>41.116</c:v>
                </c:pt>
                <c:pt idx="19">
                  <c:v>41.076000000000001</c:v>
                </c:pt>
                <c:pt idx="20">
                  <c:v>38.94</c:v>
                </c:pt>
                <c:pt idx="21">
                  <c:v>36.262</c:v>
                </c:pt>
                <c:pt idx="22">
                  <c:v>35.401000000000003</c:v>
                </c:pt>
                <c:pt idx="23">
                  <c:v>34.82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34-42A9-A44C-34A6DC570C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40.04</c:v>
                </c:pt>
                <c:pt idx="13">
                  <c:v>47.39</c:v>
                </c:pt>
                <c:pt idx="14">
                  <c:v>49.67</c:v>
                </c:pt>
                <c:pt idx="16">
                  <c:v>1E-3</c:v>
                </c:pt>
                <c:pt idx="21">
                  <c:v>1.3520000000000001</c:v>
                </c:pt>
                <c:pt idx="22">
                  <c:v>0.61699999999999999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34-42A9-A44C-34A6DC570C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B34-42A9-A44C-34A6DC570C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B34-42A9-A44C-34A6DC570C9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B34-42A9-A44C-34A6DC570C9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B34-42A9-A44C-34A6DC570C9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B34-42A9-A44C-34A6DC570C9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10</c:v>
                </c:pt>
                <c:pt idx="13">
                  <c:v>15</c:v>
                </c:pt>
                <c:pt idx="14">
                  <c:v>60</c:v>
                </c:pt>
                <c:pt idx="20">
                  <c:v>8.2100000000000009</c:v>
                </c:pt>
                <c:pt idx="23">
                  <c:v>10.781000000000001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34-42A9-A44C-34A6DC570C9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1.5</c:v>
                </c:pt>
                <c:pt idx="14">
                  <c:v>0</c:v>
                </c:pt>
                <c:pt idx="15">
                  <c:v>6.7</c:v>
                </c:pt>
                <c:pt idx="16">
                  <c:v>92.2</c:v>
                </c:pt>
                <c:pt idx="17">
                  <c:v>88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34-42A9-A44C-34A6DC570C9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94.823999999999998</c:v>
                </c:pt>
                <c:pt idx="13">
                  <c:v>56.895000000000003</c:v>
                </c:pt>
                <c:pt idx="14">
                  <c:v>29.877999999999997</c:v>
                </c:pt>
                <c:pt idx="15">
                  <c:v>6.88</c:v>
                </c:pt>
                <c:pt idx="17">
                  <c:v>0.13100000000000001</c:v>
                </c:pt>
                <c:pt idx="18">
                  <c:v>27.849</c:v>
                </c:pt>
                <c:pt idx="21">
                  <c:v>26.017000000000003</c:v>
                </c:pt>
                <c:pt idx="22">
                  <c:v>1.153</c:v>
                </c:pt>
                <c:pt idx="2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34-42A9-A44C-34A6DC570C9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B34-42A9-A44C-34A6DC570C9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B34-42A9-A44C-34A6DC570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0</c:v>
                </c:pt>
                <c:pt idx="13">
                  <c:v>0</c:v>
                </c:pt>
                <c:pt idx="14">
                  <c:v>2.0099999999999998</c:v>
                </c:pt>
                <c:pt idx="15">
                  <c:v>42.5</c:v>
                </c:pt>
                <c:pt idx="16">
                  <c:v>77.03</c:v>
                </c:pt>
                <c:pt idx="17">
                  <c:v>97.04</c:v>
                </c:pt>
                <c:pt idx="18">
                  <c:v>145.21</c:v>
                </c:pt>
                <c:pt idx="19">
                  <c:v>153.6</c:v>
                </c:pt>
                <c:pt idx="20">
                  <c:v>147.21</c:v>
                </c:pt>
                <c:pt idx="21">
                  <c:v>135.6</c:v>
                </c:pt>
                <c:pt idx="22">
                  <c:v>102.98</c:v>
                </c:pt>
                <c:pt idx="23">
                  <c:v>93.39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34-42A9-A44C-34A6DC570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FC0-4078-AC54-C01035DEEB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FC0-4078-AC54-C01035DEEB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5</c:v>
                </c:pt>
                <c:pt idx="16">
                  <c:v>5</c:v>
                </c:pt>
                <c:pt idx="17">
                  <c:v>15</c:v>
                </c:pt>
                <c:pt idx="19">
                  <c:v>2</c:v>
                </c:pt>
                <c:pt idx="20">
                  <c:v>3.7</c:v>
                </c:pt>
                <c:pt idx="23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C0-4078-AC54-C01035DEEB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9.9769999999999985</c:v>
                </c:pt>
                <c:pt idx="13">
                  <c:v>12.502000000000001</c:v>
                </c:pt>
                <c:pt idx="14">
                  <c:v>12.301</c:v>
                </c:pt>
                <c:pt idx="15">
                  <c:v>15.885999999999999</c:v>
                </c:pt>
                <c:pt idx="16">
                  <c:v>7.7350000000000003</c:v>
                </c:pt>
                <c:pt idx="17">
                  <c:v>11.284000000000001</c:v>
                </c:pt>
                <c:pt idx="18">
                  <c:v>5.5180000000000007</c:v>
                </c:pt>
                <c:pt idx="19">
                  <c:v>8.8520000000000003</c:v>
                </c:pt>
                <c:pt idx="20">
                  <c:v>13.089</c:v>
                </c:pt>
                <c:pt idx="21">
                  <c:v>0.38700000000000001</c:v>
                </c:pt>
                <c:pt idx="22">
                  <c:v>0.63</c:v>
                </c:pt>
                <c:pt idx="23">
                  <c:v>7.4669999999999996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C0-4078-AC54-C01035DEEB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FC0-4078-AC54-C01035DEEB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FC0-4078-AC54-C01035DEEB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22.437000000000001</c:v>
                </c:pt>
                <c:pt idx="15">
                  <c:v>24.106999999999999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C0-4078-AC54-C01035DEEB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FC0-4078-AC54-C01035DEEB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FC0-4078-AC54-C01035DEEB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FC0-4078-AC54-C01035DEEBE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63.2</c:v>
                </c:pt>
                <c:pt idx="19">
                  <c:v>0</c:v>
                </c:pt>
                <c:pt idx="20">
                  <c:v>0</c:v>
                </c:pt>
                <c:pt idx="21">
                  <c:v>55.7</c:v>
                </c:pt>
                <c:pt idx="22">
                  <c:v>1.4</c:v>
                </c:pt>
                <c:pt idx="2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C0-4078-AC54-C01035DEEB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181.48399999999998</c:v>
                </c:pt>
                <c:pt idx="13">
                  <c:v>156.92100000000002</c:v>
                </c:pt>
                <c:pt idx="14">
                  <c:v>153.875</c:v>
                </c:pt>
                <c:pt idx="15">
                  <c:v>12.436999999999999</c:v>
                </c:pt>
                <c:pt idx="16">
                  <c:v>138.542</c:v>
                </c:pt>
                <c:pt idx="17">
                  <c:v>100.34100000000001</c:v>
                </c:pt>
                <c:pt idx="18">
                  <c:v>0.218</c:v>
                </c:pt>
                <c:pt idx="19">
                  <c:v>30.224</c:v>
                </c:pt>
                <c:pt idx="20">
                  <c:v>30.361000000000004</c:v>
                </c:pt>
                <c:pt idx="21">
                  <c:v>7.5360000000000005</c:v>
                </c:pt>
                <c:pt idx="22">
                  <c:v>35.182000000000002</c:v>
                </c:pt>
                <c:pt idx="23">
                  <c:v>26.242000000000001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C0-4078-AC54-C01035DEEB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FC0-4078-AC54-C01035DEEB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FC0-4078-AC54-C01035DEEB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0</c:v>
                </c:pt>
                <c:pt idx="13">
                  <c:v>0</c:v>
                </c:pt>
                <c:pt idx="14">
                  <c:v>2.0099999999999998</c:v>
                </c:pt>
                <c:pt idx="15">
                  <c:v>42.5</c:v>
                </c:pt>
                <c:pt idx="16">
                  <c:v>77.03</c:v>
                </c:pt>
                <c:pt idx="17">
                  <c:v>97.04</c:v>
                </c:pt>
                <c:pt idx="18">
                  <c:v>145.21</c:v>
                </c:pt>
                <c:pt idx="19">
                  <c:v>153.6</c:v>
                </c:pt>
                <c:pt idx="20">
                  <c:v>147.21</c:v>
                </c:pt>
                <c:pt idx="21">
                  <c:v>135.6</c:v>
                </c:pt>
                <c:pt idx="22">
                  <c:v>102.98</c:v>
                </c:pt>
                <c:pt idx="23">
                  <c:v>93.39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C0-4078-AC54-C01035DEEB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191.46100000000001</v>
      </c>
      <c r="O4" s="18">
        <v>169.38300000000001</v>
      </c>
      <c r="P4" s="18">
        <v>188.613</v>
      </c>
      <c r="Q4" s="18">
        <v>57.385999999999996</v>
      </c>
      <c r="R4" s="18">
        <v>151.25</v>
      </c>
      <c r="S4" s="18">
        <v>126.58</v>
      </c>
      <c r="T4" s="18">
        <v>68.965000000000003</v>
      </c>
      <c r="U4" s="18">
        <v>41.076000000000001</v>
      </c>
      <c r="V4" s="18">
        <v>47.15</v>
      </c>
      <c r="W4" s="18">
        <v>63.630999999999993</v>
      </c>
      <c r="X4" s="18">
        <v>37.170999999999999</v>
      </c>
      <c r="Y4" s="18">
        <v>57.600999999999999</v>
      </c>
      <c r="Z4" s="19"/>
      <c r="AA4" s="20">
        <f>SUM(B4:Z4)</f>
        <v>1200.2670000000003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</v>
      </c>
      <c r="O7" s="28">
        <v>0</v>
      </c>
      <c r="P7" s="28">
        <v>2.0099999999999998</v>
      </c>
      <c r="Q7" s="28">
        <v>42.5</v>
      </c>
      <c r="R7" s="28">
        <v>77.03</v>
      </c>
      <c r="S7" s="28">
        <v>97.04</v>
      </c>
      <c r="T7" s="28">
        <v>145.21</v>
      </c>
      <c r="U7" s="28">
        <v>153.6</v>
      </c>
      <c r="V7" s="28">
        <v>147.21</v>
      </c>
      <c r="W7" s="28">
        <v>135.6</v>
      </c>
      <c r="X7" s="28">
        <v>102.98</v>
      </c>
      <c r="Y7" s="28">
        <v>93.39</v>
      </c>
      <c r="Z7" s="29"/>
      <c r="AA7" s="30">
        <f>IF(SUM(B7:Z7)&lt;&gt;0,AVERAGEIF(B7:Z7,"&lt;&gt;"""),"")</f>
        <v>83.047499999999999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10</v>
      </c>
      <c r="O12" s="52">
        <v>15</v>
      </c>
      <c r="P12" s="52">
        <v>60</v>
      </c>
      <c r="Q12" s="52"/>
      <c r="R12" s="52"/>
      <c r="S12" s="52"/>
      <c r="T12" s="52"/>
      <c r="U12" s="52"/>
      <c r="V12" s="52">
        <v>8.2100000000000009</v>
      </c>
      <c r="W12" s="52"/>
      <c r="X12" s="52"/>
      <c r="Y12" s="52">
        <v>10.781000000000001</v>
      </c>
      <c r="Z12" s="53"/>
      <c r="AA12" s="54">
        <f t="shared" si="0"/>
        <v>103.99100000000001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94.823999999999998</v>
      </c>
      <c r="O14" s="57">
        <v>56.895000000000003</v>
      </c>
      <c r="P14" s="57">
        <v>29.877999999999997</v>
      </c>
      <c r="Q14" s="57">
        <v>6.88</v>
      </c>
      <c r="R14" s="57"/>
      <c r="S14" s="57">
        <v>0.13100000000000001</v>
      </c>
      <c r="T14" s="57">
        <v>27.849</v>
      </c>
      <c r="U14" s="57"/>
      <c r="V14" s="57"/>
      <c r="W14" s="57">
        <v>26.017000000000003</v>
      </c>
      <c r="X14" s="57">
        <v>1.153</v>
      </c>
      <c r="Y14" s="57">
        <v>12</v>
      </c>
      <c r="Z14" s="58"/>
      <c r="AA14" s="59">
        <f t="shared" si="0"/>
        <v>255.62699999999995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104.824</v>
      </c>
      <c r="O16" s="62">
        <f t="shared" si="1"/>
        <v>71.89500000000001</v>
      </c>
      <c r="P16" s="62">
        <f t="shared" si="1"/>
        <v>89.878</v>
      </c>
      <c r="Q16" s="62">
        <f t="shared" si="1"/>
        <v>6.88</v>
      </c>
      <c r="R16" s="62">
        <f t="shared" si="1"/>
        <v>0</v>
      </c>
      <c r="S16" s="62">
        <f t="shared" si="1"/>
        <v>0.13100000000000001</v>
      </c>
      <c r="T16" s="62">
        <f t="shared" si="1"/>
        <v>27.849</v>
      </c>
      <c r="U16" s="62">
        <f t="shared" si="1"/>
        <v>0</v>
      </c>
      <c r="V16" s="62">
        <f t="shared" si="1"/>
        <v>8.2100000000000009</v>
      </c>
      <c r="W16" s="62">
        <f t="shared" si="1"/>
        <v>26.017000000000003</v>
      </c>
      <c r="X16" s="62">
        <f t="shared" si="1"/>
        <v>1.153</v>
      </c>
      <c r="Y16" s="62">
        <f t="shared" si="1"/>
        <v>22.780999999999999</v>
      </c>
      <c r="Z16" s="63" t="str">
        <f t="shared" si="1"/>
        <v/>
      </c>
      <c r="AA16" s="64">
        <f>SUM(AA10:AA15)</f>
        <v>359.61799999999994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46.597000000000001</v>
      </c>
      <c r="O20" s="77">
        <v>48.597999999999999</v>
      </c>
      <c r="P20" s="77">
        <v>49.064999999999998</v>
      </c>
      <c r="Q20" s="77">
        <v>43.805999999999997</v>
      </c>
      <c r="R20" s="77">
        <v>59.048999999999999</v>
      </c>
      <c r="S20" s="77">
        <v>38.448999999999998</v>
      </c>
      <c r="T20" s="77">
        <v>41.116</v>
      </c>
      <c r="U20" s="77">
        <v>41.076000000000001</v>
      </c>
      <c r="V20" s="77">
        <v>38.94</v>
      </c>
      <c r="W20" s="77">
        <v>36.262</v>
      </c>
      <c r="X20" s="77">
        <v>35.401000000000003</v>
      </c>
      <c r="Y20" s="77">
        <v>34.82</v>
      </c>
      <c r="Z20" s="78"/>
      <c r="AA20" s="79">
        <f t="shared" si="2"/>
        <v>513.17899999999997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40.04</v>
      </c>
      <c r="O21" s="81">
        <v>47.39</v>
      </c>
      <c r="P21" s="81">
        <v>49.67</v>
      </c>
      <c r="Q21" s="81"/>
      <c r="R21" s="81">
        <v>1E-3</v>
      </c>
      <c r="S21" s="81"/>
      <c r="T21" s="81"/>
      <c r="U21" s="81"/>
      <c r="V21" s="81"/>
      <c r="W21" s="81">
        <v>1.3520000000000001</v>
      </c>
      <c r="X21" s="81">
        <v>0.61699999999999999</v>
      </c>
      <c r="Y21" s="81"/>
      <c r="Z21" s="78"/>
      <c r="AA21" s="79">
        <f t="shared" si="2"/>
        <v>139.07000000000002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86.637</v>
      </c>
      <c r="O26" s="88">
        <f t="shared" si="3"/>
        <v>95.988</v>
      </c>
      <c r="P26" s="88">
        <f t="shared" si="3"/>
        <v>98.734999999999999</v>
      </c>
      <c r="Q26" s="88">
        <f t="shared" si="3"/>
        <v>43.805999999999997</v>
      </c>
      <c r="R26" s="88">
        <f t="shared" si="3"/>
        <v>59.05</v>
      </c>
      <c r="S26" s="88">
        <f t="shared" si="3"/>
        <v>38.448999999999998</v>
      </c>
      <c r="T26" s="88">
        <f t="shared" si="3"/>
        <v>41.116</v>
      </c>
      <c r="U26" s="88">
        <f t="shared" si="3"/>
        <v>41.076000000000001</v>
      </c>
      <c r="V26" s="88">
        <f t="shared" si="3"/>
        <v>38.94</v>
      </c>
      <c r="W26" s="88">
        <f t="shared" si="3"/>
        <v>37.613999999999997</v>
      </c>
      <c r="X26" s="88">
        <f t="shared" si="3"/>
        <v>36.018000000000001</v>
      </c>
      <c r="Y26" s="88">
        <f t="shared" si="3"/>
        <v>34.82</v>
      </c>
      <c r="Z26" s="89" t="str">
        <f t="shared" si="3"/>
        <v/>
      </c>
      <c r="AA26" s="90">
        <f>SUM(AA19:AA25)</f>
        <v>652.24900000000002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191.46100000000001</v>
      </c>
      <c r="O30" s="77">
        <v>167.88300000000001</v>
      </c>
      <c r="P30" s="77">
        <v>188.613</v>
      </c>
      <c r="Q30" s="77">
        <v>50.686</v>
      </c>
      <c r="R30" s="77">
        <v>59.05</v>
      </c>
      <c r="S30" s="77">
        <v>38.58</v>
      </c>
      <c r="T30" s="77">
        <v>68.965000000000003</v>
      </c>
      <c r="U30" s="77">
        <v>41.076000000000001</v>
      </c>
      <c r="V30" s="77">
        <v>47.15</v>
      </c>
      <c r="W30" s="77">
        <v>63.631</v>
      </c>
      <c r="X30" s="77">
        <v>37.170999999999999</v>
      </c>
      <c r="Y30" s="77">
        <v>57.600999999999999</v>
      </c>
      <c r="Z30" s="78"/>
      <c r="AA30" s="79">
        <f>SUM(B30:Z30)</f>
        <v>1011.8670000000002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191.46100000000001</v>
      </c>
      <c r="O32" s="62">
        <f t="shared" si="4"/>
        <v>167.88300000000001</v>
      </c>
      <c r="P32" s="62">
        <f t="shared" si="4"/>
        <v>188.613</v>
      </c>
      <c r="Q32" s="62">
        <f t="shared" si="4"/>
        <v>50.686</v>
      </c>
      <c r="R32" s="62">
        <f t="shared" si="4"/>
        <v>59.05</v>
      </c>
      <c r="S32" s="62">
        <f t="shared" si="4"/>
        <v>38.58</v>
      </c>
      <c r="T32" s="62">
        <f t="shared" si="4"/>
        <v>68.965000000000003</v>
      </c>
      <c r="U32" s="62">
        <f t="shared" si="4"/>
        <v>41.076000000000001</v>
      </c>
      <c r="V32" s="62">
        <f t="shared" si="4"/>
        <v>47.15</v>
      </c>
      <c r="W32" s="62">
        <f t="shared" si="4"/>
        <v>63.631</v>
      </c>
      <c r="X32" s="62">
        <f t="shared" si="4"/>
        <v>37.170999999999999</v>
      </c>
      <c r="Y32" s="62">
        <f t="shared" si="4"/>
        <v>57.600999999999999</v>
      </c>
      <c r="Z32" s="63" t="str">
        <f t="shared" si="4"/>
        <v/>
      </c>
      <c r="AA32" s="64">
        <f>SUM(AA29:AA31)</f>
        <v>1011.8670000000002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1.5</v>
      </c>
      <c r="P37" s="99"/>
      <c r="Q37" s="99">
        <v>6.7</v>
      </c>
      <c r="R37" s="99">
        <v>92.2</v>
      </c>
      <c r="S37" s="99">
        <v>88</v>
      </c>
      <c r="T37" s="99"/>
      <c r="U37" s="99"/>
      <c r="V37" s="99"/>
      <c r="W37" s="99"/>
      <c r="X37" s="99"/>
      <c r="Y37" s="99"/>
      <c r="Z37" s="100"/>
      <c r="AA37" s="79">
        <f t="shared" si="5"/>
        <v>188.4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1.5</v>
      </c>
      <c r="P40" s="88">
        <f t="shared" si="6"/>
        <v>0</v>
      </c>
      <c r="Q40" s="88">
        <f t="shared" si="6"/>
        <v>6.7</v>
      </c>
      <c r="R40" s="88">
        <f t="shared" si="6"/>
        <v>92.2</v>
      </c>
      <c r="S40" s="88">
        <f t="shared" si="6"/>
        <v>88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188.4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1.5</v>
      </c>
      <c r="P45" s="99"/>
      <c r="Q45" s="99">
        <v>6.7</v>
      </c>
      <c r="R45" s="99">
        <v>92.2</v>
      </c>
      <c r="S45" s="99">
        <v>88</v>
      </c>
      <c r="T45" s="99"/>
      <c r="U45" s="99"/>
      <c r="V45" s="99"/>
      <c r="W45" s="99"/>
      <c r="X45" s="99"/>
      <c r="Y45" s="99"/>
      <c r="Z45" s="100"/>
      <c r="AA45" s="79">
        <f t="shared" si="7"/>
        <v>188.4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1.5</v>
      </c>
      <c r="P49" s="88">
        <f t="shared" si="8"/>
        <v>0</v>
      </c>
      <c r="Q49" s="88">
        <f t="shared" si="8"/>
        <v>6.7</v>
      </c>
      <c r="R49" s="88">
        <f t="shared" si="8"/>
        <v>92.2</v>
      </c>
      <c r="S49" s="88">
        <f t="shared" si="8"/>
        <v>88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188.4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191.46100000000001</v>
      </c>
      <c r="O52" s="88">
        <f t="shared" si="10"/>
        <v>169.38300000000001</v>
      </c>
      <c r="P52" s="88">
        <f t="shared" si="10"/>
        <v>188.613</v>
      </c>
      <c r="Q52" s="88">
        <f t="shared" si="10"/>
        <v>57.386000000000003</v>
      </c>
      <c r="R52" s="88">
        <f t="shared" si="10"/>
        <v>151.25</v>
      </c>
      <c r="S52" s="88">
        <f t="shared" si="10"/>
        <v>126.58</v>
      </c>
      <c r="T52" s="88">
        <f t="shared" si="10"/>
        <v>68.965000000000003</v>
      </c>
      <c r="U52" s="88">
        <f t="shared" si="10"/>
        <v>41.076000000000001</v>
      </c>
      <c r="V52" s="88">
        <f t="shared" si="10"/>
        <v>47.15</v>
      </c>
      <c r="W52" s="88">
        <f t="shared" si="10"/>
        <v>63.631</v>
      </c>
      <c r="X52" s="88">
        <f t="shared" si="10"/>
        <v>37.170999999999999</v>
      </c>
      <c r="Y52" s="88">
        <f t="shared" si="10"/>
        <v>57.600999999999999</v>
      </c>
      <c r="Z52" s="89" t="str">
        <f t="shared" si="10"/>
        <v/>
      </c>
      <c r="AA52" s="104">
        <f>SUM(B52:Z52)</f>
        <v>1200.2670000000003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191.46100000000001</v>
      </c>
      <c r="O4" s="18">
        <v>169.423</v>
      </c>
      <c r="P4" s="18">
        <v>188.61300000000003</v>
      </c>
      <c r="Q4" s="18">
        <v>57.43</v>
      </c>
      <c r="R4" s="18">
        <v>151.27699999999999</v>
      </c>
      <c r="S4" s="18">
        <v>126.62500000000001</v>
      </c>
      <c r="T4" s="18">
        <v>68.935999999999993</v>
      </c>
      <c r="U4" s="18">
        <v>41.075999999999993</v>
      </c>
      <c r="V4" s="18">
        <v>47.149999999999991</v>
      </c>
      <c r="W4" s="18">
        <v>63.623000000000005</v>
      </c>
      <c r="X4" s="18">
        <v>37.211999999999996</v>
      </c>
      <c r="Y4" s="18">
        <v>57.608999999999995</v>
      </c>
      <c r="Z4" s="19"/>
      <c r="AA4" s="20">
        <f>SUM(B4:Z4)</f>
        <v>1200.4349999999999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</v>
      </c>
      <c r="O7" s="28">
        <v>0</v>
      </c>
      <c r="P7" s="28">
        <v>2.0099999999999998</v>
      </c>
      <c r="Q7" s="28">
        <v>42.5</v>
      </c>
      <c r="R7" s="28">
        <v>77.03</v>
      </c>
      <c r="S7" s="28">
        <v>97.04</v>
      </c>
      <c r="T7" s="28">
        <v>145.21</v>
      </c>
      <c r="U7" s="28">
        <v>153.6</v>
      </c>
      <c r="V7" s="28">
        <v>147.21</v>
      </c>
      <c r="W7" s="28">
        <v>135.6</v>
      </c>
      <c r="X7" s="28">
        <v>102.98</v>
      </c>
      <c r="Y7" s="28">
        <v>93.39</v>
      </c>
      <c r="Z7" s="29"/>
      <c r="AA7" s="30">
        <f>IF(SUM(B7:Z7)&lt;&gt;0,AVERAGEIF(B7:Z7,"&lt;&gt;"""),"")</f>
        <v>83.047499999999999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181.48399999999998</v>
      </c>
      <c r="O14" s="57">
        <v>156.92100000000002</v>
      </c>
      <c r="P14" s="57">
        <v>153.875</v>
      </c>
      <c r="Q14" s="57">
        <v>12.436999999999999</v>
      </c>
      <c r="R14" s="57">
        <v>138.542</v>
      </c>
      <c r="S14" s="57">
        <v>100.34100000000001</v>
      </c>
      <c r="T14" s="57">
        <v>0.218</v>
      </c>
      <c r="U14" s="57">
        <v>30.224</v>
      </c>
      <c r="V14" s="57">
        <v>30.361000000000004</v>
      </c>
      <c r="W14" s="57">
        <v>7.5360000000000005</v>
      </c>
      <c r="X14" s="57">
        <v>35.182000000000002</v>
      </c>
      <c r="Y14" s="57">
        <v>26.242000000000001</v>
      </c>
      <c r="Z14" s="58"/>
      <c r="AA14" s="59">
        <f t="shared" si="0"/>
        <v>873.36299999999994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181.48399999999998</v>
      </c>
      <c r="O16" s="62">
        <f t="shared" si="1"/>
        <v>156.92100000000002</v>
      </c>
      <c r="P16" s="62">
        <f t="shared" si="1"/>
        <v>153.875</v>
      </c>
      <c r="Q16" s="62">
        <f t="shared" si="1"/>
        <v>12.436999999999999</v>
      </c>
      <c r="R16" s="62">
        <f t="shared" si="1"/>
        <v>138.542</v>
      </c>
      <c r="S16" s="62">
        <f t="shared" si="1"/>
        <v>100.34100000000001</v>
      </c>
      <c r="T16" s="62">
        <f t="shared" si="1"/>
        <v>0.218</v>
      </c>
      <c r="U16" s="62">
        <f t="shared" si="1"/>
        <v>30.224</v>
      </c>
      <c r="V16" s="62">
        <f t="shared" si="1"/>
        <v>30.361000000000004</v>
      </c>
      <c r="W16" s="62">
        <f t="shared" si="1"/>
        <v>7.5360000000000005</v>
      </c>
      <c r="X16" s="62">
        <f t="shared" si="1"/>
        <v>35.182000000000002</v>
      </c>
      <c r="Y16" s="62">
        <f t="shared" si="1"/>
        <v>26.242000000000001</v>
      </c>
      <c r="Z16" s="63" t="str">
        <f t="shared" si="1"/>
        <v/>
      </c>
      <c r="AA16" s="64">
        <f>SUM(AA10:AA15)</f>
        <v>873.36299999999994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5</v>
      </c>
      <c r="R20" s="77">
        <v>5</v>
      </c>
      <c r="S20" s="77">
        <v>15</v>
      </c>
      <c r="T20" s="77"/>
      <c r="U20" s="77">
        <v>2</v>
      </c>
      <c r="V20" s="77">
        <v>3.7</v>
      </c>
      <c r="W20" s="77"/>
      <c r="X20" s="77"/>
      <c r="Y20" s="77">
        <v>2.9</v>
      </c>
      <c r="Z20" s="78"/>
      <c r="AA20" s="79">
        <f t="shared" si="2"/>
        <v>33.6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9.9769999999999985</v>
      </c>
      <c r="O21" s="81">
        <v>12.502000000000001</v>
      </c>
      <c r="P21" s="81">
        <v>12.301</v>
      </c>
      <c r="Q21" s="81">
        <v>15.885999999999999</v>
      </c>
      <c r="R21" s="81">
        <v>7.7350000000000003</v>
      </c>
      <c r="S21" s="81">
        <v>11.284000000000001</v>
      </c>
      <c r="T21" s="81">
        <v>5.5180000000000007</v>
      </c>
      <c r="U21" s="81">
        <v>8.8520000000000003</v>
      </c>
      <c r="V21" s="81">
        <v>13.089</v>
      </c>
      <c r="W21" s="81">
        <v>0.38700000000000001</v>
      </c>
      <c r="X21" s="81">
        <v>0.63</v>
      </c>
      <c r="Y21" s="81">
        <v>7.4669999999999996</v>
      </c>
      <c r="Z21" s="78"/>
      <c r="AA21" s="79">
        <f t="shared" si="2"/>
        <v>105.628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22.437000000000001</v>
      </c>
      <c r="Q22" s="81">
        <v>24.106999999999999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46.543999999999997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9.9769999999999985</v>
      </c>
      <c r="O26" s="88">
        <f t="shared" si="3"/>
        <v>12.502000000000001</v>
      </c>
      <c r="P26" s="88">
        <f t="shared" si="3"/>
        <v>34.738</v>
      </c>
      <c r="Q26" s="88">
        <f t="shared" si="3"/>
        <v>44.992999999999995</v>
      </c>
      <c r="R26" s="88">
        <f t="shared" si="3"/>
        <v>12.734999999999999</v>
      </c>
      <c r="S26" s="88">
        <f t="shared" si="3"/>
        <v>26.283999999999999</v>
      </c>
      <c r="T26" s="88">
        <f t="shared" si="3"/>
        <v>5.5180000000000007</v>
      </c>
      <c r="U26" s="88">
        <f t="shared" si="3"/>
        <v>10.852</v>
      </c>
      <c r="V26" s="88">
        <f t="shared" si="3"/>
        <v>16.789000000000001</v>
      </c>
      <c r="W26" s="88">
        <f t="shared" si="3"/>
        <v>0.38700000000000001</v>
      </c>
      <c r="X26" s="88">
        <f t="shared" si="3"/>
        <v>0.63</v>
      </c>
      <c r="Y26" s="88">
        <f t="shared" si="3"/>
        <v>10.366999999999999</v>
      </c>
      <c r="Z26" s="89" t="str">
        <f t="shared" si="3"/>
        <v/>
      </c>
      <c r="AA26" s="90">
        <f>SUM(AA19:AA25)</f>
        <v>185.77199999999999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191.46100000000001</v>
      </c>
      <c r="O30" s="77">
        <v>169.423</v>
      </c>
      <c r="P30" s="77">
        <v>188.613</v>
      </c>
      <c r="Q30" s="77">
        <v>57.43</v>
      </c>
      <c r="R30" s="77">
        <v>151.27699999999999</v>
      </c>
      <c r="S30" s="77">
        <v>126.625</v>
      </c>
      <c r="T30" s="77">
        <v>5.7359999999999998</v>
      </c>
      <c r="U30" s="77">
        <v>41.076000000000001</v>
      </c>
      <c r="V30" s="77">
        <v>47.15</v>
      </c>
      <c r="W30" s="77">
        <v>7.923</v>
      </c>
      <c r="X30" s="77">
        <v>35.811999999999998</v>
      </c>
      <c r="Y30" s="77">
        <v>36.609000000000002</v>
      </c>
      <c r="Z30" s="78"/>
      <c r="AA30" s="79">
        <f>SUM(B30:Z30)</f>
        <v>1059.135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191.46100000000001</v>
      </c>
      <c r="O32" s="62">
        <f t="shared" si="4"/>
        <v>169.423</v>
      </c>
      <c r="P32" s="62">
        <f t="shared" si="4"/>
        <v>188.613</v>
      </c>
      <c r="Q32" s="62">
        <f t="shared" si="4"/>
        <v>57.43</v>
      </c>
      <c r="R32" s="62">
        <f t="shared" si="4"/>
        <v>151.27699999999999</v>
      </c>
      <c r="S32" s="62">
        <f t="shared" si="4"/>
        <v>126.625</v>
      </c>
      <c r="T32" s="62">
        <f t="shared" si="4"/>
        <v>5.7359999999999998</v>
      </c>
      <c r="U32" s="62">
        <f t="shared" si="4"/>
        <v>41.076000000000001</v>
      </c>
      <c r="V32" s="62">
        <f t="shared" si="4"/>
        <v>47.15</v>
      </c>
      <c r="W32" s="62">
        <f t="shared" si="4"/>
        <v>7.923</v>
      </c>
      <c r="X32" s="62">
        <f t="shared" si="4"/>
        <v>35.811999999999998</v>
      </c>
      <c r="Y32" s="62">
        <f t="shared" si="4"/>
        <v>36.609000000000002</v>
      </c>
      <c r="Z32" s="63" t="str">
        <f t="shared" si="4"/>
        <v/>
      </c>
      <c r="AA32" s="64">
        <f>SUM(AA29:AA31)</f>
        <v>1059.135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63.2</v>
      </c>
      <c r="U37" s="99"/>
      <c r="V37" s="99"/>
      <c r="W37" s="99">
        <v>55.7</v>
      </c>
      <c r="X37" s="99">
        <v>1.4</v>
      </c>
      <c r="Y37" s="99">
        <v>21</v>
      </c>
      <c r="Z37" s="100"/>
      <c r="AA37" s="79">
        <f t="shared" si="5"/>
        <v>141.30000000000001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63.2</v>
      </c>
      <c r="U40" s="88">
        <f t="shared" si="6"/>
        <v>0</v>
      </c>
      <c r="V40" s="88">
        <f t="shared" si="6"/>
        <v>0</v>
      </c>
      <c r="W40" s="88">
        <f t="shared" si="6"/>
        <v>55.7</v>
      </c>
      <c r="X40" s="88">
        <f t="shared" si="6"/>
        <v>1.4</v>
      </c>
      <c r="Y40" s="88">
        <f t="shared" si="6"/>
        <v>21</v>
      </c>
      <c r="Z40" s="89" t="str">
        <f t="shared" si="6"/>
        <v/>
      </c>
      <c r="AA40" s="90">
        <f t="shared" si="5"/>
        <v>141.30000000000001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63.2</v>
      </c>
      <c r="U45" s="99"/>
      <c r="V45" s="99"/>
      <c r="W45" s="99">
        <v>55.7</v>
      </c>
      <c r="X45" s="99">
        <v>1.4</v>
      </c>
      <c r="Y45" s="99">
        <v>21</v>
      </c>
      <c r="Z45" s="100"/>
      <c r="AA45" s="79">
        <f t="shared" si="7"/>
        <v>141.30000000000001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63.2</v>
      </c>
      <c r="U49" s="88">
        <f t="shared" si="8"/>
        <v>0</v>
      </c>
      <c r="V49" s="88">
        <f t="shared" si="8"/>
        <v>0</v>
      </c>
      <c r="W49" s="88">
        <f t="shared" si="8"/>
        <v>55.7</v>
      </c>
      <c r="X49" s="88">
        <f t="shared" si="8"/>
        <v>1.4</v>
      </c>
      <c r="Y49" s="88">
        <f t="shared" si="8"/>
        <v>21</v>
      </c>
      <c r="Z49" s="89" t="str">
        <f t="shared" si="8"/>
        <v/>
      </c>
      <c r="AA49" s="90">
        <f t="shared" si="7"/>
        <v>141.30000000000001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191.46099999999998</v>
      </c>
      <c r="O52" s="88">
        <f t="shared" si="10"/>
        <v>169.42300000000003</v>
      </c>
      <c r="P52" s="88">
        <f t="shared" si="10"/>
        <v>188.613</v>
      </c>
      <c r="Q52" s="88">
        <f t="shared" si="10"/>
        <v>57.429999999999993</v>
      </c>
      <c r="R52" s="88">
        <f t="shared" si="10"/>
        <v>151.27699999999999</v>
      </c>
      <c r="S52" s="88">
        <f t="shared" si="10"/>
        <v>126.625</v>
      </c>
      <c r="T52" s="88">
        <f t="shared" si="10"/>
        <v>68.936000000000007</v>
      </c>
      <c r="U52" s="88">
        <f t="shared" si="10"/>
        <v>41.076000000000001</v>
      </c>
      <c r="V52" s="88">
        <f t="shared" si="10"/>
        <v>47.150000000000006</v>
      </c>
      <c r="W52" s="88">
        <f t="shared" si="10"/>
        <v>63.623000000000005</v>
      </c>
      <c r="X52" s="88">
        <f t="shared" si="10"/>
        <v>37.212000000000003</v>
      </c>
      <c r="Y52" s="88">
        <f t="shared" si="10"/>
        <v>57.609000000000002</v>
      </c>
      <c r="Z52" s="89" t="str">
        <f t="shared" si="10"/>
        <v/>
      </c>
      <c r="AA52" s="104">
        <f>SUM(B52:Z52)</f>
        <v>1200.4349999999999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-1.5</v>
      </c>
      <c r="P4" s="18"/>
      <c r="Q4" s="18">
        <v>-6.7</v>
      </c>
      <c r="R4" s="18">
        <v>-92.2</v>
      </c>
      <c r="S4" s="18">
        <v>-88</v>
      </c>
      <c r="T4" s="18">
        <v>63.2</v>
      </c>
      <c r="U4" s="18"/>
      <c r="V4" s="18"/>
      <c r="W4" s="18">
        <v>55.7</v>
      </c>
      <c r="X4" s="18">
        <v>1.4</v>
      </c>
      <c r="Y4" s="18">
        <v>21</v>
      </c>
      <c r="Z4" s="19"/>
      <c r="AA4" s="111">
        <f>SUM(B4:Z4)</f>
        <v>-47.099999999999994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0</v>
      </c>
      <c r="O7" s="117">
        <v>0</v>
      </c>
      <c r="P7" s="117">
        <v>2.0099999999999998</v>
      </c>
      <c r="Q7" s="117">
        <v>42.5</v>
      </c>
      <c r="R7" s="117">
        <v>77.03</v>
      </c>
      <c r="S7" s="117">
        <v>97.04</v>
      </c>
      <c r="T7" s="117">
        <v>145.21</v>
      </c>
      <c r="U7" s="117">
        <v>153.6</v>
      </c>
      <c r="V7" s="117">
        <v>147.21</v>
      </c>
      <c r="W7" s="117">
        <v>135.6</v>
      </c>
      <c r="X7" s="117">
        <v>102.98</v>
      </c>
      <c r="Y7" s="117">
        <v>93.39</v>
      </c>
      <c r="Z7" s="118"/>
      <c r="AA7" s="119">
        <f>IF(SUM(B7:Z7)&lt;&gt;0,AVERAGEIF(B7:Z7,"&lt;&gt;"""),"")</f>
        <v>83.047499999999999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1.5</v>
      </c>
      <c r="P13" s="129"/>
      <c r="Q13" s="129">
        <v>6.7</v>
      </c>
      <c r="R13" s="129">
        <v>92.2</v>
      </c>
      <c r="S13" s="129">
        <v>88</v>
      </c>
      <c r="T13" s="129"/>
      <c r="U13" s="129"/>
      <c r="V13" s="129"/>
      <c r="W13" s="129"/>
      <c r="X13" s="129"/>
      <c r="Y13" s="130"/>
      <c r="Z13" s="131"/>
      <c r="AA13" s="132">
        <f t="shared" si="0"/>
        <v>188.4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1.5</v>
      </c>
      <c r="P16" s="135">
        <f t="shared" si="1"/>
        <v>0</v>
      </c>
      <c r="Q16" s="135">
        <f t="shared" si="1"/>
        <v>6.7</v>
      </c>
      <c r="R16" s="135">
        <f t="shared" si="1"/>
        <v>92.2</v>
      </c>
      <c r="S16" s="135">
        <f t="shared" si="1"/>
        <v>88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188.4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63.2</v>
      </c>
      <c r="U21" s="129"/>
      <c r="V21" s="129"/>
      <c r="W21" s="129">
        <v>55.7</v>
      </c>
      <c r="X21" s="129">
        <v>1.4</v>
      </c>
      <c r="Y21" s="130">
        <v>21</v>
      </c>
      <c r="Z21" s="131"/>
      <c r="AA21" s="132">
        <f t="shared" si="2"/>
        <v>141.30000000000001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63.2</v>
      </c>
      <c r="U24" s="135">
        <f t="shared" si="3"/>
        <v>0</v>
      </c>
      <c r="V24" s="135">
        <f t="shared" si="3"/>
        <v>0</v>
      </c>
      <c r="W24" s="135">
        <f t="shared" si="3"/>
        <v>55.7</v>
      </c>
      <c r="X24" s="135">
        <f t="shared" si="3"/>
        <v>1.4</v>
      </c>
      <c r="Y24" s="135">
        <f t="shared" si="3"/>
        <v>21</v>
      </c>
      <c r="Z24" s="136" t="str">
        <f t="shared" si="3"/>
        <v/>
      </c>
      <c r="AA24" s="90">
        <f t="shared" si="2"/>
        <v>141.30000000000001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2025-08-29T08:40:05Z</dcterms:created>
  <dcterms:modified xsi:type="dcterms:W3CDTF">2025-08-29T08:40:06Z</dcterms:modified>
</cp:coreProperties>
</file>