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<sst xmlns="http://schemas.openxmlformats.org/spreadsheetml/2006/main" count="124" uniqueCount="57">
  <si>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25/04/2026 14:08:46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</si>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</sst>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4F2-4D6A-ABBE-5F5E76A47BA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4F2-4D6A-ABBE-5F5E76A47BA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04F2-4D6A-ABBE-5F5E76A47BA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04F2-4D6A-ABBE-5F5E76A47BA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4F2-4D6A-ABBE-5F5E76A47BA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4F2-4D6A-ABBE-5F5E76A47BA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4F2-4D6A-ABBE-5F5E76A47BA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183</c:v>
                </c:pt>
                <c:pt idx="17">
                  <c:v>183</c:v>
                </c:pt>
                <c:pt idx="18">
                  <c:v>183</c:v>
                </c:pt>
                <c:pt idx="19">
                  <c:v>183</c:v>
                </c:pt>
                <c:pt idx="20">
                  <c:v>183</c:v>
                </c:pt>
                <c:pt idx="21">
                  <c:v>183</c:v>
                </c:pt>
                <c:pt idx="22">
                  <c:v>183</c:v>
                </c:pt>
                <c:pt idx="23">
                  <c:v>183</c:v>
                </c:pt>
                <c:pt idx="24">
                  <c:v>183</c:v>
                </c:pt>
                <c:pt idx="25">
                  <c:v>183</c:v>
                </c:pt>
                <c:pt idx="26">
                  <c:v>183</c:v>
                </c:pt>
                <c:pt idx="27">
                  <c:v>183</c:v>
                </c:pt>
                <c:pt idx="28">
                  <c:v>183</c:v>
                </c:pt>
                <c:pt idx="29">
                  <c:v>183</c:v>
                </c:pt>
                <c:pt idx="30">
                  <c:v>183</c:v>
                </c:pt>
                <c:pt idx="31">
                  <c:v>183</c:v>
                </c:pt>
                <c:pt idx="32">
                  <c:v>183</c:v>
                </c:pt>
                <c:pt idx="33">
                  <c:v>183</c:v>
                </c:pt>
                <c:pt idx="34">
                  <c:v>183</c:v>
                </c:pt>
                <c:pt idx="35">
                  <c:v>183</c:v>
                </c:pt>
                <c:pt idx="36">
                  <c:v>183</c:v>
                </c:pt>
                <c:pt idx="37">
                  <c:v>183</c:v>
                </c:pt>
                <c:pt idx="38">
                  <c:v>183</c:v>
                </c:pt>
                <c:pt idx="39">
                  <c:v>183</c:v>
                </c:pt>
                <c:pt idx="40">
                  <c:v>183</c:v>
                </c:pt>
                <c:pt idx="41">
                  <c:v>183</c:v>
                </c:pt>
                <c:pt idx="42">
                  <c:v>183</c:v>
                </c:pt>
                <c:pt idx="43">
                  <c:v>183</c:v>
                </c:pt>
                <c:pt idx="44">
                  <c:v>183</c:v>
                </c:pt>
                <c:pt idx="45">
                  <c:v>183</c:v>
                </c:pt>
                <c:pt idx="46">
                  <c:v>183</c:v>
                </c:pt>
                <c:pt idx="47">
                  <c:v>183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183</c:v>
                </c:pt>
                <c:pt idx="61">
                  <c:v>183</c:v>
                </c:pt>
                <c:pt idx="62">
                  <c:v>183</c:v>
                </c:pt>
                <c:pt idx="63">
                  <c:v>183</c:v>
                </c:pt>
                <c:pt idx="64">
                  <c:v>183</c:v>
                </c:pt>
                <c:pt idx="65">
                  <c:v>183</c:v>
                </c:pt>
                <c:pt idx="66">
                  <c:v>183</c:v>
                </c:pt>
                <c:pt idx="67">
                  <c:v>183</c:v>
                </c:pt>
                <c:pt idx="68">
                  <c:v>183</c:v>
                </c:pt>
                <c:pt idx="69">
                  <c:v>183</c:v>
                </c:pt>
                <c:pt idx="70">
                  <c:v>183</c:v>
                </c:pt>
                <c:pt idx="71">
                  <c:v>183</c:v>
                </c:pt>
                <c:pt idx="72">
                  <c:v>183</c:v>
                </c:pt>
                <c:pt idx="73">
                  <c:v>183</c:v>
                </c:pt>
                <c:pt idx="74">
                  <c:v>183</c:v>
                </c:pt>
                <c:pt idx="75">
                  <c:v>183</c:v>
                </c:pt>
                <c:pt idx="76">
                  <c:v>183</c:v>
                </c:pt>
                <c:pt idx="77">
                  <c:v>183</c:v>
                </c:pt>
                <c:pt idx="78">
                  <c:v>183</c:v>
                </c:pt>
                <c:pt idx="79">
                  <c:v>183</c:v>
                </c:pt>
                <c:pt idx="80">
                  <c:v>183</c:v>
                </c:pt>
                <c:pt idx="81">
                  <c:v>183</c:v>
                </c:pt>
                <c:pt idx="82">
                  <c:v>183</c:v>
                </c:pt>
                <c:pt idx="83">
                  <c:v>183</c:v>
                </c:pt>
                <c:pt idx="84">
                  <c:v>183</c:v>
                </c:pt>
                <c:pt idx="85">
                  <c:v>183</c:v>
                </c:pt>
                <c:pt idx="86">
                  <c:v>183</c:v>
                </c:pt>
                <c:pt idx="87">
                  <c:v>183</c:v>
                </c:pt>
                <c:pt idx="88">
                  <c:v>183</c:v>
                </c:pt>
                <c:pt idx="89">
                  <c:v>183</c:v>
                </c:pt>
                <c:pt idx="90">
                  <c:v>183</c:v>
                </c:pt>
                <c:pt idx="91">
                  <c:v>183</c:v>
                </c:pt>
                <c:pt idx="92">
                  <c:v>183</c:v>
                </c:pt>
                <c:pt idx="93">
                  <c:v>183</c:v>
                </c:pt>
                <c:pt idx="94">
                  <c:v>183</c:v>
                </c:pt>
                <c:pt idx="95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4F2-4D6A-ABBE-5F5E76A47BA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4F2-4D6A-ABBE-5F5E76A47BA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1562.5239999999999</c:v>
                </c:pt>
                <c:pt idx="1">
                  <c:v>1306.0619999999999</c:v>
                </c:pt>
                <c:pt idx="2">
                  <c:v>1171.963</c:v>
                </c:pt>
                <c:pt idx="3">
                  <c:v>1079.9000000000001</c:v>
                </c:pt>
                <c:pt idx="4">
                  <c:v>1126.838</c:v>
                </c:pt>
                <c:pt idx="5">
                  <c:v>1046.4749999999999</c:v>
                </c:pt>
                <c:pt idx="6">
                  <c:v>949.46100000000001</c:v>
                </c:pt>
                <c:pt idx="7">
                  <c:v>904.9</c:v>
                </c:pt>
                <c:pt idx="8">
                  <c:v>995.59699999999998</c:v>
                </c:pt>
                <c:pt idx="9">
                  <c:v>904.9</c:v>
                </c:pt>
                <c:pt idx="10">
                  <c:v>904.9</c:v>
                </c:pt>
                <c:pt idx="11">
                  <c:v>904.9</c:v>
                </c:pt>
                <c:pt idx="12">
                  <c:v>904.9</c:v>
                </c:pt>
                <c:pt idx="13">
                  <c:v>904.9</c:v>
                </c:pt>
                <c:pt idx="14">
                  <c:v>904.9</c:v>
                </c:pt>
                <c:pt idx="15">
                  <c:v>904.9</c:v>
                </c:pt>
                <c:pt idx="16">
                  <c:v>904.9</c:v>
                </c:pt>
                <c:pt idx="17">
                  <c:v>904.9</c:v>
                </c:pt>
                <c:pt idx="18">
                  <c:v>904.9</c:v>
                </c:pt>
                <c:pt idx="19">
                  <c:v>904.9</c:v>
                </c:pt>
                <c:pt idx="20">
                  <c:v>904.9</c:v>
                </c:pt>
                <c:pt idx="21">
                  <c:v>904.9</c:v>
                </c:pt>
                <c:pt idx="22">
                  <c:v>904.9</c:v>
                </c:pt>
                <c:pt idx="23">
                  <c:v>904.9</c:v>
                </c:pt>
                <c:pt idx="24">
                  <c:v>904.9</c:v>
                </c:pt>
                <c:pt idx="25">
                  <c:v>904.9</c:v>
                </c:pt>
                <c:pt idx="26">
                  <c:v>904.9</c:v>
                </c:pt>
                <c:pt idx="27">
                  <c:v>904.9</c:v>
                </c:pt>
                <c:pt idx="28">
                  <c:v>863.9</c:v>
                </c:pt>
                <c:pt idx="29">
                  <c:v>863.9</c:v>
                </c:pt>
                <c:pt idx="30">
                  <c:v>863.9</c:v>
                </c:pt>
                <c:pt idx="31">
                  <c:v>863.9</c:v>
                </c:pt>
                <c:pt idx="32">
                  <c:v>863.9</c:v>
                </c:pt>
                <c:pt idx="33">
                  <c:v>863.9</c:v>
                </c:pt>
                <c:pt idx="34">
                  <c:v>863.9</c:v>
                </c:pt>
                <c:pt idx="35">
                  <c:v>863.9</c:v>
                </c:pt>
                <c:pt idx="36">
                  <c:v>687.9</c:v>
                </c:pt>
                <c:pt idx="37">
                  <c:v>537.9</c:v>
                </c:pt>
                <c:pt idx="38">
                  <c:v>387.9</c:v>
                </c:pt>
                <c:pt idx="39">
                  <c:v>342.9</c:v>
                </c:pt>
                <c:pt idx="40">
                  <c:v>297.89999999999998</c:v>
                </c:pt>
                <c:pt idx="41">
                  <c:v>297.89999999999998</c:v>
                </c:pt>
                <c:pt idx="42">
                  <c:v>241.233</c:v>
                </c:pt>
                <c:pt idx="43">
                  <c:v>184.56700000000001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177.9</c:v>
                </c:pt>
                <c:pt idx="61">
                  <c:v>207.9</c:v>
                </c:pt>
                <c:pt idx="62">
                  <c:v>307.89999999999998</c:v>
                </c:pt>
                <c:pt idx="63">
                  <c:v>347.9</c:v>
                </c:pt>
                <c:pt idx="64">
                  <c:v>589.9</c:v>
                </c:pt>
                <c:pt idx="65">
                  <c:v>637.9</c:v>
                </c:pt>
                <c:pt idx="66">
                  <c:v>734.9</c:v>
                </c:pt>
                <c:pt idx="67">
                  <c:v>909.9</c:v>
                </c:pt>
                <c:pt idx="68">
                  <c:v>928.9</c:v>
                </c:pt>
                <c:pt idx="69">
                  <c:v>968.9</c:v>
                </c:pt>
                <c:pt idx="70">
                  <c:v>1018.9</c:v>
                </c:pt>
                <c:pt idx="71">
                  <c:v>1038.9000000000001</c:v>
                </c:pt>
                <c:pt idx="72">
                  <c:v>1038.9000000000001</c:v>
                </c:pt>
                <c:pt idx="73">
                  <c:v>1108.9000000000001</c:v>
                </c:pt>
                <c:pt idx="74">
                  <c:v>1834.527</c:v>
                </c:pt>
                <c:pt idx="75">
                  <c:v>2138.9</c:v>
                </c:pt>
                <c:pt idx="76">
                  <c:v>1334.712</c:v>
                </c:pt>
                <c:pt idx="77">
                  <c:v>1617.8910000000001</c:v>
                </c:pt>
                <c:pt idx="78">
                  <c:v>1633.3570000000002</c:v>
                </c:pt>
                <c:pt idx="79">
                  <c:v>1444.819</c:v>
                </c:pt>
                <c:pt idx="80">
                  <c:v>1427.23</c:v>
                </c:pt>
                <c:pt idx="81">
                  <c:v>1452.558</c:v>
                </c:pt>
                <c:pt idx="82">
                  <c:v>1330.0989999999999</c:v>
                </c:pt>
                <c:pt idx="83">
                  <c:v>1434.818</c:v>
                </c:pt>
                <c:pt idx="84">
                  <c:v>1594.548</c:v>
                </c:pt>
                <c:pt idx="85">
                  <c:v>1700.6210000000001</c:v>
                </c:pt>
                <c:pt idx="86">
                  <c:v>1813.7520000000002</c:v>
                </c:pt>
                <c:pt idx="87">
                  <c:v>1714.9059999999999</c:v>
                </c:pt>
                <c:pt idx="88">
                  <c:v>2011.933</c:v>
                </c:pt>
                <c:pt idx="89">
                  <c:v>2007.634</c:v>
                </c:pt>
                <c:pt idx="90">
                  <c:v>1950.2570000000001</c:v>
                </c:pt>
                <c:pt idx="91">
                  <c:v>1794.0450000000001</c:v>
                </c:pt>
                <c:pt idx="92">
                  <c:v>2147.7399999999998</c:v>
                </c:pt>
                <c:pt idx="93">
                  <c:v>2185.0039999999999</c:v>
                </c:pt>
                <c:pt idx="94">
                  <c:v>2025.7340000000002</c:v>
                </c:pt>
                <c:pt idx="95">
                  <c:v>1914.816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4F2-4D6A-ABBE-5F5E76A47BA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628.5</c:v>
                </c:pt>
                <c:pt idx="1">
                  <c:v>791.5</c:v>
                </c:pt>
                <c:pt idx="2">
                  <c:v>962.8</c:v>
                </c:pt>
                <c:pt idx="3">
                  <c:v>1121.5</c:v>
                </c:pt>
                <c:pt idx="4">
                  <c:v>1065.7</c:v>
                </c:pt>
                <c:pt idx="5">
                  <c:v>1193.0999999999999</c:v>
                </c:pt>
                <c:pt idx="6">
                  <c:v>1339.7</c:v>
                </c:pt>
                <c:pt idx="7">
                  <c:v>1359.1</c:v>
                </c:pt>
                <c:pt idx="8">
                  <c:v>1182.5999999999999</c:v>
                </c:pt>
                <c:pt idx="9">
                  <c:v>1345.7</c:v>
                </c:pt>
                <c:pt idx="10">
                  <c:v>1320.1</c:v>
                </c:pt>
                <c:pt idx="11">
                  <c:v>1298.5</c:v>
                </c:pt>
                <c:pt idx="12">
                  <c:v>1188.4000000000001</c:v>
                </c:pt>
                <c:pt idx="13">
                  <c:v>1172.5</c:v>
                </c:pt>
                <c:pt idx="14">
                  <c:v>1178.5</c:v>
                </c:pt>
                <c:pt idx="15">
                  <c:v>1116.0999999999999</c:v>
                </c:pt>
                <c:pt idx="16">
                  <c:v>1183.3</c:v>
                </c:pt>
                <c:pt idx="17">
                  <c:v>1189.7</c:v>
                </c:pt>
                <c:pt idx="18">
                  <c:v>1191.8</c:v>
                </c:pt>
                <c:pt idx="19">
                  <c:v>1189.7</c:v>
                </c:pt>
                <c:pt idx="20">
                  <c:v>1219.5999999999999</c:v>
                </c:pt>
                <c:pt idx="21">
                  <c:v>1221.8</c:v>
                </c:pt>
                <c:pt idx="22">
                  <c:v>1139.2</c:v>
                </c:pt>
                <c:pt idx="23">
                  <c:v>1148</c:v>
                </c:pt>
                <c:pt idx="24">
                  <c:v>1264.5999999999999</c:v>
                </c:pt>
                <c:pt idx="25">
                  <c:v>1130.5999999999999</c:v>
                </c:pt>
                <c:pt idx="26">
                  <c:v>951.2</c:v>
                </c:pt>
                <c:pt idx="27">
                  <c:v>732.8</c:v>
                </c:pt>
                <c:pt idx="28">
                  <c:v>738.4</c:v>
                </c:pt>
                <c:pt idx="29">
                  <c:v>272.8</c:v>
                </c:pt>
                <c:pt idx="30">
                  <c:v>226</c:v>
                </c:pt>
                <c:pt idx="31">
                  <c:v>226</c:v>
                </c:pt>
                <c:pt idx="32">
                  <c:v>162</c:v>
                </c:pt>
                <c:pt idx="33">
                  <c:v>162</c:v>
                </c:pt>
                <c:pt idx="34">
                  <c:v>162</c:v>
                </c:pt>
                <c:pt idx="35">
                  <c:v>162</c:v>
                </c:pt>
                <c:pt idx="36">
                  <c:v>246</c:v>
                </c:pt>
                <c:pt idx="37">
                  <c:v>246</c:v>
                </c:pt>
                <c:pt idx="38">
                  <c:v>246</c:v>
                </c:pt>
                <c:pt idx="39">
                  <c:v>246</c:v>
                </c:pt>
                <c:pt idx="40">
                  <c:v>176</c:v>
                </c:pt>
                <c:pt idx="41">
                  <c:v>176</c:v>
                </c:pt>
                <c:pt idx="42">
                  <c:v>346.5</c:v>
                </c:pt>
                <c:pt idx="43">
                  <c:v>1416</c:v>
                </c:pt>
                <c:pt idx="44">
                  <c:v>1413</c:v>
                </c:pt>
                <c:pt idx="45">
                  <c:v>1413</c:v>
                </c:pt>
                <c:pt idx="46">
                  <c:v>1376.7</c:v>
                </c:pt>
                <c:pt idx="47">
                  <c:v>1413</c:v>
                </c:pt>
                <c:pt idx="48">
                  <c:v>1405</c:v>
                </c:pt>
                <c:pt idx="49">
                  <c:v>1405</c:v>
                </c:pt>
                <c:pt idx="50">
                  <c:v>1405</c:v>
                </c:pt>
                <c:pt idx="51">
                  <c:v>1405</c:v>
                </c:pt>
                <c:pt idx="52">
                  <c:v>1409</c:v>
                </c:pt>
                <c:pt idx="53">
                  <c:v>1409</c:v>
                </c:pt>
                <c:pt idx="54">
                  <c:v>1409</c:v>
                </c:pt>
                <c:pt idx="55">
                  <c:v>1409</c:v>
                </c:pt>
                <c:pt idx="56">
                  <c:v>1286</c:v>
                </c:pt>
                <c:pt idx="57">
                  <c:v>1286</c:v>
                </c:pt>
                <c:pt idx="58">
                  <c:v>1286</c:v>
                </c:pt>
                <c:pt idx="59">
                  <c:v>1286</c:v>
                </c:pt>
                <c:pt idx="60">
                  <c:v>1322</c:v>
                </c:pt>
                <c:pt idx="61">
                  <c:v>1322</c:v>
                </c:pt>
                <c:pt idx="62">
                  <c:v>1322</c:v>
                </c:pt>
                <c:pt idx="63">
                  <c:v>1322</c:v>
                </c:pt>
                <c:pt idx="64">
                  <c:v>1340</c:v>
                </c:pt>
                <c:pt idx="65">
                  <c:v>1340</c:v>
                </c:pt>
                <c:pt idx="66">
                  <c:v>1340</c:v>
                </c:pt>
                <c:pt idx="67">
                  <c:v>717.8</c:v>
                </c:pt>
                <c:pt idx="68">
                  <c:v>1292</c:v>
                </c:pt>
                <c:pt idx="69">
                  <c:v>1292</c:v>
                </c:pt>
                <c:pt idx="70">
                  <c:v>646.70000000000005</c:v>
                </c:pt>
                <c:pt idx="71">
                  <c:v>1031.4000000000001</c:v>
                </c:pt>
                <c:pt idx="72">
                  <c:v>1356.1</c:v>
                </c:pt>
                <c:pt idx="73">
                  <c:v>1432.7</c:v>
                </c:pt>
                <c:pt idx="74">
                  <c:v>901.2</c:v>
                </c:pt>
                <c:pt idx="75">
                  <c:v>674.5</c:v>
                </c:pt>
                <c:pt idx="76">
                  <c:v>1606</c:v>
                </c:pt>
                <c:pt idx="77">
                  <c:v>1386.5</c:v>
                </c:pt>
                <c:pt idx="78">
                  <c:v>1366.9</c:v>
                </c:pt>
                <c:pt idx="79">
                  <c:v>1606</c:v>
                </c:pt>
                <c:pt idx="80">
                  <c:v>1613</c:v>
                </c:pt>
                <c:pt idx="81">
                  <c:v>1588.2</c:v>
                </c:pt>
                <c:pt idx="82">
                  <c:v>1565.2</c:v>
                </c:pt>
                <c:pt idx="83">
                  <c:v>1386</c:v>
                </c:pt>
                <c:pt idx="84">
                  <c:v>1053.8</c:v>
                </c:pt>
                <c:pt idx="85">
                  <c:v>872.3</c:v>
                </c:pt>
                <c:pt idx="86">
                  <c:v>652.6</c:v>
                </c:pt>
                <c:pt idx="87">
                  <c:v>738.4</c:v>
                </c:pt>
                <c:pt idx="88">
                  <c:v>534.5</c:v>
                </c:pt>
                <c:pt idx="89">
                  <c:v>451.2</c:v>
                </c:pt>
                <c:pt idx="90">
                  <c:v>491.9</c:v>
                </c:pt>
                <c:pt idx="91">
                  <c:v>554.20000000000005</c:v>
                </c:pt>
                <c:pt idx="92">
                  <c:v>260</c:v>
                </c:pt>
                <c:pt idx="93">
                  <c:v>260</c:v>
                </c:pt>
                <c:pt idx="94">
                  <c:v>334.3</c:v>
                </c:pt>
                <c:pt idx="95">
                  <c:v>480.1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4F2-4D6A-ABBE-5F5E76A47BA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8">
                  <c:v>1</c:v>
                </c:pt>
                <c:pt idx="19">
                  <c:v>5.2</c:v>
                </c:pt>
                <c:pt idx="20">
                  <c:v>7</c:v>
                </c:pt>
                <c:pt idx="21">
                  <c:v>13</c:v>
                </c:pt>
                <c:pt idx="22">
                  <c:v>15.3</c:v>
                </c:pt>
                <c:pt idx="23">
                  <c:v>18.399999999999999</c:v>
                </c:pt>
                <c:pt idx="24">
                  <c:v>16.399999999999999</c:v>
                </c:pt>
                <c:pt idx="25">
                  <c:v>10.8</c:v>
                </c:pt>
                <c:pt idx="26">
                  <c:v>5.4</c:v>
                </c:pt>
                <c:pt idx="27">
                  <c:v>3.5</c:v>
                </c:pt>
                <c:pt idx="28">
                  <c:v>1</c:v>
                </c:pt>
                <c:pt idx="74">
                  <c:v>1</c:v>
                </c:pt>
                <c:pt idx="75">
                  <c:v>6.8</c:v>
                </c:pt>
                <c:pt idx="76">
                  <c:v>10.6</c:v>
                </c:pt>
                <c:pt idx="77">
                  <c:v>20.6</c:v>
                </c:pt>
                <c:pt idx="78">
                  <c:v>23.9</c:v>
                </c:pt>
                <c:pt idx="79">
                  <c:v>24.9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32.200000000000003</c:v>
                </c:pt>
                <c:pt idx="86">
                  <c:v>32.200000000000003</c:v>
                </c:pt>
                <c:pt idx="87">
                  <c:v>25.9</c:v>
                </c:pt>
                <c:pt idx="88">
                  <c:v>24.9</c:v>
                </c:pt>
                <c:pt idx="89">
                  <c:v>11.1</c:v>
                </c:pt>
                <c:pt idx="90">
                  <c:v>8.8000000000000007</c:v>
                </c:pt>
                <c:pt idx="91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4F2-4D6A-ABBE-5F5E76A47BA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1181.8699999999999</c:v>
                </c:pt>
                <c:pt idx="1">
                  <c:v>1179.184</c:v>
                </c:pt>
                <c:pt idx="2">
                  <c:v>1175.2819999999999</c:v>
                </c:pt>
                <c:pt idx="3">
                  <c:v>1172.0029999999999</c:v>
                </c:pt>
                <c:pt idx="4">
                  <c:v>1169.3159999999998</c:v>
                </c:pt>
                <c:pt idx="5">
                  <c:v>1172.3050000000001</c:v>
                </c:pt>
                <c:pt idx="6">
                  <c:v>1170.7079999999999</c:v>
                </c:pt>
                <c:pt idx="7">
                  <c:v>1168.49</c:v>
                </c:pt>
                <c:pt idx="8">
                  <c:v>1166.8810000000001</c:v>
                </c:pt>
                <c:pt idx="9">
                  <c:v>1163.7950000000001</c:v>
                </c:pt>
                <c:pt idx="10">
                  <c:v>1162.309</c:v>
                </c:pt>
                <c:pt idx="11">
                  <c:v>1164.2819999999999</c:v>
                </c:pt>
                <c:pt idx="12">
                  <c:v>1159.4110000000001</c:v>
                </c:pt>
                <c:pt idx="13">
                  <c:v>1157.807</c:v>
                </c:pt>
                <c:pt idx="14">
                  <c:v>1155.75</c:v>
                </c:pt>
                <c:pt idx="15">
                  <c:v>1150.0420000000001</c:v>
                </c:pt>
                <c:pt idx="16">
                  <c:v>1148.097</c:v>
                </c:pt>
                <c:pt idx="17">
                  <c:v>1146.155</c:v>
                </c:pt>
                <c:pt idx="18">
                  <c:v>1136.7649999999999</c:v>
                </c:pt>
                <c:pt idx="19">
                  <c:v>1126.69</c:v>
                </c:pt>
                <c:pt idx="20">
                  <c:v>1113.319</c:v>
                </c:pt>
                <c:pt idx="21">
                  <c:v>1107.796</c:v>
                </c:pt>
                <c:pt idx="22">
                  <c:v>1117.4830000000002</c:v>
                </c:pt>
                <c:pt idx="23">
                  <c:v>1172.297</c:v>
                </c:pt>
                <c:pt idx="24">
                  <c:v>1281.201</c:v>
                </c:pt>
                <c:pt idx="25">
                  <c:v>1459.5449999999998</c:v>
                </c:pt>
                <c:pt idx="26">
                  <c:v>1733.3039999999999</c:v>
                </c:pt>
                <c:pt idx="27">
                  <c:v>2097.1030000000001</c:v>
                </c:pt>
                <c:pt idx="28">
                  <c:v>2533.163</c:v>
                </c:pt>
                <c:pt idx="29">
                  <c:v>3049.14</c:v>
                </c:pt>
                <c:pt idx="30">
                  <c:v>3595.9959999999996</c:v>
                </c:pt>
                <c:pt idx="31">
                  <c:v>3985.0880000000002</c:v>
                </c:pt>
                <c:pt idx="32">
                  <c:v>4192.4029999999993</c:v>
                </c:pt>
                <c:pt idx="33">
                  <c:v>4224.8550000000005</c:v>
                </c:pt>
                <c:pt idx="34">
                  <c:v>4244.3029999999999</c:v>
                </c:pt>
                <c:pt idx="35">
                  <c:v>4221.2420000000002</c:v>
                </c:pt>
                <c:pt idx="36">
                  <c:v>4153.393</c:v>
                </c:pt>
                <c:pt idx="37">
                  <c:v>4368.902</c:v>
                </c:pt>
                <c:pt idx="38">
                  <c:v>4468.9229999999998</c:v>
                </c:pt>
                <c:pt idx="39">
                  <c:v>4373.8979999999992</c:v>
                </c:pt>
                <c:pt idx="40">
                  <c:v>4287.3950000000004</c:v>
                </c:pt>
                <c:pt idx="41">
                  <c:v>4309.3029999999999</c:v>
                </c:pt>
                <c:pt idx="42">
                  <c:v>4217.1929999999993</c:v>
                </c:pt>
                <c:pt idx="43">
                  <c:v>3420.2870000000003</c:v>
                </c:pt>
                <c:pt idx="44">
                  <c:v>3582.8759999999997</c:v>
                </c:pt>
                <c:pt idx="45">
                  <c:v>3622.2750000000001</c:v>
                </c:pt>
                <c:pt idx="46">
                  <c:v>3684.7870000000003</c:v>
                </c:pt>
                <c:pt idx="47">
                  <c:v>3657.6559999999999</c:v>
                </c:pt>
                <c:pt idx="48">
                  <c:v>3643.4720000000002</c:v>
                </c:pt>
                <c:pt idx="49">
                  <c:v>3643.4410000000003</c:v>
                </c:pt>
                <c:pt idx="50">
                  <c:v>3526.1219999999998</c:v>
                </c:pt>
                <c:pt idx="51">
                  <c:v>3520.873</c:v>
                </c:pt>
                <c:pt idx="52">
                  <c:v>3435.2850000000003</c:v>
                </c:pt>
                <c:pt idx="53">
                  <c:v>3351.65</c:v>
                </c:pt>
                <c:pt idx="54">
                  <c:v>2896.5479999999998</c:v>
                </c:pt>
                <c:pt idx="55">
                  <c:v>2836.078</c:v>
                </c:pt>
                <c:pt idx="56">
                  <c:v>2902.239</c:v>
                </c:pt>
                <c:pt idx="57">
                  <c:v>3162.4140000000002</c:v>
                </c:pt>
                <c:pt idx="58">
                  <c:v>2796.9970000000003</c:v>
                </c:pt>
                <c:pt idx="59">
                  <c:v>2760.7660000000001</c:v>
                </c:pt>
                <c:pt idx="60">
                  <c:v>2639.9759999999997</c:v>
                </c:pt>
                <c:pt idx="61">
                  <c:v>2600.8349999999996</c:v>
                </c:pt>
                <c:pt idx="62">
                  <c:v>2505.297</c:v>
                </c:pt>
                <c:pt idx="63">
                  <c:v>2486.1490000000003</c:v>
                </c:pt>
                <c:pt idx="64">
                  <c:v>2358.6160000000004</c:v>
                </c:pt>
                <c:pt idx="65">
                  <c:v>2417.8199999999997</c:v>
                </c:pt>
                <c:pt idx="66">
                  <c:v>2367.5929999999998</c:v>
                </c:pt>
                <c:pt idx="67">
                  <c:v>2877.84</c:v>
                </c:pt>
                <c:pt idx="68">
                  <c:v>2254.9279999999999</c:v>
                </c:pt>
                <c:pt idx="69">
                  <c:v>2270.7490000000003</c:v>
                </c:pt>
                <c:pt idx="70">
                  <c:v>2922.9639999999999</c:v>
                </c:pt>
                <c:pt idx="71">
                  <c:v>2468.2910000000002</c:v>
                </c:pt>
                <c:pt idx="72">
                  <c:v>2053.7489999999998</c:v>
                </c:pt>
                <c:pt idx="73">
                  <c:v>1715.9760000000001</c:v>
                </c:pt>
                <c:pt idx="74">
                  <c:v>1465.2649999999999</c:v>
                </c:pt>
                <c:pt idx="75">
                  <c:v>1285.884</c:v>
                </c:pt>
                <c:pt idx="76">
                  <c:v>1201.5719999999999</c:v>
                </c:pt>
                <c:pt idx="77">
                  <c:v>1169.951</c:v>
                </c:pt>
                <c:pt idx="78">
                  <c:v>1173.4549999999999</c:v>
                </c:pt>
                <c:pt idx="79">
                  <c:v>1177.0819999999999</c:v>
                </c:pt>
                <c:pt idx="80">
                  <c:v>1198.431</c:v>
                </c:pt>
                <c:pt idx="81">
                  <c:v>1204.1779999999999</c:v>
                </c:pt>
                <c:pt idx="82">
                  <c:v>1206.7950000000001</c:v>
                </c:pt>
                <c:pt idx="83">
                  <c:v>1208.9669999999999</c:v>
                </c:pt>
                <c:pt idx="84">
                  <c:v>1211.6189999999999</c:v>
                </c:pt>
                <c:pt idx="85">
                  <c:v>1204.9780000000001</c:v>
                </c:pt>
                <c:pt idx="86">
                  <c:v>1210.298</c:v>
                </c:pt>
                <c:pt idx="87">
                  <c:v>1215.8620000000001</c:v>
                </c:pt>
                <c:pt idx="88">
                  <c:v>1212.6389999999999</c:v>
                </c:pt>
                <c:pt idx="89">
                  <c:v>1222.675</c:v>
                </c:pt>
                <c:pt idx="90">
                  <c:v>1228.79</c:v>
                </c:pt>
                <c:pt idx="91">
                  <c:v>1233.884</c:v>
                </c:pt>
                <c:pt idx="92">
                  <c:v>1236.6420000000001</c:v>
                </c:pt>
                <c:pt idx="93">
                  <c:v>1257.279</c:v>
                </c:pt>
                <c:pt idx="94">
                  <c:v>1282.252</c:v>
                </c:pt>
                <c:pt idx="95">
                  <c:v>1303.8150000000001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4F2-4D6A-ABBE-5F5E76A47BA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8">
                  <c:v>1</c:v>
                </c:pt>
                <c:pt idx="19">
                  <c:v>5.2</c:v>
                </c:pt>
                <c:pt idx="20">
                  <c:v>7</c:v>
                </c:pt>
                <c:pt idx="21">
                  <c:v>13</c:v>
                </c:pt>
                <c:pt idx="22">
                  <c:v>15.3</c:v>
                </c:pt>
                <c:pt idx="23">
                  <c:v>18.399999999999999</c:v>
                </c:pt>
                <c:pt idx="24">
                  <c:v>16.399999999999999</c:v>
                </c:pt>
                <c:pt idx="25">
                  <c:v>10.8</c:v>
                </c:pt>
                <c:pt idx="26">
                  <c:v>5.4</c:v>
                </c:pt>
                <c:pt idx="27">
                  <c:v>3.5</c:v>
                </c:pt>
                <c:pt idx="28">
                  <c:v>1</c:v>
                </c:pt>
                <c:pt idx="74">
                  <c:v>1</c:v>
                </c:pt>
                <c:pt idx="75">
                  <c:v>6.8</c:v>
                </c:pt>
                <c:pt idx="76">
                  <c:v>10.6</c:v>
                </c:pt>
                <c:pt idx="77">
                  <c:v>20.6</c:v>
                </c:pt>
                <c:pt idx="78">
                  <c:v>23.9</c:v>
                </c:pt>
                <c:pt idx="79">
                  <c:v>24.9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32.200000000000003</c:v>
                </c:pt>
                <c:pt idx="86">
                  <c:v>32.200000000000003</c:v>
                </c:pt>
                <c:pt idx="87">
                  <c:v>25.9</c:v>
                </c:pt>
                <c:pt idx="88">
                  <c:v>24.9</c:v>
                </c:pt>
                <c:pt idx="89">
                  <c:v>11.1</c:v>
                </c:pt>
                <c:pt idx="90">
                  <c:v>8.8000000000000007</c:v>
                </c:pt>
                <c:pt idx="91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4F2-4D6A-ABBE-5F5E76A47BA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705</c:v>
                </c:pt>
                <c:pt idx="1">
                  <c:v>705</c:v>
                </c:pt>
                <c:pt idx="2">
                  <c:v>705</c:v>
                </c:pt>
                <c:pt idx="3">
                  <c:v>606.48500000000001</c:v>
                </c:pt>
                <c:pt idx="4">
                  <c:v>555</c:v>
                </c:pt>
                <c:pt idx="5">
                  <c:v>475</c:v>
                </c:pt>
                <c:pt idx="6">
                  <c:v>395</c:v>
                </c:pt>
                <c:pt idx="7">
                  <c:v>395</c:v>
                </c:pt>
                <c:pt idx="8">
                  <c:v>365</c:v>
                </c:pt>
                <c:pt idx="9">
                  <c:v>365</c:v>
                </c:pt>
                <c:pt idx="10">
                  <c:v>365</c:v>
                </c:pt>
                <c:pt idx="11">
                  <c:v>365</c:v>
                </c:pt>
                <c:pt idx="12">
                  <c:v>465</c:v>
                </c:pt>
                <c:pt idx="13">
                  <c:v>465</c:v>
                </c:pt>
                <c:pt idx="14">
                  <c:v>465</c:v>
                </c:pt>
                <c:pt idx="15">
                  <c:v>465</c:v>
                </c:pt>
                <c:pt idx="16">
                  <c:v>471</c:v>
                </c:pt>
                <c:pt idx="17">
                  <c:v>471</c:v>
                </c:pt>
                <c:pt idx="18">
                  <c:v>471</c:v>
                </c:pt>
                <c:pt idx="19">
                  <c:v>491</c:v>
                </c:pt>
                <c:pt idx="20">
                  <c:v>501</c:v>
                </c:pt>
                <c:pt idx="21">
                  <c:v>501</c:v>
                </c:pt>
                <c:pt idx="22">
                  <c:v>506</c:v>
                </c:pt>
                <c:pt idx="23">
                  <c:v>526</c:v>
                </c:pt>
                <c:pt idx="24">
                  <c:v>426</c:v>
                </c:pt>
                <c:pt idx="25">
                  <c:v>426</c:v>
                </c:pt>
                <c:pt idx="26">
                  <c:v>381</c:v>
                </c:pt>
                <c:pt idx="27">
                  <c:v>301</c:v>
                </c:pt>
                <c:pt idx="28">
                  <c:v>89</c:v>
                </c:pt>
                <c:pt idx="29">
                  <c:v>89</c:v>
                </c:pt>
                <c:pt idx="30">
                  <c:v>89</c:v>
                </c:pt>
                <c:pt idx="31">
                  <c:v>89</c:v>
                </c:pt>
                <c:pt idx="32">
                  <c:v>26</c:v>
                </c:pt>
                <c:pt idx="33">
                  <c:v>26</c:v>
                </c:pt>
                <c:pt idx="34">
                  <c:v>26</c:v>
                </c:pt>
                <c:pt idx="35">
                  <c:v>26</c:v>
                </c:pt>
                <c:pt idx="36">
                  <c:v>51</c:v>
                </c:pt>
                <c:pt idx="37">
                  <c:v>51</c:v>
                </c:pt>
                <c:pt idx="38">
                  <c:v>51</c:v>
                </c:pt>
                <c:pt idx="39">
                  <c:v>51</c:v>
                </c:pt>
                <c:pt idx="40">
                  <c:v>51</c:v>
                </c:pt>
                <c:pt idx="41">
                  <c:v>51</c:v>
                </c:pt>
                <c:pt idx="42">
                  <c:v>51</c:v>
                </c:pt>
                <c:pt idx="43">
                  <c:v>51</c:v>
                </c:pt>
                <c:pt idx="44">
                  <c:v>51</c:v>
                </c:pt>
                <c:pt idx="45">
                  <c:v>51</c:v>
                </c:pt>
                <c:pt idx="46">
                  <c:v>51</c:v>
                </c:pt>
                <c:pt idx="47">
                  <c:v>51</c:v>
                </c:pt>
                <c:pt idx="48">
                  <c:v>51</c:v>
                </c:pt>
                <c:pt idx="49">
                  <c:v>51</c:v>
                </c:pt>
                <c:pt idx="50">
                  <c:v>51</c:v>
                </c:pt>
                <c:pt idx="51">
                  <c:v>51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25</c:v>
                </c:pt>
                <c:pt idx="57">
                  <c:v>25</c:v>
                </c:pt>
                <c:pt idx="58">
                  <c:v>25</c:v>
                </c:pt>
                <c:pt idx="59">
                  <c:v>25</c:v>
                </c:pt>
                <c:pt idx="60">
                  <c:v>25</c:v>
                </c:pt>
                <c:pt idx="61">
                  <c:v>25</c:v>
                </c:pt>
                <c:pt idx="62">
                  <c:v>25</c:v>
                </c:pt>
                <c:pt idx="63">
                  <c:v>25</c:v>
                </c:pt>
                <c:pt idx="64">
                  <c:v>25</c:v>
                </c:pt>
                <c:pt idx="65">
                  <c:v>25</c:v>
                </c:pt>
                <c:pt idx="66">
                  <c:v>25</c:v>
                </c:pt>
                <c:pt idx="67">
                  <c:v>25</c:v>
                </c:pt>
                <c:pt idx="68">
                  <c:v>99</c:v>
                </c:pt>
                <c:pt idx="69">
                  <c:v>99</c:v>
                </c:pt>
                <c:pt idx="70">
                  <c:v>99</c:v>
                </c:pt>
                <c:pt idx="71">
                  <c:v>99</c:v>
                </c:pt>
                <c:pt idx="72">
                  <c:v>316</c:v>
                </c:pt>
                <c:pt idx="73">
                  <c:v>536</c:v>
                </c:pt>
                <c:pt idx="74">
                  <c:v>611</c:v>
                </c:pt>
                <c:pt idx="75">
                  <c:v>811</c:v>
                </c:pt>
                <c:pt idx="76">
                  <c:v>1062</c:v>
                </c:pt>
                <c:pt idx="77">
                  <c:v>1122</c:v>
                </c:pt>
                <c:pt idx="78">
                  <c:v>1202</c:v>
                </c:pt>
                <c:pt idx="79">
                  <c:v>1202</c:v>
                </c:pt>
                <c:pt idx="80">
                  <c:v>1222</c:v>
                </c:pt>
                <c:pt idx="81">
                  <c:v>1222</c:v>
                </c:pt>
                <c:pt idx="82">
                  <c:v>1327</c:v>
                </c:pt>
                <c:pt idx="83">
                  <c:v>1327</c:v>
                </c:pt>
                <c:pt idx="84">
                  <c:v>1280</c:v>
                </c:pt>
                <c:pt idx="85">
                  <c:v>1280</c:v>
                </c:pt>
                <c:pt idx="86">
                  <c:v>1220</c:v>
                </c:pt>
                <c:pt idx="87">
                  <c:v>1220</c:v>
                </c:pt>
                <c:pt idx="88">
                  <c:v>1219</c:v>
                </c:pt>
                <c:pt idx="89">
                  <c:v>1219</c:v>
                </c:pt>
                <c:pt idx="90">
                  <c:v>1143</c:v>
                </c:pt>
                <c:pt idx="91">
                  <c:v>1143</c:v>
                </c:pt>
                <c:pt idx="92">
                  <c:v>951</c:v>
                </c:pt>
                <c:pt idx="93">
                  <c:v>951</c:v>
                </c:pt>
                <c:pt idx="94">
                  <c:v>755</c:v>
                </c:pt>
                <c:pt idx="95">
                  <c:v>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4F2-4D6A-ABBE-5F5E76A47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111.11</c:v>
                </c:pt>
                <c:pt idx="1">
                  <c:v>104.9</c:v>
                </c:pt>
                <c:pt idx="2">
                  <c:v>101.99</c:v>
                </c:pt>
                <c:pt idx="3">
                  <c:v>100</c:v>
                </c:pt>
                <c:pt idx="4">
                  <c:v>104.78</c:v>
                </c:pt>
                <c:pt idx="5">
                  <c:v>103.05</c:v>
                </c:pt>
                <c:pt idx="6">
                  <c:v>100.96</c:v>
                </c:pt>
                <c:pt idx="7">
                  <c:v>92.63</c:v>
                </c:pt>
                <c:pt idx="8">
                  <c:v>101.95</c:v>
                </c:pt>
                <c:pt idx="9">
                  <c:v>84.3</c:v>
                </c:pt>
                <c:pt idx="10">
                  <c:v>85.6</c:v>
                </c:pt>
                <c:pt idx="11">
                  <c:v>85.2</c:v>
                </c:pt>
                <c:pt idx="12">
                  <c:v>80.150000000000006</c:v>
                </c:pt>
                <c:pt idx="13">
                  <c:v>81.98</c:v>
                </c:pt>
                <c:pt idx="14">
                  <c:v>83.03</c:v>
                </c:pt>
                <c:pt idx="15">
                  <c:v>78.98</c:v>
                </c:pt>
                <c:pt idx="16">
                  <c:v>79.8</c:v>
                </c:pt>
                <c:pt idx="17">
                  <c:v>83.01</c:v>
                </c:pt>
                <c:pt idx="18">
                  <c:v>85.5</c:v>
                </c:pt>
                <c:pt idx="19">
                  <c:v>84.62</c:v>
                </c:pt>
                <c:pt idx="20">
                  <c:v>89.44</c:v>
                </c:pt>
                <c:pt idx="21">
                  <c:v>96.11</c:v>
                </c:pt>
                <c:pt idx="22">
                  <c:v>96.1</c:v>
                </c:pt>
                <c:pt idx="23">
                  <c:v>97.2</c:v>
                </c:pt>
                <c:pt idx="24">
                  <c:v>85.74</c:v>
                </c:pt>
                <c:pt idx="25">
                  <c:v>85.61</c:v>
                </c:pt>
                <c:pt idx="26">
                  <c:v>81.709999999999994</c:v>
                </c:pt>
                <c:pt idx="27">
                  <c:v>77.45</c:v>
                </c:pt>
                <c:pt idx="28">
                  <c:v>77.64</c:v>
                </c:pt>
                <c:pt idx="29">
                  <c:v>16.62</c:v>
                </c:pt>
                <c:pt idx="30">
                  <c:v>8.43</c:v>
                </c:pt>
                <c:pt idx="31">
                  <c:v>0.01</c:v>
                </c:pt>
                <c:pt idx="32">
                  <c:v>0</c:v>
                </c:pt>
                <c:pt idx="33">
                  <c:v>0</c:v>
                </c:pt>
                <c:pt idx="34">
                  <c:v>-0.99</c:v>
                </c:pt>
                <c:pt idx="35">
                  <c:v>-1.35</c:v>
                </c:pt>
                <c:pt idx="36">
                  <c:v>-2.98</c:v>
                </c:pt>
                <c:pt idx="37">
                  <c:v>-3.09</c:v>
                </c:pt>
                <c:pt idx="38">
                  <c:v>-4.9000000000000004</c:v>
                </c:pt>
                <c:pt idx="39">
                  <c:v>-15</c:v>
                </c:pt>
                <c:pt idx="40">
                  <c:v>-5.01</c:v>
                </c:pt>
                <c:pt idx="41">
                  <c:v>-19.64</c:v>
                </c:pt>
                <c:pt idx="42">
                  <c:v>-38</c:v>
                </c:pt>
                <c:pt idx="43">
                  <c:v>-50</c:v>
                </c:pt>
                <c:pt idx="44">
                  <c:v>-50</c:v>
                </c:pt>
                <c:pt idx="45">
                  <c:v>-50</c:v>
                </c:pt>
                <c:pt idx="46">
                  <c:v>-50</c:v>
                </c:pt>
                <c:pt idx="47">
                  <c:v>-50</c:v>
                </c:pt>
                <c:pt idx="48">
                  <c:v>-50</c:v>
                </c:pt>
                <c:pt idx="49">
                  <c:v>-50</c:v>
                </c:pt>
                <c:pt idx="50">
                  <c:v>-50</c:v>
                </c:pt>
                <c:pt idx="51">
                  <c:v>-50</c:v>
                </c:pt>
                <c:pt idx="52">
                  <c:v>-50</c:v>
                </c:pt>
                <c:pt idx="53">
                  <c:v>-50</c:v>
                </c:pt>
                <c:pt idx="54">
                  <c:v>-0.99</c:v>
                </c:pt>
                <c:pt idx="55">
                  <c:v>-0.99</c:v>
                </c:pt>
                <c:pt idx="56">
                  <c:v>-0.1</c:v>
                </c:pt>
                <c:pt idx="57">
                  <c:v>-50</c:v>
                </c:pt>
                <c:pt idx="58">
                  <c:v>-0.1</c:v>
                </c:pt>
                <c:pt idx="59">
                  <c:v>-0.09</c:v>
                </c:pt>
                <c:pt idx="60">
                  <c:v>-0.1</c:v>
                </c:pt>
                <c:pt idx="61">
                  <c:v>-0.1</c:v>
                </c:pt>
                <c:pt idx="62">
                  <c:v>-0.1</c:v>
                </c:pt>
                <c:pt idx="63">
                  <c:v>-0.01</c:v>
                </c:pt>
                <c:pt idx="64">
                  <c:v>-0.1</c:v>
                </c:pt>
                <c:pt idx="65">
                  <c:v>-0.01</c:v>
                </c:pt>
                <c:pt idx="66">
                  <c:v>0</c:v>
                </c:pt>
                <c:pt idx="67">
                  <c:v>-3.01</c:v>
                </c:pt>
                <c:pt idx="68">
                  <c:v>-1</c:v>
                </c:pt>
                <c:pt idx="69">
                  <c:v>0</c:v>
                </c:pt>
                <c:pt idx="70">
                  <c:v>0.32</c:v>
                </c:pt>
                <c:pt idx="71">
                  <c:v>38.729999999999997</c:v>
                </c:pt>
                <c:pt idx="72">
                  <c:v>35.31</c:v>
                </c:pt>
                <c:pt idx="73">
                  <c:v>83.86</c:v>
                </c:pt>
                <c:pt idx="74">
                  <c:v>120.08</c:v>
                </c:pt>
                <c:pt idx="75">
                  <c:v>137.69999999999999</c:v>
                </c:pt>
                <c:pt idx="76">
                  <c:v>105.62</c:v>
                </c:pt>
                <c:pt idx="77">
                  <c:v>112.87</c:v>
                </c:pt>
                <c:pt idx="78">
                  <c:v>113.3</c:v>
                </c:pt>
                <c:pt idx="79">
                  <c:v>107.26</c:v>
                </c:pt>
                <c:pt idx="80">
                  <c:v>106.39</c:v>
                </c:pt>
                <c:pt idx="81">
                  <c:v>107.59</c:v>
                </c:pt>
                <c:pt idx="82">
                  <c:v>105.62</c:v>
                </c:pt>
                <c:pt idx="83">
                  <c:v>106.75</c:v>
                </c:pt>
                <c:pt idx="84">
                  <c:v>112.06</c:v>
                </c:pt>
                <c:pt idx="85">
                  <c:v>117.34</c:v>
                </c:pt>
                <c:pt idx="86">
                  <c:v>118.94</c:v>
                </c:pt>
                <c:pt idx="87">
                  <c:v>117.75</c:v>
                </c:pt>
                <c:pt idx="88">
                  <c:v>128.35</c:v>
                </c:pt>
                <c:pt idx="89">
                  <c:v>127.93</c:v>
                </c:pt>
                <c:pt idx="90">
                  <c:v>122.24</c:v>
                </c:pt>
                <c:pt idx="91">
                  <c:v>113.43</c:v>
                </c:pt>
                <c:pt idx="92">
                  <c:v>127.33</c:v>
                </c:pt>
                <c:pt idx="93">
                  <c:v>130.55000000000001</c:v>
                </c:pt>
                <c:pt idx="94">
                  <c:v>123.7</c:v>
                </c:pt>
                <c:pt idx="95">
                  <c:v>120.6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4F2-4D6A-ABBE-5F5E76A47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92</c:v>
                </c:pt>
                <c:pt idx="1">
                  <c:v>91</c:v>
                </c:pt>
                <c:pt idx="2">
                  <c:v>90</c:v>
                </c:pt>
                <c:pt idx="3">
                  <c:v>89</c:v>
                </c:pt>
                <c:pt idx="4">
                  <c:v>88</c:v>
                </c:pt>
                <c:pt idx="5">
                  <c:v>87</c:v>
                </c:pt>
                <c:pt idx="6">
                  <c:v>87</c:v>
                </c:pt>
                <c:pt idx="7">
                  <c:v>86</c:v>
                </c:pt>
                <c:pt idx="8">
                  <c:v>86</c:v>
                </c:pt>
                <c:pt idx="9">
                  <c:v>85</c:v>
                </c:pt>
                <c:pt idx="10">
                  <c:v>84</c:v>
                </c:pt>
                <c:pt idx="11">
                  <c:v>84</c:v>
                </c:pt>
                <c:pt idx="12">
                  <c:v>84</c:v>
                </c:pt>
                <c:pt idx="13">
                  <c:v>83</c:v>
                </c:pt>
                <c:pt idx="14">
                  <c:v>83</c:v>
                </c:pt>
                <c:pt idx="15">
                  <c:v>83</c:v>
                </c:pt>
                <c:pt idx="16">
                  <c:v>83</c:v>
                </c:pt>
                <c:pt idx="17">
                  <c:v>84</c:v>
                </c:pt>
                <c:pt idx="18">
                  <c:v>84</c:v>
                </c:pt>
                <c:pt idx="19">
                  <c:v>84</c:v>
                </c:pt>
                <c:pt idx="20">
                  <c:v>84</c:v>
                </c:pt>
                <c:pt idx="21">
                  <c:v>85</c:v>
                </c:pt>
                <c:pt idx="22">
                  <c:v>85</c:v>
                </c:pt>
                <c:pt idx="23">
                  <c:v>84</c:v>
                </c:pt>
                <c:pt idx="24">
                  <c:v>82</c:v>
                </c:pt>
                <c:pt idx="25">
                  <c:v>80</c:v>
                </c:pt>
                <c:pt idx="26">
                  <c:v>78</c:v>
                </c:pt>
                <c:pt idx="27">
                  <c:v>74</c:v>
                </c:pt>
                <c:pt idx="28">
                  <c:v>69</c:v>
                </c:pt>
                <c:pt idx="29">
                  <c:v>64</c:v>
                </c:pt>
                <c:pt idx="30">
                  <c:v>58</c:v>
                </c:pt>
                <c:pt idx="31">
                  <c:v>52</c:v>
                </c:pt>
                <c:pt idx="32">
                  <c:v>43</c:v>
                </c:pt>
                <c:pt idx="33">
                  <c:v>38</c:v>
                </c:pt>
                <c:pt idx="34">
                  <c:v>33</c:v>
                </c:pt>
                <c:pt idx="35">
                  <c:v>30</c:v>
                </c:pt>
                <c:pt idx="36">
                  <c:v>25</c:v>
                </c:pt>
                <c:pt idx="37">
                  <c:v>20</c:v>
                </c:pt>
                <c:pt idx="38">
                  <c:v>12</c:v>
                </c:pt>
                <c:pt idx="39">
                  <c:v>8</c:v>
                </c:pt>
                <c:pt idx="40">
                  <c:v>6</c:v>
                </c:pt>
                <c:pt idx="41">
                  <c:v>5</c:v>
                </c:pt>
                <c:pt idx="42">
                  <c:v>4</c:v>
                </c:pt>
                <c:pt idx="43">
                  <c:v>3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2</c:v>
                </c:pt>
                <c:pt idx="60">
                  <c:v>4</c:v>
                </c:pt>
                <c:pt idx="61">
                  <c:v>7</c:v>
                </c:pt>
                <c:pt idx="62">
                  <c:v>9</c:v>
                </c:pt>
                <c:pt idx="63">
                  <c:v>12</c:v>
                </c:pt>
                <c:pt idx="64">
                  <c:v>21</c:v>
                </c:pt>
                <c:pt idx="65">
                  <c:v>31</c:v>
                </c:pt>
                <c:pt idx="66">
                  <c:v>37</c:v>
                </c:pt>
                <c:pt idx="67">
                  <c:v>45</c:v>
                </c:pt>
                <c:pt idx="68">
                  <c:v>55</c:v>
                </c:pt>
                <c:pt idx="69">
                  <c:v>64</c:v>
                </c:pt>
                <c:pt idx="70">
                  <c:v>71</c:v>
                </c:pt>
                <c:pt idx="71">
                  <c:v>80</c:v>
                </c:pt>
                <c:pt idx="72">
                  <c:v>89</c:v>
                </c:pt>
                <c:pt idx="73">
                  <c:v>96</c:v>
                </c:pt>
                <c:pt idx="74">
                  <c:v>103</c:v>
                </c:pt>
                <c:pt idx="75">
                  <c:v>109</c:v>
                </c:pt>
                <c:pt idx="76">
                  <c:v>114</c:v>
                </c:pt>
                <c:pt idx="77">
                  <c:v>117</c:v>
                </c:pt>
                <c:pt idx="78">
                  <c:v>119</c:v>
                </c:pt>
                <c:pt idx="79">
                  <c:v>120</c:v>
                </c:pt>
                <c:pt idx="80">
                  <c:v>121</c:v>
                </c:pt>
                <c:pt idx="81">
                  <c:v>121</c:v>
                </c:pt>
                <c:pt idx="82">
                  <c:v>121</c:v>
                </c:pt>
                <c:pt idx="83">
                  <c:v>118</c:v>
                </c:pt>
                <c:pt idx="84">
                  <c:v>116</c:v>
                </c:pt>
                <c:pt idx="85">
                  <c:v>112</c:v>
                </c:pt>
                <c:pt idx="86">
                  <c:v>109</c:v>
                </c:pt>
                <c:pt idx="87">
                  <c:v>106</c:v>
                </c:pt>
                <c:pt idx="88">
                  <c:v>105</c:v>
                </c:pt>
                <c:pt idx="89">
                  <c:v>104</c:v>
                </c:pt>
                <c:pt idx="90">
                  <c:v>102</c:v>
                </c:pt>
                <c:pt idx="91">
                  <c:v>99</c:v>
                </c:pt>
                <c:pt idx="92">
                  <c:v>96</c:v>
                </c:pt>
                <c:pt idx="93">
                  <c:v>94</c:v>
                </c:pt>
                <c:pt idx="94">
                  <c:v>91</c:v>
                </c:pt>
                <c:pt idx="95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21-4168-935C-0362FC40C9E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831.928</c:v>
                </c:pt>
                <c:pt idx="1">
                  <c:v>761.97900000000004</c:v>
                </c:pt>
                <c:pt idx="2">
                  <c:v>831.94299999999998</c:v>
                </c:pt>
                <c:pt idx="3">
                  <c:v>831.46799999999996</c:v>
                </c:pt>
                <c:pt idx="4">
                  <c:v>827.43600000000004</c:v>
                </c:pt>
                <c:pt idx="5">
                  <c:v>826.94500000000005</c:v>
                </c:pt>
                <c:pt idx="6">
                  <c:v>826.85599999999999</c:v>
                </c:pt>
                <c:pt idx="7">
                  <c:v>826.09299999999996</c:v>
                </c:pt>
                <c:pt idx="8">
                  <c:v>753.39300000000003</c:v>
                </c:pt>
                <c:pt idx="9">
                  <c:v>823.01800000000003</c:v>
                </c:pt>
                <c:pt idx="10">
                  <c:v>823.11099999999999</c:v>
                </c:pt>
                <c:pt idx="11">
                  <c:v>822.62400000000002</c:v>
                </c:pt>
                <c:pt idx="12">
                  <c:v>823.57399999999996</c:v>
                </c:pt>
                <c:pt idx="13">
                  <c:v>823.95600000000002</c:v>
                </c:pt>
                <c:pt idx="14">
                  <c:v>824.48099999999999</c:v>
                </c:pt>
                <c:pt idx="15">
                  <c:v>754.58600000000001</c:v>
                </c:pt>
                <c:pt idx="16">
                  <c:v>820.55600000000004</c:v>
                </c:pt>
                <c:pt idx="17">
                  <c:v>819.67100000000005</c:v>
                </c:pt>
                <c:pt idx="18">
                  <c:v>818.76900000000001</c:v>
                </c:pt>
                <c:pt idx="19">
                  <c:v>818.15899999999999</c:v>
                </c:pt>
                <c:pt idx="20">
                  <c:v>816.86099999999999</c:v>
                </c:pt>
                <c:pt idx="21">
                  <c:v>817.19899999999996</c:v>
                </c:pt>
                <c:pt idx="22">
                  <c:v>747.51800000000003</c:v>
                </c:pt>
                <c:pt idx="23">
                  <c:v>816.53399999999999</c:v>
                </c:pt>
                <c:pt idx="24">
                  <c:v>823.75699999999995</c:v>
                </c:pt>
                <c:pt idx="25">
                  <c:v>823.76</c:v>
                </c:pt>
                <c:pt idx="26">
                  <c:v>824.21</c:v>
                </c:pt>
                <c:pt idx="27">
                  <c:v>823.85299999999995</c:v>
                </c:pt>
                <c:pt idx="28">
                  <c:v>827.06700000000001</c:v>
                </c:pt>
                <c:pt idx="29">
                  <c:v>757.29600000000005</c:v>
                </c:pt>
                <c:pt idx="30">
                  <c:v>827.58399999999995</c:v>
                </c:pt>
                <c:pt idx="31">
                  <c:v>827.98500000000001</c:v>
                </c:pt>
                <c:pt idx="32">
                  <c:v>814.33399999999995</c:v>
                </c:pt>
                <c:pt idx="33">
                  <c:v>814.67</c:v>
                </c:pt>
                <c:pt idx="34">
                  <c:v>813.60699999999997</c:v>
                </c:pt>
                <c:pt idx="35">
                  <c:v>813.53300000000002</c:v>
                </c:pt>
                <c:pt idx="36">
                  <c:v>752.298</c:v>
                </c:pt>
                <c:pt idx="37">
                  <c:v>821.51400000000001</c:v>
                </c:pt>
                <c:pt idx="38">
                  <c:v>820.92899999999997</c:v>
                </c:pt>
                <c:pt idx="39">
                  <c:v>821.18600000000004</c:v>
                </c:pt>
                <c:pt idx="40">
                  <c:v>834.03200000000004</c:v>
                </c:pt>
                <c:pt idx="41">
                  <c:v>833.79499999999996</c:v>
                </c:pt>
                <c:pt idx="42">
                  <c:v>832.41499999999996</c:v>
                </c:pt>
                <c:pt idx="43">
                  <c:v>762.31100000000004</c:v>
                </c:pt>
                <c:pt idx="44">
                  <c:v>827.73599999999999</c:v>
                </c:pt>
                <c:pt idx="45">
                  <c:v>828.12800000000004</c:v>
                </c:pt>
                <c:pt idx="46">
                  <c:v>828.51700000000005</c:v>
                </c:pt>
                <c:pt idx="47">
                  <c:v>829.52800000000002</c:v>
                </c:pt>
                <c:pt idx="48">
                  <c:v>832.50099999999998</c:v>
                </c:pt>
                <c:pt idx="49">
                  <c:v>832.69100000000003</c:v>
                </c:pt>
                <c:pt idx="50">
                  <c:v>756.40700000000004</c:v>
                </c:pt>
                <c:pt idx="51">
                  <c:v>829.41600000000005</c:v>
                </c:pt>
                <c:pt idx="52">
                  <c:v>834.87800000000004</c:v>
                </c:pt>
                <c:pt idx="53">
                  <c:v>835.11699999999996</c:v>
                </c:pt>
                <c:pt idx="54">
                  <c:v>834.83500000000004</c:v>
                </c:pt>
                <c:pt idx="55">
                  <c:v>835.76400000000001</c:v>
                </c:pt>
                <c:pt idx="56">
                  <c:v>823.24599999999998</c:v>
                </c:pt>
                <c:pt idx="57">
                  <c:v>753.09699999999998</c:v>
                </c:pt>
                <c:pt idx="58">
                  <c:v>823.68700000000001</c:v>
                </c:pt>
                <c:pt idx="59">
                  <c:v>824.22199999999998</c:v>
                </c:pt>
                <c:pt idx="60">
                  <c:v>825.96799999999996</c:v>
                </c:pt>
                <c:pt idx="61">
                  <c:v>826.45100000000002</c:v>
                </c:pt>
                <c:pt idx="62">
                  <c:v>827.65200000000004</c:v>
                </c:pt>
                <c:pt idx="63">
                  <c:v>828.2</c:v>
                </c:pt>
                <c:pt idx="64">
                  <c:v>754.053</c:v>
                </c:pt>
                <c:pt idx="65">
                  <c:v>824.14700000000005</c:v>
                </c:pt>
                <c:pt idx="66">
                  <c:v>826.21199999999999</c:v>
                </c:pt>
                <c:pt idx="67">
                  <c:v>825.89099999999996</c:v>
                </c:pt>
                <c:pt idx="68">
                  <c:v>815.53200000000004</c:v>
                </c:pt>
                <c:pt idx="69">
                  <c:v>814.07399999999996</c:v>
                </c:pt>
                <c:pt idx="70">
                  <c:v>814.45100000000002</c:v>
                </c:pt>
                <c:pt idx="71">
                  <c:v>744.98</c:v>
                </c:pt>
                <c:pt idx="72">
                  <c:v>755.26199999999994</c:v>
                </c:pt>
                <c:pt idx="73">
                  <c:v>755.31</c:v>
                </c:pt>
                <c:pt idx="74">
                  <c:v>739.12300000000005</c:v>
                </c:pt>
                <c:pt idx="75">
                  <c:v>739.53</c:v>
                </c:pt>
                <c:pt idx="76">
                  <c:v>720.66800000000001</c:v>
                </c:pt>
                <c:pt idx="77">
                  <c:v>721.18299999999999</c:v>
                </c:pt>
                <c:pt idx="78">
                  <c:v>719.53200000000004</c:v>
                </c:pt>
                <c:pt idx="79">
                  <c:v>718.73</c:v>
                </c:pt>
                <c:pt idx="80">
                  <c:v>753.81799999999998</c:v>
                </c:pt>
                <c:pt idx="81">
                  <c:v>754.01099999999997</c:v>
                </c:pt>
                <c:pt idx="82">
                  <c:v>753.43</c:v>
                </c:pt>
                <c:pt idx="83">
                  <c:v>752.46600000000001</c:v>
                </c:pt>
                <c:pt idx="84">
                  <c:v>771.50599999999997</c:v>
                </c:pt>
                <c:pt idx="85">
                  <c:v>771.62699999999995</c:v>
                </c:pt>
                <c:pt idx="86">
                  <c:v>701.82500000000005</c:v>
                </c:pt>
                <c:pt idx="87">
                  <c:v>772.29100000000005</c:v>
                </c:pt>
                <c:pt idx="88">
                  <c:v>795.88400000000001</c:v>
                </c:pt>
                <c:pt idx="89">
                  <c:v>795.80799999999999</c:v>
                </c:pt>
                <c:pt idx="90">
                  <c:v>796.29100000000005</c:v>
                </c:pt>
                <c:pt idx="91">
                  <c:v>796.85199999999998</c:v>
                </c:pt>
                <c:pt idx="92">
                  <c:v>825.08699999999999</c:v>
                </c:pt>
                <c:pt idx="93">
                  <c:v>755.25699999999995</c:v>
                </c:pt>
                <c:pt idx="94">
                  <c:v>827.274</c:v>
                </c:pt>
                <c:pt idx="95">
                  <c:v>826.9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21-4168-935C-0362FC40C9E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852.58900000000006</c:v>
                </c:pt>
                <c:pt idx="1">
                  <c:v>853.58699999999999</c:v>
                </c:pt>
                <c:pt idx="2">
                  <c:v>852.21</c:v>
                </c:pt>
                <c:pt idx="3">
                  <c:v>851.34900000000005</c:v>
                </c:pt>
                <c:pt idx="4">
                  <c:v>835.65200000000004</c:v>
                </c:pt>
                <c:pt idx="5">
                  <c:v>834.26199999999994</c:v>
                </c:pt>
                <c:pt idx="6">
                  <c:v>832.09400000000005</c:v>
                </c:pt>
                <c:pt idx="7">
                  <c:v>835.52599999999995</c:v>
                </c:pt>
                <c:pt idx="8">
                  <c:v>815.84699999999998</c:v>
                </c:pt>
                <c:pt idx="9">
                  <c:v>823.04700000000003</c:v>
                </c:pt>
                <c:pt idx="10">
                  <c:v>821.66099999999994</c:v>
                </c:pt>
                <c:pt idx="11">
                  <c:v>820.28899999999999</c:v>
                </c:pt>
                <c:pt idx="12">
                  <c:v>831.53800000000001</c:v>
                </c:pt>
                <c:pt idx="13">
                  <c:v>830.96199999999999</c:v>
                </c:pt>
                <c:pt idx="14">
                  <c:v>830.471</c:v>
                </c:pt>
                <c:pt idx="15">
                  <c:v>829.56399999999996</c:v>
                </c:pt>
                <c:pt idx="16">
                  <c:v>840.71799999999996</c:v>
                </c:pt>
                <c:pt idx="17">
                  <c:v>838.36300000000006</c:v>
                </c:pt>
                <c:pt idx="18">
                  <c:v>834.39099999999996</c:v>
                </c:pt>
                <c:pt idx="19">
                  <c:v>836.01300000000003</c:v>
                </c:pt>
                <c:pt idx="20">
                  <c:v>843.072</c:v>
                </c:pt>
                <c:pt idx="21">
                  <c:v>844.15</c:v>
                </c:pt>
                <c:pt idx="22">
                  <c:v>839.69200000000001</c:v>
                </c:pt>
                <c:pt idx="23">
                  <c:v>836.73900000000003</c:v>
                </c:pt>
                <c:pt idx="24">
                  <c:v>836.72299999999996</c:v>
                </c:pt>
                <c:pt idx="25">
                  <c:v>834.65700000000004</c:v>
                </c:pt>
                <c:pt idx="26">
                  <c:v>825.32399999999996</c:v>
                </c:pt>
                <c:pt idx="27">
                  <c:v>821.10900000000004</c:v>
                </c:pt>
                <c:pt idx="28">
                  <c:v>806.66099999999994</c:v>
                </c:pt>
                <c:pt idx="29">
                  <c:v>823.87800000000004</c:v>
                </c:pt>
                <c:pt idx="30">
                  <c:v>814.49099999999999</c:v>
                </c:pt>
                <c:pt idx="31">
                  <c:v>803.27599999999995</c:v>
                </c:pt>
                <c:pt idx="32">
                  <c:v>770.93200000000002</c:v>
                </c:pt>
                <c:pt idx="33">
                  <c:v>761.31700000000001</c:v>
                </c:pt>
                <c:pt idx="34">
                  <c:v>751.74800000000005</c:v>
                </c:pt>
                <c:pt idx="35">
                  <c:v>748.74599999999998</c:v>
                </c:pt>
                <c:pt idx="36">
                  <c:v>697.47900000000004</c:v>
                </c:pt>
                <c:pt idx="37">
                  <c:v>688.56899999999996</c:v>
                </c:pt>
                <c:pt idx="38">
                  <c:v>680.00699999999995</c:v>
                </c:pt>
                <c:pt idx="39">
                  <c:v>681.19600000000003</c:v>
                </c:pt>
                <c:pt idx="40">
                  <c:v>658.529</c:v>
                </c:pt>
                <c:pt idx="41">
                  <c:v>656.53899999999999</c:v>
                </c:pt>
                <c:pt idx="42">
                  <c:v>662.57500000000005</c:v>
                </c:pt>
                <c:pt idx="43">
                  <c:v>669.55700000000002</c:v>
                </c:pt>
                <c:pt idx="44">
                  <c:v>665.82899999999995</c:v>
                </c:pt>
                <c:pt idx="45">
                  <c:v>663.74199999999996</c:v>
                </c:pt>
                <c:pt idx="46">
                  <c:v>663.34100000000001</c:v>
                </c:pt>
                <c:pt idx="47">
                  <c:v>662.75199999999995</c:v>
                </c:pt>
                <c:pt idx="48">
                  <c:v>660.82100000000003</c:v>
                </c:pt>
                <c:pt idx="49">
                  <c:v>664.40899999999999</c:v>
                </c:pt>
                <c:pt idx="50">
                  <c:v>666.93600000000004</c:v>
                </c:pt>
                <c:pt idx="51">
                  <c:v>662.40899999999999</c:v>
                </c:pt>
                <c:pt idx="52">
                  <c:v>662.40899999999999</c:v>
                </c:pt>
                <c:pt idx="53">
                  <c:v>664.66600000000005</c:v>
                </c:pt>
                <c:pt idx="54">
                  <c:v>646.29100000000005</c:v>
                </c:pt>
                <c:pt idx="55">
                  <c:v>649.81200000000001</c:v>
                </c:pt>
                <c:pt idx="56">
                  <c:v>655.99199999999996</c:v>
                </c:pt>
                <c:pt idx="57">
                  <c:v>679.99099999999999</c:v>
                </c:pt>
                <c:pt idx="58">
                  <c:v>664.99199999999996</c:v>
                </c:pt>
                <c:pt idx="59">
                  <c:v>666.99699999999996</c:v>
                </c:pt>
                <c:pt idx="60">
                  <c:v>681.84</c:v>
                </c:pt>
                <c:pt idx="61">
                  <c:v>687.34199999999998</c:v>
                </c:pt>
                <c:pt idx="62">
                  <c:v>695.32</c:v>
                </c:pt>
                <c:pt idx="63">
                  <c:v>700.67399999999998</c:v>
                </c:pt>
                <c:pt idx="64">
                  <c:v>748.43700000000001</c:v>
                </c:pt>
                <c:pt idx="65">
                  <c:v>757.63099999999997</c:v>
                </c:pt>
                <c:pt idx="66">
                  <c:v>768.279</c:v>
                </c:pt>
                <c:pt idx="67">
                  <c:v>775.65</c:v>
                </c:pt>
                <c:pt idx="68">
                  <c:v>830.48299999999995</c:v>
                </c:pt>
                <c:pt idx="69">
                  <c:v>838.41600000000005</c:v>
                </c:pt>
                <c:pt idx="70">
                  <c:v>846.55799999999999</c:v>
                </c:pt>
                <c:pt idx="71">
                  <c:v>829.81500000000005</c:v>
                </c:pt>
                <c:pt idx="72">
                  <c:v>868.34799999999996</c:v>
                </c:pt>
                <c:pt idx="73">
                  <c:v>859.23099999999999</c:v>
                </c:pt>
                <c:pt idx="74">
                  <c:v>857.89200000000005</c:v>
                </c:pt>
                <c:pt idx="75">
                  <c:v>858.35500000000002</c:v>
                </c:pt>
                <c:pt idx="76">
                  <c:v>888.21699999999998</c:v>
                </c:pt>
                <c:pt idx="77">
                  <c:v>890.66700000000003</c:v>
                </c:pt>
                <c:pt idx="78">
                  <c:v>890.31899999999996</c:v>
                </c:pt>
                <c:pt idx="79">
                  <c:v>889.16</c:v>
                </c:pt>
                <c:pt idx="80">
                  <c:v>886.89400000000001</c:v>
                </c:pt>
                <c:pt idx="81">
                  <c:v>885.87199999999996</c:v>
                </c:pt>
                <c:pt idx="82">
                  <c:v>885.21900000000005</c:v>
                </c:pt>
                <c:pt idx="83">
                  <c:v>882.928</c:v>
                </c:pt>
                <c:pt idx="84">
                  <c:v>876.22299999999996</c:v>
                </c:pt>
                <c:pt idx="85">
                  <c:v>877.69</c:v>
                </c:pt>
                <c:pt idx="86">
                  <c:v>874.15300000000002</c:v>
                </c:pt>
                <c:pt idx="87">
                  <c:v>875.59299999999996</c:v>
                </c:pt>
                <c:pt idx="88">
                  <c:v>865.24099999999999</c:v>
                </c:pt>
                <c:pt idx="89">
                  <c:v>864.98</c:v>
                </c:pt>
                <c:pt idx="90">
                  <c:v>862.84400000000005</c:v>
                </c:pt>
                <c:pt idx="91">
                  <c:v>863.87300000000005</c:v>
                </c:pt>
                <c:pt idx="92">
                  <c:v>856.15499999999997</c:v>
                </c:pt>
                <c:pt idx="93">
                  <c:v>855.59</c:v>
                </c:pt>
                <c:pt idx="94">
                  <c:v>856.27</c:v>
                </c:pt>
                <c:pt idx="95">
                  <c:v>851.91099999999994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21-4168-935C-0362FC40C9E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2258.3609999999999</c:v>
                </c:pt>
                <c:pt idx="1">
                  <c:v>2232.145</c:v>
                </c:pt>
                <c:pt idx="2">
                  <c:v>2197.9050000000002</c:v>
                </c:pt>
                <c:pt idx="3">
                  <c:v>2165.076</c:v>
                </c:pt>
                <c:pt idx="4">
                  <c:v>2142.7530000000002</c:v>
                </c:pt>
                <c:pt idx="5">
                  <c:v>2112.2600000000002</c:v>
                </c:pt>
                <c:pt idx="6">
                  <c:v>2080.8409999999999</c:v>
                </c:pt>
                <c:pt idx="7">
                  <c:v>2047.7080000000001</c:v>
                </c:pt>
                <c:pt idx="8">
                  <c:v>2022.5609999999999</c:v>
                </c:pt>
                <c:pt idx="9">
                  <c:v>2015.3219999999999</c:v>
                </c:pt>
                <c:pt idx="10">
                  <c:v>1993.538</c:v>
                </c:pt>
                <c:pt idx="11">
                  <c:v>1976.7860000000001</c:v>
                </c:pt>
                <c:pt idx="12">
                  <c:v>1957.0930000000001</c:v>
                </c:pt>
                <c:pt idx="13">
                  <c:v>1946.2829999999999</c:v>
                </c:pt>
                <c:pt idx="14">
                  <c:v>1951.6189999999999</c:v>
                </c:pt>
                <c:pt idx="15">
                  <c:v>1956.9</c:v>
                </c:pt>
                <c:pt idx="16">
                  <c:v>1952.07</c:v>
                </c:pt>
                <c:pt idx="17">
                  <c:v>1958.682</c:v>
                </c:pt>
                <c:pt idx="18">
                  <c:v>1957.2639999999999</c:v>
                </c:pt>
                <c:pt idx="19">
                  <c:v>1968.287</c:v>
                </c:pt>
                <c:pt idx="20">
                  <c:v>1975.9169999999999</c:v>
                </c:pt>
                <c:pt idx="21">
                  <c:v>1976.1579999999999</c:v>
                </c:pt>
                <c:pt idx="22">
                  <c:v>1985.394</c:v>
                </c:pt>
                <c:pt idx="23">
                  <c:v>2008.55</c:v>
                </c:pt>
                <c:pt idx="24">
                  <c:v>2098.1930000000002</c:v>
                </c:pt>
                <c:pt idx="25">
                  <c:v>2143.7620000000002</c:v>
                </c:pt>
                <c:pt idx="26">
                  <c:v>2201.828</c:v>
                </c:pt>
                <c:pt idx="27">
                  <c:v>2277.96</c:v>
                </c:pt>
                <c:pt idx="28">
                  <c:v>2341.2289999999998</c:v>
                </c:pt>
                <c:pt idx="29">
                  <c:v>2452.8319999999999</c:v>
                </c:pt>
                <c:pt idx="30">
                  <c:v>2508.3319999999999</c:v>
                </c:pt>
                <c:pt idx="31">
                  <c:v>2560.37</c:v>
                </c:pt>
                <c:pt idx="32">
                  <c:v>2615.2890000000002</c:v>
                </c:pt>
                <c:pt idx="33">
                  <c:v>2664.768</c:v>
                </c:pt>
                <c:pt idx="34">
                  <c:v>2699.848</c:v>
                </c:pt>
                <c:pt idx="35">
                  <c:v>2765.0839999999998</c:v>
                </c:pt>
                <c:pt idx="36">
                  <c:v>2772.5160000000001</c:v>
                </c:pt>
                <c:pt idx="37">
                  <c:v>2829.5920000000001</c:v>
                </c:pt>
                <c:pt idx="38">
                  <c:v>2875.56</c:v>
                </c:pt>
                <c:pt idx="39">
                  <c:v>2949.07</c:v>
                </c:pt>
                <c:pt idx="40">
                  <c:v>2884.3159999999998</c:v>
                </c:pt>
                <c:pt idx="41">
                  <c:v>2937.2150000000001</c:v>
                </c:pt>
                <c:pt idx="42">
                  <c:v>3006.9360000000001</c:v>
                </c:pt>
                <c:pt idx="43">
                  <c:v>3170.9859999999999</c:v>
                </c:pt>
                <c:pt idx="44">
                  <c:v>3182.2109999999998</c:v>
                </c:pt>
                <c:pt idx="45">
                  <c:v>3207.3049999999998</c:v>
                </c:pt>
                <c:pt idx="46">
                  <c:v>3223.5070000000001</c:v>
                </c:pt>
                <c:pt idx="47">
                  <c:v>3232.2759999999998</c:v>
                </c:pt>
                <c:pt idx="48">
                  <c:v>3219.05</c:v>
                </c:pt>
                <c:pt idx="49">
                  <c:v>3215.241</c:v>
                </c:pt>
                <c:pt idx="50">
                  <c:v>3171.6790000000001</c:v>
                </c:pt>
                <c:pt idx="51">
                  <c:v>3097.9479999999999</c:v>
                </c:pt>
                <c:pt idx="52">
                  <c:v>2998.8980000000001</c:v>
                </c:pt>
                <c:pt idx="53">
                  <c:v>2912.7669999999998</c:v>
                </c:pt>
                <c:pt idx="54">
                  <c:v>2696.3220000000001</c:v>
                </c:pt>
                <c:pt idx="55">
                  <c:v>2631.402</c:v>
                </c:pt>
                <c:pt idx="56">
                  <c:v>2591.9009999999998</c:v>
                </c:pt>
                <c:pt idx="57">
                  <c:v>2681.326</c:v>
                </c:pt>
                <c:pt idx="58">
                  <c:v>2492.2179999999998</c:v>
                </c:pt>
                <c:pt idx="59">
                  <c:v>2461.7469999999998</c:v>
                </c:pt>
                <c:pt idx="60">
                  <c:v>2445.0680000000002</c:v>
                </c:pt>
                <c:pt idx="61">
                  <c:v>2426.942</c:v>
                </c:pt>
                <c:pt idx="62">
                  <c:v>2418.1370000000002</c:v>
                </c:pt>
                <c:pt idx="63">
                  <c:v>2426.5230000000001</c:v>
                </c:pt>
                <c:pt idx="64">
                  <c:v>2547.5819999999999</c:v>
                </c:pt>
                <c:pt idx="65">
                  <c:v>2561.6819999999998</c:v>
                </c:pt>
                <c:pt idx="66">
                  <c:v>2585.114</c:v>
                </c:pt>
                <c:pt idx="67">
                  <c:v>2626.92</c:v>
                </c:pt>
                <c:pt idx="68">
                  <c:v>2706.7130000000002</c:v>
                </c:pt>
                <c:pt idx="69">
                  <c:v>2741.5830000000001</c:v>
                </c:pt>
                <c:pt idx="70">
                  <c:v>2779.3330000000001</c:v>
                </c:pt>
                <c:pt idx="71">
                  <c:v>2803.527</c:v>
                </c:pt>
                <c:pt idx="72">
                  <c:v>2854.75</c:v>
                </c:pt>
                <c:pt idx="73">
                  <c:v>2883.1550000000002</c:v>
                </c:pt>
                <c:pt idx="74">
                  <c:v>2911.1030000000001</c:v>
                </c:pt>
                <c:pt idx="75">
                  <c:v>3006.95</c:v>
                </c:pt>
                <c:pt idx="76">
                  <c:v>3179.6990000000001</c:v>
                </c:pt>
                <c:pt idx="77">
                  <c:v>3275.09</c:v>
                </c:pt>
                <c:pt idx="78">
                  <c:v>3357.7260000000001</c:v>
                </c:pt>
                <c:pt idx="79">
                  <c:v>3413.9110000000001</c:v>
                </c:pt>
                <c:pt idx="80">
                  <c:v>3459.1489999999999</c:v>
                </c:pt>
                <c:pt idx="81">
                  <c:v>3466.2469999999998</c:v>
                </c:pt>
                <c:pt idx="82">
                  <c:v>3429.6709999999998</c:v>
                </c:pt>
                <c:pt idx="83">
                  <c:v>3363.6190000000001</c:v>
                </c:pt>
                <c:pt idx="84">
                  <c:v>3240.4270000000001</c:v>
                </c:pt>
                <c:pt idx="85">
                  <c:v>3160.82</c:v>
                </c:pt>
                <c:pt idx="86">
                  <c:v>3075.846</c:v>
                </c:pt>
                <c:pt idx="87">
                  <c:v>2993.2269999999999</c:v>
                </c:pt>
                <c:pt idx="88">
                  <c:v>2879.8220000000001</c:v>
                </c:pt>
                <c:pt idx="89">
                  <c:v>2789.8470000000002</c:v>
                </c:pt>
                <c:pt idx="90">
                  <c:v>2704.6610000000001</c:v>
                </c:pt>
                <c:pt idx="91">
                  <c:v>2611.6579999999999</c:v>
                </c:pt>
                <c:pt idx="92">
                  <c:v>2499.8609999999999</c:v>
                </c:pt>
                <c:pt idx="93">
                  <c:v>2346.15</c:v>
                </c:pt>
                <c:pt idx="94">
                  <c:v>2322.71</c:v>
                </c:pt>
                <c:pt idx="95">
                  <c:v>2264.9520000000002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121-4168-935C-0362FC40C9E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236</c:v>
                </c:pt>
                <c:pt idx="1">
                  <c:v>236</c:v>
                </c:pt>
                <c:pt idx="2">
                  <c:v>236</c:v>
                </c:pt>
                <c:pt idx="3">
                  <c:v>236</c:v>
                </c:pt>
                <c:pt idx="4">
                  <c:v>224</c:v>
                </c:pt>
                <c:pt idx="5">
                  <c:v>224</c:v>
                </c:pt>
                <c:pt idx="6">
                  <c:v>224</c:v>
                </c:pt>
                <c:pt idx="7">
                  <c:v>224</c:v>
                </c:pt>
                <c:pt idx="8">
                  <c:v>218</c:v>
                </c:pt>
                <c:pt idx="9">
                  <c:v>218</c:v>
                </c:pt>
                <c:pt idx="10">
                  <c:v>218</c:v>
                </c:pt>
                <c:pt idx="11">
                  <c:v>218</c:v>
                </c:pt>
                <c:pt idx="12">
                  <c:v>217</c:v>
                </c:pt>
                <c:pt idx="13">
                  <c:v>217</c:v>
                </c:pt>
                <c:pt idx="14">
                  <c:v>217</c:v>
                </c:pt>
                <c:pt idx="15">
                  <c:v>217</c:v>
                </c:pt>
                <c:pt idx="16">
                  <c:v>221</c:v>
                </c:pt>
                <c:pt idx="17">
                  <c:v>221</c:v>
                </c:pt>
                <c:pt idx="18">
                  <c:v>221</c:v>
                </c:pt>
                <c:pt idx="19">
                  <c:v>221</c:v>
                </c:pt>
                <c:pt idx="20">
                  <c:v>239</c:v>
                </c:pt>
                <c:pt idx="21">
                  <c:v>239</c:v>
                </c:pt>
                <c:pt idx="22">
                  <c:v>239</c:v>
                </c:pt>
                <c:pt idx="23">
                  <c:v>239</c:v>
                </c:pt>
                <c:pt idx="24">
                  <c:v>274</c:v>
                </c:pt>
                <c:pt idx="25">
                  <c:v>274</c:v>
                </c:pt>
                <c:pt idx="26">
                  <c:v>274</c:v>
                </c:pt>
                <c:pt idx="27">
                  <c:v>274</c:v>
                </c:pt>
                <c:pt idx="28">
                  <c:v>297</c:v>
                </c:pt>
                <c:pt idx="29">
                  <c:v>297</c:v>
                </c:pt>
                <c:pt idx="30">
                  <c:v>297</c:v>
                </c:pt>
                <c:pt idx="31">
                  <c:v>297</c:v>
                </c:pt>
                <c:pt idx="32">
                  <c:v>303</c:v>
                </c:pt>
                <c:pt idx="33">
                  <c:v>303</c:v>
                </c:pt>
                <c:pt idx="34">
                  <c:v>303</c:v>
                </c:pt>
                <c:pt idx="35">
                  <c:v>303</c:v>
                </c:pt>
                <c:pt idx="36">
                  <c:v>296</c:v>
                </c:pt>
                <c:pt idx="37">
                  <c:v>296</c:v>
                </c:pt>
                <c:pt idx="38">
                  <c:v>296</c:v>
                </c:pt>
                <c:pt idx="39">
                  <c:v>296</c:v>
                </c:pt>
                <c:pt idx="40">
                  <c:v>295</c:v>
                </c:pt>
                <c:pt idx="41">
                  <c:v>295</c:v>
                </c:pt>
                <c:pt idx="42">
                  <c:v>295</c:v>
                </c:pt>
                <c:pt idx="43">
                  <c:v>295</c:v>
                </c:pt>
                <c:pt idx="44">
                  <c:v>309</c:v>
                </c:pt>
                <c:pt idx="45">
                  <c:v>309</c:v>
                </c:pt>
                <c:pt idx="46">
                  <c:v>309</c:v>
                </c:pt>
                <c:pt idx="47">
                  <c:v>309</c:v>
                </c:pt>
                <c:pt idx="48">
                  <c:v>320</c:v>
                </c:pt>
                <c:pt idx="49">
                  <c:v>320</c:v>
                </c:pt>
                <c:pt idx="50">
                  <c:v>320</c:v>
                </c:pt>
                <c:pt idx="51">
                  <c:v>320</c:v>
                </c:pt>
                <c:pt idx="52">
                  <c:v>322</c:v>
                </c:pt>
                <c:pt idx="53">
                  <c:v>322</c:v>
                </c:pt>
                <c:pt idx="54">
                  <c:v>322</c:v>
                </c:pt>
                <c:pt idx="55">
                  <c:v>322</c:v>
                </c:pt>
                <c:pt idx="56">
                  <c:v>321</c:v>
                </c:pt>
                <c:pt idx="57">
                  <c:v>321</c:v>
                </c:pt>
                <c:pt idx="58">
                  <c:v>321</c:v>
                </c:pt>
                <c:pt idx="59">
                  <c:v>321</c:v>
                </c:pt>
                <c:pt idx="60">
                  <c:v>327</c:v>
                </c:pt>
                <c:pt idx="61">
                  <c:v>327</c:v>
                </c:pt>
                <c:pt idx="62">
                  <c:v>327</c:v>
                </c:pt>
                <c:pt idx="63">
                  <c:v>327</c:v>
                </c:pt>
                <c:pt idx="64">
                  <c:v>331</c:v>
                </c:pt>
                <c:pt idx="65">
                  <c:v>331</c:v>
                </c:pt>
                <c:pt idx="66">
                  <c:v>331</c:v>
                </c:pt>
                <c:pt idx="67">
                  <c:v>331</c:v>
                </c:pt>
                <c:pt idx="68">
                  <c:v>347</c:v>
                </c:pt>
                <c:pt idx="69">
                  <c:v>347</c:v>
                </c:pt>
                <c:pt idx="70">
                  <c:v>347</c:v>
                </c:pt>
                <c:pt idx="71">
                  <c:v>347</c:v>
                </c:pt>
                <c:pt idx="72">
                  <c:v>366</c:v>
                </c:pt>
                <c:pt idx="73">
                  <c:v>366</c:v>
                </c:pt>
                <c:pt idx="74">
                  <c:v>366</c:v>
                </c:pt>
                <c:pt idx="75">
                  <c:v>366</c:v>
                </c:pt>
                <c:pt idx="76">
                  <c:v>383</c:v>
                </c:pt>
                <c:pt idx="77">
                  <c:v>383</c:v>
                </c:pt>
                <c:pt idx="78">
                  <c:v>383</c:v>
                </c:pt>
                <c:pt idx="79">
                  <c:v>383</c:v>
                </c:pt>
                <c:pt idx="80">
                  <c:v>361</c:v>
                </c:pt>
                <c:pt idx="81">
                  <c:v>361</c:v>
                </c:pt>
                <c:pt idx="82">
                  <c:v>361</c:v>
                </c:pt>
                <c:pt idx="83">
                  <c:v>361</c:v>
                </c:pt>
                <c:pt idx="84">
                  <c:v>323</c:v>
                </c:pt>
                <c:pt idx="85">
                  <c:v>323</c:v>
                </c:pt>
                <c:pt idx="86">
                  <c:v>323</c:v>
                </c:pt>
                <c:pt idx="87">
                  <c:v>323</c:v>
                </c:pt>
                <c:pt idx="88">
                  <c:v>284</c:v>
                </c:pt>
                <c:pt idx="89">
                  <c:v>284</c:v>
                </c:pt>
                <c:pt idx="90">
                  <c:v>284</c:v>
                </c:pt>
                <c:pt idx="91">
                  <c:v>284</c:v>
                </c:pt>
                <c:pt idx="92">
                  <c:v>252</c:v>
                </c:pt>
                <c:pt idx="93">
                  <c:v>252</c:v>
                </c:pt>
                <c:pt idx="94">
                  <c:v>252</c:v>
                </c:pt>
                <c:pt idx="95">
                  <c:v>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121-4168-935C-0362FC40C9E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121-4168-935C-0362FC40C9ED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">
                  <c:v>1</c:v>
                </c:pt>
                <c:pt idx="5">
                  <c:v>4.4000000000000004</c:v>
                </c:pt>
                <c:pt idx="6">
                  <c:v>6.1</c:v>
                </c:pt>
                <c:pt idx="7">
                  <c:v>10.199999999999999</c:v>
                </c:pt>
                <c:pt idx="8">
                  <c:v>17.3</c:v>
                </c:pt>
                <c:pt idx="9">
                  <c:v>18</c:v>
                </c:pt>
                <c:pt idx="10">
                  <c:v>15</c:v>
                </c:pt>
                <c:pt idx="11">
                  <c:v>14</c:v>
                </c:pt>
                <c:pt idx="12">
                  <c:v>10.5</c:v>
                </c:pt>
                <c:pt idx="13">
                  <c:v>5</c:v>
                </c:pt>
                <c:pt idx="14">
                  <c:v>3.6</c:v>
                </c:pt>
                <c:pt idx="15">
                  <c:v>1</c:v>
                </c:pt>
                <c:pt idx="42">
                  <c:v>2</c:v>
                </c:pt>
                <c:pt idx="43">
                  <c:v>8</c:v>
                </c:pt>
                <c:pt idx="44">
                  <c:v>12</c:v>
                </c:pt>
                <c:pt idx="45">
                  <c:v>28</c:v>
                </c:pt>
                <c:pt idx="46">
                  <c:v>38</c:v>
                </c:pt>
                <c:pt idx="47">
                  <c:v>38</c:v>
                </c:pt>
                <c:pt idx="48">
                  <c:v>38</c:v>
                </c:pt>
                <c:pt idx="49">
                  <c:v>38</c:v>
                </c:pt>
                <c:pt idx="50">
                  <c:v>38</c:v>
                </c:pt>
                <c:pt idx="51">
                  <c:v>38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24.9</c:v>
                </c:pt>
                <c:pt idx="58">
                  <c:v>13</c:v>
                </c:pt>
                <c:pt idx="59">
                  <c:v>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121-4168-935C-0362FC40C9ED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9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7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121-4168-935C-0362FC40C9ED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121-4168-935C-0362FC40C9ED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121-4168-935C-0362FC40C9ED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4121-4168-935C-0362FC40C9ED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32</c:v>
                </c:pt>
                <c:pt idx="1">
                  <c:v>32</c:v>
                </c:pt>
                <c:pt idx="2">
                  <c:v>32</c:v>
                </c:pt>
                <c:pt idx="3">
                  <c:v>32</c:v>
                </c:pt>
                <c:pt idx="4">
                  <c:v>23</c:v>
                </c:pt>
                <c:pt idx="5">
                  <c:v>23</c:v>
                </c:pt>
                <c:pt idx="6">
                  <c:v>23</c:v>
                </c:pt>
                <c:pt idx="7">
                  <c:v>23</c:v>
                </c:pt>
                <c:pt idx="8">
                  <c:v>23</c:v>
                </c:pt>
                <c:pt idx="9">
                  <c:v>23</c:v>
                </c:pt>
                <c:pt idx="10">
                  <c:v>23</c:v>
                </c:pt>
                <c:pt idx="11">
                  <c:v>23</c:v>
                </c:pt>
                <c:pt idx="12">
                  <c:v>23</c:v>
                </c:pt>
                <c:pt idx="13">
                  <c:v>23</c:v>
                </c:pt>
                <c:pt idx="14">
                  <c:v>23</c:v>
                </c:pt>
                <c:pt idx="15">
                  <c:v>23</c:v>
                </c:pt>
                <c:pt idx="16">
                  <c:v>23</c:v>
                </c:pt>
                <c:pt idx="17">
                  <c:v>23</c:v>
                </c:pt>
                <c:pt idx="18">
                  <c:v>23</c:v>
                </c:pt>
                <c:pt idx="19">
                  <c:v>23</c:v>
                </c:pt>
                <c:pt idx="20">
                  <c:v>23</c:v>
                </c:pt>
                <c:pt idx="21">
                  <c:v>23</c:v>
                </c:pt>
                <c:pt idx="22">
                  <c:v>23</c:v>
                </c:pt>
                <c:pt idx="23">
                  <c:v>23</c:v>
                </c:pt>
                <c:pt idx="24">
                  <c:v>23</c:v>
                </c:pt>
                <c:pt idx="25">
                  <c:v>23</c:v>
                </c:pt>
                <c:pt idx="26">
                  <c:v>23</c:v>
                </c:pt>
                <c:pt idx="27">
                  <c:v>23</c:v>
                </c:pt>
                <c:pt idx="28">
                  <c:v>151</c:v>
                </c:pt>
                <c:pt idx="29">
                  <c:v>151</c:v>
                </c:pt>
                <c:pt idx="30">
                  <c:v>545.6</c:v>
                </c:pt>
                <c:pt idx="31">
                  <c:v>905.7</c:v>
                </c:pt>
                <c:pt idx="32">
                  <c:v>1005</c:v>
                </c:pt>
                <c:pt idx="33">
                  <c:v>1005</c:v>
                </c:pt>
                <c:pt idx="34">
                  <c:v>1005</c:v>
                </c:pt>
                <c:pt idx="35">
                  <c:v>922.8</c:v>
                </c:pt>
                <c:pt idx="36">
                  <c:v>917</c:v>
                </c:pt>
                <c:pt idx="37">
                  <c:v>870.1</c:v>
                </c:pt>
                <c:pt idx="38">
                  <c:v>791.3</c:v>
                </c:pt>
                <c:pt idx="39">
                  <c:v>470.3</c:v>
                </c:pt>
                <c:pt idx="40">
                  <c:v>467.4</c:v>
                </c:pt>
                <c:pt idx="41">
                  <c:v>329.7</c:v>
                </c:pt>
                <c:pt idx="42">
                  <c:v>276</c:v>
                </c:pt>
                <c:pt idx="43">
                  <c:v>276</c:v>
                </c:pt>
                <c:pt idx="44">
                  <c:v>298</c:v>
                </c:pt>
                <c:pt idx="45">
                  <c:v>298</c:v>
                </c:pt>
                <c:pt idx="46">
                  <c:v>298</c:v>
                </c:pt>
                <c:pt idx="47">
                  <c:v>298</c:v>
                </c:pt>
                <c:pt idx="48">
                  <c:v>281</c:v>
                </c:pt>
                <c:pt idx="49">
                  <c:v>281</c:v>
                </c:pt>
                <c:pt idx="50">
                  <c:v>281</c:v>
                </c:pt>
                <c:pt idx="51">
                  <c:v>281</c:v>
                </c:pt>
                <c:pt idx="52">
                  <c:v>274</c:v>
                </c:pt>
                <c:pt idx="53">
                  <c:v>274</c:v>
                </c:pt>
                <c:pt idx="54">
                  <c:v>274</c:v>
                </c:pt>
                <c:pt idx="55">
                  <c:v>274</c:v>
                </c:pt>
                <c:pt idx="56">
                  <c:v>259</c:v>
                </c:pt>
                <c:pt idx="57">
                  <c:v>259</c:v>
                </c:pt>
                <c:pt idx="58">
                  <c:v>259</c:v>
                </c:pt>
                <c:pt idx="59">
                  <c:v>259</c:v>
                </c:pt>
                <c:pt idx="60">
                  <c:v>208</c:v>
                </c:pt>
                <c:pt idx="61">
                  <c:v>208</c:v>
                </c:pt>
                <c:pt idx="62">
                  <c:v>208</c:v>
                </c:pt>
                <c:pt idx="63">
                  <c:v>208</c:v>
                </c:pt>
                <c:pt idx="64">
                  <c:v>208</c:v>
                </c:pt>
                <c:pt idx="65">
                  <c:v>208</c:v>
                </c:pt>
                <c:pt idx="66">
                  <c:v>208</c:v>
                </c:pt>
                <c:pt idx="67">
                  <c:v>208</c:v>
                </c:pt>
                <c:pt idx="68">
                  <c:v>73</c:v>
                </c:pt>
                <c:pt idx="69">
                  <c:v>73</c:v>
                </c:pt>
                <c:pt idx="70">
                  <c:v>73</c:v>
                </c:pt>
                <c:pt idx="71">
                  <c:v>73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145</c:v>
                </c:pt>
                <c:pt idx="77">
                  <c:v>145</c:v>
                </c:pt>
                <c:pt idx="78">
                  <c:v>145</c:v>
                </c:pt>
                <c:pt idx="79">
                  <c:v>145</c:v>
                </c:pt>
                <c:pt idx="80">
                  <c:v>124</c:v>
                </c:pt>
                <c:pt idx="81">
                  <c:v>124</c:v>
                </c:pt>
                <c:pt idx="82">
                  <c:v>124</c:v>
                </c:pt>
                <c:pt idx="83">
                  <c:v>124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277</c:v>
                </c:pt>
                <c:pt idx="89">
                  <c:v>277</c:v>
                </c:pt>
                <c:pt idx="90">
                  <c:v>277</c:v>
                </c:pt>
                <c:pt idx="91">
                  <c:v>277</c:v>
                </c:pt>
                <c:pt idx="92">
                  <c:v>266.3</c:v>
                </c:pt>
                <c:pt idx="93">
                  <c:v>550.29999999999995</c:v>
                </c:pt>
                <c:pt idx="94">
                  <c:v>248</c:v>
                </c:pt>
                <c:pt idx="95">
                  <c:v>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121-4168-935C-0362FC40C9E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53.24</c:v>
                </c:pt>
                <c:pt idx="23">
                  <c:v>51.787999999999997</c:v>
                </c:pt>
                <c:pt idx="24">
                  <c:v>49.46</c:v>
                </c:pt>
                <c:pt idx="25">
                  <c:v>46.712000000000003</c:v>
                </c:pt>
                <c:pt idx="26">
                  <c:v>43.491999999999997</c:v>
                </c:pt>
                <c:pt idx="27">
                  <c:v>39.4</c:v>
                </c:pt>
                <c:pt idx="28">
                  <c:v>34.508000000000003</c:v>
                </c:pt>
                <c:pt idx="29">
                  <c:v>29.8</c:v>
                </c:pt>
                <c:pt idx="30">
                  <c:v>24.891999999999999</c:v>
                </c:pt>
                <c:pt idx="31">
                  <c:v>18.692</c:v>
                </c:pt>
                <c:pt idx="32">
                  <c:v>2.7480000000000002</c:v>
                </c:pt>
                <c:pt idx="62">
                  <c:v>2.0880000000000001</c:v>
                </c:pt>
                <c:pt idx="63">
                  <c:v>5.6520000000000001</c:v>
                </c:pt>
                <c:pt idx="64">
                  <c:v>9.4440000000000008</c:v>
                </c:pt>
                <c:pt idx="65">
                  <c:v>13.26</c:v>
                </c:pt>
                <c:pt idx="66">
                  <c:v>17.888000000000002</c:v>
                </c:pt>
                <c:pt idx="67">
                  <c:v>24.08</c:v>
                </c:pt>
                <c:pt idx="68">
                  <c:v>31.1</c:v>
                </c:pt>
                <c:pt idx="69">
                  <c:v>36.576000000000001</c:v>
                </c:pt>
                <c:pt idx="70">
                  <c:v>40.252000000000002</c:v>
                </c:pt>
                <c:pt idx="71">
                  <c:v>43.292000000000002</c:v>
                </c:pt>
                <c:pt idx="72">
                  <c:v>46.375999999999998</c:v>
                </c:pt>
                <c:pt idx="73">
                  <c:v>48.92</c:v>
                </c:pt>
                <c:pt idx="74">
                  <c:v>50.828000000000003</c:v>
                </c:pt>
                <c:pt idx="75">
                  <c:v>52.268000000000001</c:v>
                </c:pt>
                <c:pt idx="76">
                  <c:v>53.3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121-4168-935C-0362FC40C9E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">
                  <c:v>1</c:v>
                </c:pt>
                <c:pt idx="5">
                  <c:v>4.4000000000000004</c:v>
                </c:pt>
                <c:pt idx="6">
                  <c:v>6.1</c:v>
                </c:pt>
                <c:pt idx="7">
                  <c:v>10.199999999999999</c:v>
                </c:pt>
                <c:pt idx="8">
                  <c:v>17.3</c:v>
                </c:pt>
                <c:pt idx="9">
                  <c:v>18</c:v>
                </c:pt>
                <c:pt idx="10">
                  <c:v>15</c:v>
                </c:pt>
                <c:pt idx="11">
                  <c:v>14</c:v>
                </c:pt>
                <c:pt idx="12">
                  <c:v>10.5</c:v>
                </c:pt>
                <c:pt idx="13">
                  <c:v>5</c:v>
                </c:pt>
                <c:pt idx="14">
                  <c:v>3.6</c:v>
                </c:pt>
                <c:pt idx="15">
                  <c:v>1</c:v>
                </c:pt>
                <c:pt idx="42">
                  <c:v>2</c:v>
                </c:pt>
                <c:pt idx="43">
                  <c:v>8</c:v>
                </c:pt>
                <c:pt idx="44">
                  <c:v>12</c:v>
                </c:pt>
                <c:pt idx="45">
                  <c:v>28</c:v>
                </c:pt>
                <c:pt idx="46">
                  <c:v>38</c:v>
                </c:pt>
                <c:pt idx="47">
                  <c:v>38</c:v>
                </c:pt>
                <c:pt idx="48">
                  <c:v>38</c:v>
                </c:pt>
                <c:pt idx="49">
                  <c:v>38</c:v>
                </c:pt>
                <c:pt idx="50">
                  <c:v>38</c:v>
                </c:pt>
                <c:pt idx="51">
                  <c:v>38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24.9</c:v>
                </c:pt>
                <c:pt idx="58">
                  <c:v>13</c:v>
                </c:pt>
                <c:pt idx="59">
                  <c:v>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121-4168-935C-0362FC40C9E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121-4168-935C-0362FC40C9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111.11</c:v>
                </c:pt>
                <c:pt idx="1">
                  <c:v>104.9</c:v>
                </c:pt>
                <c:pt idx="2">
                  <c:v>101.99</c:v>
                </c:pt>
                <c:pt idx="3">
                  <c:v>100</c:v>
                </c:pt>
                <c:pt idx="4">
                  <c:v>104.78</c:v>
                </c:pt>
                <c:pt idx="5">
                  <c:v>103.05</c:v>
                </c:pt>
                <c:pt idx="6">
                  <c:v>100.96</c:v>
                </c:pt>
                <c:pt idx="7">
                  <c:v>92.63</c:v>
                </c:pt>
                <c:pt idx="8">
                  <c:v>101.95</c:v>
                </c:pt>
                <c:pt idx="9">
                  <c:v>84.3</c:v>
                </c:pt>
                <c:pt idx="10">
                  <c:v>85.6</c:v>
                </c:pt>
                <c:pt idx="11">
                  <c:v>85.2</c:v>
                </c:pt>
                <c:pt idx="12">
                  <c:v>80.150000000000006</c:v>
                </c:pt>
                <c:pt idx="13">
                  <c:v>81.98</c:v>
                </c:pt>
                <c:pt idx="14">
                  <c:v>83.03</c:v>
                </c:pt>
                <c:pt idx="15">
                  <c:v>78.98</c:v>
                </c:pt>
                <c:pt idx="16">
                  <c:v>79.8</c:v>
                </c:pt>
                <c:pt idx="17">
                  <c:v>83.01</c:v>
                </c:pt>
                <c:pt idx="18">
                  <c:v>85.5</c:v>
                </c:pt>
                <c:pt idx="19">
                  <c:v>84.62</c:v>
                </c:pt>
                <c:pt idx="20">
                  <c:v>89.44</c:v>
                </c:pt>
                <c:pt idx="21">
                  <c:v>96.11</c:v>
                </c:pt>
                <c:pt idx="22">
                  <c:v>96.1</c:v>
                </c:pt>
                <c:pt idx="23">
                  <c:v>97.2</c:v>
                </c:pt>
                <c:pt idx="24">
                  <c:v>85.74</c:v>
                </c:pt>
                <c:pt idx="25">
                  <c:v>85.61</c:v>
                </c:pt>
                <c:pt idx="26">
                  <c:v>81.709999999999994</c:v>
                </c:pt>
                <c:pt idx="27">
                  <c:v>77.45</c:v>
                </c:pt>
                <c:pt idx="28">
                  <c:v>77.64</c:v>
                </c:pt>
                <c:pt idx="29">
                  <c:v>16.62</c:v>
                </c:pt>
                <c:pt idx="30">
                  <c:v>8.43</c:v>
                </c:pt>
                <c:pt idx="31">
                  <c:v>0.01</c:v>
                </c:pt>
                <c:pt idx="32">
                  <c:v>0</c:v>
                </c:pt>
                <c:pt idx="33">
                  <c:v>0</c:v>
                </c:pt>
                <c:pt idx="34">
                  <c:v>-0.99</c:v>
                </c:pt>
                <c:pt idx="35">
                  <c:v>-1.35</c:v>
                </c:pt>
                <c:pt idx="36">
                  <c:v>-2.98</c:v>
                </c:pt>
                <c:pt idx="37">
                  <c:v>-3.09</c:v>
                </c:pt>
                <c:pt idx="38">
                  <c:v>-4.9000000000000004</c:v>
                </c:pt>
                <c:pt idx="39">
                  <c:v>-15</c:v>
                </c:pt>
                <c:pt idx="40">
                  <c:v>-5.01</c:v>
                </c:pt>
                <c:pt idx="41">
                  <c:v>-19.64</c:v>
                </c:pt>
                <c:pt idx="42">
                  <c:v>-38</c:v>
                </c:pt>
                <c:pt idx="43">
                  <c:v>-50</c:v>
                </c:pt>
                <c:pt idx="44">
                  <c:v>-50</c:v>
                </c:pt>
                <c:pt idx="45">
                  <c:v>-50</c:v>
                </c:pt>
                <c:pt idx="46">
                  <c:v>-50</c:v>
                </c:pt>
                <c:pt idx="47">
                  <c:v>-50</c:v>
                </c:pt>
                <c:pt idx="48">
                  <c:v>-50</c:v>
                </c:pt>
                <c:pt idx="49">
                  <c:v>-50</c:v>
                </c:pt>
                <c:pt idx="50">
                  <c:v>-50</c:v>
                </c:pt>
                <c:pt idx="51">
                  <c:v>-50</c:v>
                </c:pt>
                <c:pt idx="52">
                  <c:v>-50</c:v>
                </c:pt>
                <c:pt idx="53">
                  <c:v>-50</c:v>
                </c:pt>
                <c:pt idx="54">
                  <c:v>-0.99</c:v>
                </c:pt>
                <c:pt idx="55">
                  <c:v>-0.99</c:v>
                </c:pt>
                <c:pt idx="56">
                  <c:v>-0.1</c:v>
                </c:pt>
                <c:pt idx="57">
                  <c:v>-50</c:v>
                </c:pt>
                <c:pt idx="58">
                  <c:v>-0.1</c:v>
                </c:pt>
                <c:pt idx="59">
                  <c:v>-0.09</c:v>
                </c:pt>
                <c:pt idx="60">
                  <c:v>-0.1</c:v>
                </c:pt>
                <c:pt idx="61">
                  <c:v>-0.1</c:v>
                </c:pt>
                <c:pt idx="62">
                  <c:v>-0.1</c:v>
                </c:pt>
                <c:pt idx="63">
                  <c:v>-0.01</c:v>
                </c:pt>
                <c:pt idx="64">
                  <c:v>-0.1</c:v>
                </c:pt>
                <c:pt idx="65">
                  <c:v>-0.01</c:v>
                </c:pt>
                <c:pt idx="66">
                  <c:v>0</c:v>
                </c:pt>
                <c:pt idx="67">
                  <c:v>-3.01</c:v>
                </c:pt>
                <c:pt idx="68">
                  <c:v>-1</c:v>
                </c:pt>
                <c:pt idx="69">
                  <c:v>0</c:v>
                </c:pt>
                <c:pt idx="70">
                  <c:v>0.32</c:v>
                </c:pt>
                <c:pt idx="71">
                  <c:v>38.729999999999997</c:v>
                </c:pt>
                <c:pt idx="72">
                  <c:v>35.31</c:v>
                </c:pt>
                <c:pt idx="73">
                  <c:v>83.86</c:v>
                </c:pt>
                <c:pt idx="74">
                  <c:v>120.08</c:v>
                </c:pt>
                <c:pt idx="75">
                  <c:v>137.69999999999999</c:v>
                </c:pt>
                <c:pt idx="76">
                  <c:v>105.62</c:v>
                </c:pt>
                <c:pt idx="77">
                  <c:v>112.87</c:v>
                </c:pt>
                <c:pt idx="78">
                  <c:v>113.3</c:v>
                </c:pt>
                <c:pt idx="79">
                  <c:v>107.26</c:v>
                </c:pt>
                <c:pt idx="80">
                  <c:v>106.39</c:v>
                </c:pt>
                <c:pt idx="81">
                  <c:v>107.59</c:v>
                </c:pt>
                <c:pt idx="82">
                  <c:v>105.62</c:v>
                </c:pt>
                <c:pt idx="83">
                  <c:v>106.75</c:v>
                </c:pt>
                <c:pt idx="84">
                  <c:v>112.06</c:v>
                </c:pt>
                <c:pt idx="85">
                  <c:v>117.34</c:v>
                </c:pt>
                <c:pt idx="86">
                  <c:v>118.94</c:v>
                </c:pt>
                <c:pt idx="87">
                  <c:v>117.75</c:v>
                </c:pt>
                <c:pt idx="88">
                  <c:v>128.35</c:v>
                </c:pt>
                <c:pt idx="89">
                  <c:v>127.93</c:v>
                </c:pt>
                <c:pt idx="90">
                  <c:v>122.24</c:v>
                </c:pt>
                <c:pt idx="91">
                  <c:v>113.43</c:v>
                </c:pt>
                <c:pt idx="92">
                  <c:v>127.33</c:v>
                </c:pt>
                <c:pt idx="93">
                  <c:v>130.55000000000001</c:v>
                </c:pt>
                <c:pt idx="94">
                  <c:v>123.7</c:v>
                </c:pt>
                <c:pt idx="95">
                  <c:v>120.6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121-4168-935C-0362FC40C9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4356.8940000000002</v>
      </c>
      <c r="C5" s="25">
        <v>4260.7460000000001</v>
      </c>
      <c r="D5" s="25">
        <v>4294.0450000000001</v>
      </c>
      <c r="E5" s="25">
        <v>4258.8879999999999</v>
      </c>
      <c r="F5" s="25">
        <v>4195.8539999999994</v>
      </c>
      <c r="G5" s="25">
        <v>4165.88</v>
      </c>
      <c r="H5" s="25">
        <v>4133.8690000000006</v>
      </c>
      <c r="I5" s="25">
        <v>4106.49</v>
      </c>
      <c r="J5" s="25">
        <v>3990.078</v>
      </c>
      <c r="K5" s="25">
        <v>4059.395</v>
      </c>
      <c r="L5" s="25">
        <v>4032.3090000000002</v>
      </c>
      <c r="M5" s="25">
        <v>4012.6819999999998</v>
      </c>
      <c r="N5" s="25">
        <v>4000.7109999999998</v>
      </c>
      <c r="O5" s="25">
        <v>3983.2069999999999</v>
      </c>
      <c r="P5" s="25">
        <v>3987.15</v>
      </c>
      <c r="Q5" s="25">
        <v>3919.0419999999999</v>
      </c>
      <c r="R5" s="25">
        <v>3994.297</v>
      </c>
      <c r="S5" s="25">
        <v>3998.7550000000001</v>
      </c>
      <c r="T5" s="25">
        <v>3992.4650000000001</v>
      </c>
      <c r="U5" s="25">
        <v>4004.49</v>
      </c>
      <c r="V5" s="25">
        <v>4035.819</v>
      </c>
      <c r="W5" s="25">
        <v>4038.4960000000001</v>
      </c>
      <c r="X5" s="25">
        <v>3972.8829999999998</v>
      </c>
      <c r="Y5" s="25">
        <v>4059.5970000000002</v>
      </c>
      <c r="Z5" s="25">
        <v>4187.1010000000006</v>
      </c>
      <c r="AA5" s="25">
        <v>4225.8449999999993</v>
      </c>
      <c r="AB5" s="25">
        <v>4269.8040000000001</v>
      </c>
      <c r="AC5" s="25">
        <v>4333.3029999999999</v>
      </c>
      <c r="AD5" s="25">
        <v>4526.4629999999997</v>
      </c>
      <c r="AE5" s="25">
        <v>4575.84</v>
      </c>
      <c r="AF5" s="25">
        <v>5075.8959999999997</v>
      </c>
      <c r="AG5" s="25">
        <v>5464.9880000000003</v>
      </c>
      <c r="AH5" s="25">
        <v>5554.3029999999999</v>
      </c>
      <c r="AI5" s="25">
        <v>5586.7550000000001</v>
      </c>
      <c r="AJ5" s="25">
        <v>5606.2030000000004</v>
      </c>
      <c r="AK5" s="25">
        <v>5583.1419999999998</v>
      </c>
      <c r="AL5" s="25">
        <v>5460.2929999999997</v>
      </c>
      <c r="AM5" s="25">
        <v>5525.8019999999997</v>
      </c>
      <c r="AN5" s="25">
        <v>5475.8230000000003</v>
      </c>
      <c r="AO5" s="25">
        <v>5335.7979999999998</v>
      </c>
      <c r="AP5" s="25">
        <v>5145.2950000000001</v>
      </c>
      <c r="AQ5" s="25">
        <v>5167.2030000000004</v>
      </c>
      <c r="AR5" s="25">
        <v>5188.9260000000004</v>
      </c>
      <c r="AS5" s="25">
        <v>5404.8540000000003</v>
      </c>
      <c r="AT5" s="25">
        <v>5515.7759999999998</v>
      </c>
      <c r="AU5" s="25">
        <v>5555.1750000000002</v>
      </c>
      <c r="AV5" s="25">
        <v>5581.3869999999997</v>
      </c>
      <c r="AW5" s="25">
        <v>5590.5559999999996</v>
      </c>
      <c r="AX5" s="25">
        <v>5572.3720000000003</v>
      </c>
      <c r="AY5" s="25">
        <v>5572.3410000000003</v>
      </c>
      <c r="AZ5" s="25">
        <v>5455.0219999999999</v>
      </c>
      <c r="BA5" s="25">
        <v>5449.7730000000001</v>
      </c>
      <c r="BB5" s="25">
        <v>5341.1850000000004</v>
      </c>
      <c r="BC5" s="25">
        <v>5257.55</v>
      </c>
      <c r="BD5" s="25">
        <v>4802.4480000000003</v>
      </c>
      <c r="BE5" s="25">
        <v>4741.9780000000001</v>
      </c>
      <c r="BF5" s="25">
        <v>4680.1390000000001</v>
      </c>
      <c r="BG5" s="25">
        <v>4940.3140000000003</v>
      </c>
      <c r="BH5" s="25">
        <v>4574.8969999999999</v>
      </c>
      <c r="BI5" s="25">
        <v>4538.6660000000002</v>
      </c>
      <c r="BJ5" s="25">
        <v>4491.8760000000002</v>
      </c>
      <c r="BK5" s="25">
        <v>4482.7349999999997</v>
      </c>
      <c r="BL5" s="25">
        <v>4487.1970000000001</v>
      </c>
      <c r="BM5" s="25">
        <v>4508.049</v>
      </c>
      <c r="BN5" s="25">
        <v>4619.5159999999996</v>
      </c>
      <c r="BO5" s="25">
        <v>4726.72</v>
      </c>
      <c r="BP5" s="25">
        <v>4773.4930000000004</v>
      </c>
      <c r="BQ5" s="25">
        <v>4836.54</v>
      </c>
      <c r="BR5" s="25">
        <v>4858.8280000000004</v>
      </c>
      <c r="BS5" s="25">
        <v>4914.6490000000003</v>
      </c>
      <c r="BT5" s="25">
        <v>4971.5640000000003</v>
      </c>
      <c r="BU5" s="25">
        <v>4921.5910000000003</v>
      </c>
      <c r="BV5" s="25">
        <v>5036.7489999999998</v>
      </c>
      <c r="BW5" s="25">
        <v>5065.576</v>
      </c>
      <c r="BX5" s="25">
        <v>5084.9920000000002</v>
      </c>
      <c r="BY5" s="25">
        <v>5189.0839999999998</v>
      </c>
      <c r="BZ5" s="25">
        <v>5483.884</v>
      </c>
      <c r="CA5" s="25">
        <v>5585.942</v>
      </c>
      <c r="CB5" s="25">
        <v>5668.6120000000001</v>
      </c>
      <c r="CC5" s="25">
        <v>5723.8010000000004</v>
      </c>
      <c r="CD5" s="25">
        <v>5759.8609999999999</v>
      </c>
      <c r="CE5" s="25">
        <v>5766.1360000000004</v>
      </c>
      <c r="CF5" s="25">
        <v>5728.2939999999999</v>
      </c>
      <c r="CG5" s="25">
        <v>5655.9849999999997</v>
      </c>
      <c r="CH5" s="25">
        <v>5435.1670000000004</v>
      </c>
      <c r="CI5" s="25">
        <v>5353.0990000000002</v>
      </c>
      <c r="CJ5" s="25">
        <v>5191.8500000000004</v>
      </c>
      <c r="CK5" s="25">
        <v>5178.0680000000002</v>
      </c>
      <c r="CL5" s="25">
        <v>5260.9719999999998</v>
      </c>
      <c r="CM5" s="25">
        <v>5169.6090000000004</v>
      </c>
      <c r="CN5" s="25">
        <v>5080.7470000000003</v>
      </c>
      <c r="CO5" s="25">
        <v>4986.4290000000001</v>
      </c>
      <c r="CP5" s="25">
        <v>4849.3819999999996</v>
      </c>
      <c r="CQ5" s="25">
        <v>4907.2830000000004</v>
      </c>
      <c r="CR5" s="25">
        <v>4651.2860000000001</v>
      </c>
      <c r="CS5" s="25">
        <v>4587.7309999999998</v>
      </c>
      <c r="CT5" s="26"/>
      <c r="CU5" s="26"/>
      <c r="CV5" s="26"/>
      <c r="CW5" s="27"/>
      <c r="CX5" s="28">
        <f t="array" ref="CX5">SUMPRODUCT(B5:CW5*0.25)</f>
        <v>116427.63874999998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111.11</v>
      </c>
      <c r="C8" s="37">
        <v>104.9</v>
      </c>
      <c r="D8" s="37">
        <v>101.99</v>
      </c>
      <c r="E8" s="37">
        <v>100</v>
      </c>
      <c r="F8" s="37">
        <v>104.78</v>
      </c>
      <c r="G8" s="37">
        <v>103.05</v>
      </c>
      <c r="H8" s="37">
        <v>100.96</v>
      </c>
      <c r="I8" s="37">
        <v>92.63</v>
      </c>
      <c r="J8" s="37">
        <v>101.95</v>
      </c>
      <c r="K8" s="37">
        <v>84.3</v>
      </c>
      <c r="L8" s="37">
        <v>85.6</v>
      </c>
      <c r="M8" s="37">
        <v>85.2</v>
      </c>
      <c r="N8" s="37">
        <v>80.150000000000006</v>
      </c>
      <c r="O8" s="37">
        <v>81.98</v>
      </c>
      <c r="P8" s="37">
        <v>83.03</v>
      </c>
      <c r="Q8" s="37">
        <v>78.98</v>
      </c>
      <c r="R8" s="37">
        <v>79.8</v>
      </c>
      <c r="S8" s="37">
        <v>83.01</v>
      </c>
      <c r="T8" s="37">
        <v>85.5</v>
      </c>
      <c r="U8" s="37">
        <v>84.62</v>
      </c>
      <c r="V8" s="37">
        <v>89.44</v>
      </c>
      <c r="W8" s="37">
        <v>96.11</v>
      </c>
      <c r="X8" s="37">
        <v>96.1</v>
      </c>
      <c r="Y8" s="37">
        <v>97.2</v>
      </c>
      <c r="Z8" s="37">
        <v>85.74</v>
      </c>
      <c r="AA8" s="37">
        <v>85.61</v>
      </c>
      <c r="AB8" s="37">
        <v>81.709999999999994</v>
      </c>
      <c r="AC8" s="37">
        <v>77.45</v>
      </c>
      <c r="AD8" s="37">
        <v>77.64</v>
      </c>
      <c r="AE8" s="37">
        <v>16.62</v>
      </c>
      <c r="AF8" s="37">
        <v>8.43</v>
      </c>
      <c r="AG8" s="37">
        <v>0.01</v>
      </c>
      <c r="AH8" s="37">
        <v>0</v>
      </c>
      <c r="AI8" s="37">
        <v>0</v>
      </c>
      <c r="AJ8" s="37">
        <v>-0.99</v>
      </c>
      <c r="AK8" s="37">
        <v>-1.35</v>
      </c>
      <c r="AL8" s="37">
        <v>-2.98</v>
      </c>
      <c r="AM8" s="37">
        <v>-3.09</v>
      </c>
      <c r="AN8" s="37">
        <v>-4.9000000000000004</v>
      </c>
      <c r="AO8" s="37">
        <v>-15</v>
      </c>
      <c r="AP8" s="37">
        <v>-5.01</v>
      </c>
      <c r="AQ8" s="37">
        <v>-19.64</v>
      </c>
      <c r="AR8" s="37">
        <v>-38</v>
      </c>
      <c r="AS8" s="37">
        <v>-50</v>
      </c>
      <c r="AT8" s="37">
        <v>-50</v>
      </c>
      <c r="AU8" s="37">
        <v>-50</v>
      </c>
      <c r="AV8" s="37">
        <v>-50</v>
      </c>
      <c r="AW8" s="37">
        <v>-50</v>
      </c>
      <c r="AX8" s="37">
        <v>-50</v>
      </c>
      <c r="AY8" s="37">
        <v>-50</v>
      </c>
      <c r="AZ8" s="37">
        <v>-50</v>
      </c>
      <c r="BA8" s="37">
        <v>-50</v>
      </c>
      <c r="BB8" s="37">
        <v>-50</v>
      </c>
      <c r="BC8" s="37">
        <v>-50</v>
      </c>
      <c r="BD8" s="37">
        <v>-0.99</v>
      </c>
      <c r="BE8" s="37">
        <v>-0.99</v>
      </c>
      <c r="BF8" s="37">
        <v>-0.1</v>
      </c>
      <c r="BG8" s="37">
        <v>-50</v>
      </c>
      <c r="BH8" s="37">
        <v>-0.1</v>
      </c>
      <c r="BI8" s="37">
        <v>-0.09</v>
      </c>
      <c r="BJ8" s="37">
        <v>-0.1</v>
      </c>
      <c r="BK8" s="37">
        <v>-0.1</v>
      </c>
      <c r="BL8" s="37">
        <v>-0.1</v>
      </c>
      <c r="BM8" s="37">
        <v>-0.01</v>
      </c>
      <c r="BN8" s="37">
        <v>-0.1</v>
      </c>
      <c r="BO8" s="37">
        <v>-0.01</v>
      </c>
      <c r="BP8" s="37">
        <v>0</v>
      </c>
      <c r="BQ8" s="37">
        <v>-3.01</v>
      </c>
      <c r="BR8" s="37">
        <v>-1</v>
      </c>
      <c r="BS8" s="37">
        <v>0</v>
      </c>
      <c r="BT8" s="37">
        <v>0.32</v>
      </c>
      <c r="BU8" s="37">
        <v>38.729999999999997</v>
      </c>
      <c r="BV8" s="37">
        <v>35.31</v>
      </c>
      <c r="BW8" s="37">
        <v>83.86</v>
      </c>
      <c r="BX8" s="37">
        <v>120.08</v>
      </c>
      <c r="BY8" s="37">
        <v>137.69999999999999</v>
      </c>
      <c r="BZ8" s="37">
        <v>105.62</v>
      </c>
      <c r="CA8" s="37">
        <v>112.87</v>
      </c>
      <c r="CB8" s="37">
        <v>113.3</v>
      </c>
      <c r="CC8" s="37">
        <v>107.26</v>
      </c>
      <c r="CD8" s="37">
        <v>106.39</v>
      </c>
      <c r="CE8" s="37">
        <v>107.59</v>
      </c>
      <c r="CF8" s="37">
        <v>105.62</v>
      </c>
      <c r="CG8" s="37">
        <v>106.75</v>
      </c>
      <c r="CH8" s="37">
        <v>112.06</v>
      </c>
      <c r="CI8" s="37">
        <v>117.34</v>
      </c>
      <c r="CJ8" s="37">
        <v>118.94</v>
      </c>
      <c r="CK8" s="37">
        <v>117.75</v>
      </c>
      <c r="CL8" s="37">
        <v>128.35</v>
      </c>
      <c r="CM8" s="37">
        <v>127.93</v>
      </c>
      <c r="CN8" s="37">
        <v>122.24</v>
      </c>
      <c r="CO8" s="37">
        <v>113.43</v>
      </c>
      <c r="CP8" s="37">
        <v>127.33</v>
      </c>
      <c r="CQ8" s="37">
        <v>130.55000000000001</v>
      </c>
      <c r="CR8" s="37">
        <v>123.7</v>
      </c>
      <c r="CS8" s="37">
        <v>120.6</v>
      </c>
      <c r="CT8" s="38"/>
      <c r="CU8" s="38"/>
      <c r="CV8" s="38"/>
      <c r="CW8" s="39"/>
      <c r="CX8" s="40">
        <f>IF(SUM(B8:CW8)&lt;&gt;0,AVERAGEIF(B8:CW8,"&lt;&gt;"""),"")</f>
        <v>48.849583333333328</v>
      </c>
    </row>
    <row r="9" spans="1:102" ht="24.95" customHeight="1" thickBot="1" x14ac:dyDescent="0.25">
      <c r="A9" s="41" t="s">
        <v>6</v>
      </c>
      <c r="B9" s="42">
        <v>104.5</v>
      </c>
      <c r="C9" s="43">
        <v>104.5</v>
      </c>
      <c r="D9" s="43">
        <v>104.5</v>
      </c>
      <c r="E9" s="43">
        <v>104.5</v>
      </c>
      <c r="F9" s="43">
        <v>100.355</v>
      </c>
      <c r="G9" s="43">
        <v>100.355</v>
      </c>
      <c r="H9" s="43">
        <v>100.355</v>
      </c>
      <c r="I9" s="43">
        <v>100.355</v>
      </c>
      <c r="J9" s="43">
        <v>89.262500000000003</v>
      </c>
      <c r="K9" s="43">
        <v>89.262500000000003</v>
      </c>
      <c r="L9" s="43">
        <v>89.262500000000003</v>
      </c>
      <c r="M9" s="43">
        <v>89.262500000000003</v>
      </c>
      <c r="N9" s="43">
        <v>81.034999999999997</v>
      </c>
      <c r="O9" s="43">
        <v>81.034999999999997</v>
      </c>
      <c r="P9" s="43">
        <v>81.034999999999997</v>
      </c>
      <c r="Q9" s="43">
        <v>81.034999999999997</v>
      </c>
      <c r="R9" s="43">
        <v>83.232500000000002</v>
      </c>
      <c r="S9" s="43">
        <v>83.232500000000002</v>
      </c>
      <c r="T9" s="43">
        <v>83.232500000000002</v>
      </c>
      <c r="U9" s="43">
        <v>83.232500000000002</v>
      </c>
      <c r="V9" s="43">
        <v>94.712500000000006</v>
      </c>
      <c r="W9" s="43">
        <v>94.712500000000006</v>
      </c>
      <c r="X9" s="43">
        <v>94.712500000000006</v>
      </c>
      <c r="Y9" s="43">
        <v>94.712500000000006</v>
      </c>
      <c r="Z9" s="43">
        <v>82.627499999999998</v>
      </c>
      <c r="AA9" s="43">
        <v>82.627499999999998</v>
      </c>
      <c r="AB9" s="43">
        <v>82.627499999999998</v>
      </c>
      <c r="AC9" s="43">
        <v>82.627499999999998</v>
      </c>
      <c r="AD9" s="43">
        <v>25.675000000000001</v>
      </c>
      <c r="AE9" s="43">
        <v>25.675000000000001</v>
      </c>
      <c r="AF9" s="43">
        <v>25.675000000000001</v>
      </c>
      <c r="AG9" s="43">
        <v>25.675000000000001</v>
      </c>
      <c r="AH9" s="43">
        <v>-0.58499999999999996</v>
      </c>
      <c r="AI9" s="43">
        <v>-0.58499999999999996</v>
      </c>
      <c r="AJ9" s="43">
        <v>-0.58499999999999996</v>
      </c>
      <c r="AK9" s="43">
        <v>-0.58499999999999996</v>
      </c>
      <c r="AL9" s="43">
        <v>-6.4924999999999997</v>
      </c>
      <c r="AM9" s="43">
        <v>-6.4924999999999997</v>
      </c>
      <c r="AN9" s="43">
        <v>-6.4924999999999997</v>
      </c>
      <c r="AO9" s="43">
        <v>-6.4924999999999997</v>
      </c>
      <c r="AP9" s="43">
        <v>-28.162500000000001</v>
      </c>
      <c r="AQ9" s="43">
        <v>-28.162500000000001</v>
      </c>
      <c r="AR9" s="43">
        <v>-28.162500000000001</v>
      </c>
      <c r="AS9" s="43">
        <v>-28.162500000000001</v>
      </c>
      <c r="AT9" s="43">
        <v>-50</v>
      </c>
      <c r="AU9" s="43">
        <v>-50</v>
      </c>
      <c r="AV9" s="43">
        <v>-50</v>
      </c>
      <c r="AW9" s="43">
        <v>-50</v>
      </c>
      <c r="AX9" s="43">
        <v>-50</v>
      </c>
      <c r="AY9" s="43">
        <v>-50</v>
      </c>
      <c r="AZ9" s="43">
        <v>-50</v>
      </c>
      <c r="BA9" s="43">
        <v>-50</v>
      </c>
      <c r="BB9" s="43">
        <v>-25.495000000000001</v>
      </c>
      <c r="BC9" s="43">
        <v>-25.495000000000001</v>
      </c>
      <c r="BD9" s="43">
        <v>-25.495000000000001</v>
      </c>
      <c r="BE9" s="43">
        <v>-25.495000000000001</v>
      </c>
      <c r="BF9" s="43">
        <v>-12.5725</v>
      </c>
      <c r="BG9" s="43">
        <v>-12.5725</v>
      </c>
      <c r="BH9" s="43">
        <v>-12.5725</v>
      </c>
      <c r="BI9" s="43">
        <v>-12.5725</v>
      </c>
      <c r="BJ9" s="43">
        <v>-7.7499999999999999E-2</v>
      </c>
      <c r="BK9" s="43">
        <v>-7.7499999999999999E-2</v>
      </c>
      <c r="BL9" s="43">
        <v>-7.7499999999999999E-2</v>
      </c>
      <c r="BM9" s="43">
        <v>-7.7499999999999999E-2</v>
      </c>
      <c r="BN9" s="43">
        <v>-0.78</v>
      </c>
      <c r="BO9" s="43">
        <v>-0.78</v>
      </c>
      <c r="BP9" s="43">
        <v>-0.78</v>
      </c>
      <c r="BQ9" s="43">
        <v>-0.78</v>
      </c>
      <c r="BR9" s="43">
        <v>9.5124999999999993</v>
      </c>
      <c r="BS9" s="43">
        <v>9.5124999999999993</v>
      </c>
      <c r="BT9" s="43">
        <v>9.5124999999999993</v>
      </c>
      <c r="BU9" s="43">
        <v>9.5124999999999993</v>
      </c>
      <c r="BV9" s="43">
        <v>94.237499999999997</v>
      </c>
      <c r="BW9" s="43">
        <v>94.237499999999997</v>
      </c>
      <c r="BX9" s="43">
        <v>94.237499999999997</v>
      </c>
      <c r="BY9" s="43">
        <v>94.237499999999997</v>
      </c>
      <c r="BZ9" s="43">
        <v>109.7625</v>
      </c>
      <c r="CA9" s="43">
        <v>109.7625</v>
      </c>
      <c r="CB9" s="43">
        <v>109.7625</v>
      </c>
      <c r="CC9" s="43">
        <v>109.7625</v>
      </c>
      <c r="CD9" s="43">
        <v>106.58750000000001</v>
      </c>
      <c r="CE9" s="43">
        <v>106.58750000000001</v>
      </c>
      <c r="CF9" s="43">
        <v>106.58750000000001</v>
      </c>
      <c r="CG9" s="43">
        <v>106.58750000000001</v>
      </c>
      <c r="CH9" s="43">
        <v>116.52249999999999</v>
      </c>
      <c r="CI9" s="43">
        <v>116.52249999999999</v>
      </c>
      <c r="CJ9" s="43">
        <v>116.52249999999999</v>
      </c>
      <c r="CK9" s="43">
        <v>116.52249999999999</v>
      </c>
      <c r="CL9" s="43">
        <v>122.9875</v>
      </c>
      <c r="CM9" s="43">
        <v>122.9875</v>
      </c>
      <c r="CN9" s="43">
        <v>122.9875</v>
      </c>
      <c r="CO9" s="43">
        <v>122.9875</v>
      </c>
      <c r="CP9" s="43">
        <v>125.545</v>
      </c>
      <c r="CQ9" s="43">
        <v>125.545</v>
      </c>
      <c r="CR9" s="43">
        <v>125.545</v>
      </c>
      <c r="CS9" s="43">
        <v>125.545</v>
      </c>
      <c r="CT9" s="44"/>
      <c r="CU9" s="44"/>
      <c r="CV9" s="44"/>
      <c r="CW9" s="45"/>
      <c r="CX9" s="46">
        <f>IF(SUM(B9:CW9)&lt;&gt;0,AVERAGEIF(B9:CW9,"&lt;&gt;"""),"")</f>
        <v>48.849583333333385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183</v>
      </c>
      <c r="C11" s="53">
        <v>183</v>
      </c>
      <c r="D11" s="53">
        <v>183</v>
      </c>
      <c r="E11" s="53">
        <v>183</v>
      </c>
      <c r="F11" s="53">
        <v>183</v>
      </c>
      <c r="G11" s="53">
        <v>183</v>
      </c>
      <c r="H11" s="53">
        <v>183</v>
      </c>
      <c r="I11" s="53">
        <v>183</v>
      </c>
      <c r="J11" s="53">
        <v>183</v>
      </c>
      <c r="K11" s="53">
        <v>183</v>
      </c>
      <c r="L11" s="53">
        <v>183</v>
      </c>
      <c r="M11" s="53">
        <v>183</v>
      </c>
      <c r="N11" s="53">
        <v>183</v>
      </c>
      <c r="O11" s="53">
        <v>183</v>
      </c>
      <c r="P11" s="53">
        <v>183</v>
      </c>
      <c r="Q11" s="53">
        <v>183</v>
      </c>
      <c r="R11" s="53">
        <v>183</v>
      </c>
      <c r="S11" s="53">
        <v>183</v>
      </c>
      <c r="T11" s="53">
        <v>183</v>
      </c>
      <c r="U11" s="53">
        <v>183</v>
      </c>
      <c r="V11" s="53">
        <v>183</v>
      </c>
      <c r="W11" s="53">
        <v>183</v>
      </c>
      <c r="X11" s="53">
        <v>183</v>
      </c>
      <c r="Y11" s="53">
        <v>183</v>
      </c>
      <c r="Z11" s="53">
        <v>183</v>
      </c>
      <c r="AA11" s="53">
        <v>183</v>
      </c>
      <c r="AB11" s="53">
        <v>183</v>
      </c>
      <c r="AC11" s="53">
        <v>183</v>
      </c>
      <c r="AD11" s="53">
        <v>183</v>
      </c>
      <c r="AE11" s="53">
        <v>183</v>
      </c>
      <c r="AF11" s="53">
        <v>183</v>
      </c>
      <c r="AG11" s="53">
        <v>183</v>
      </c>
      <c r="AH11" s="53">
        <v>183</v>
      </c>
      <c r="AI11" s="53">
        <v>183</v>
      </c>
      <c r="AJ11" s="53">
        <v>183</v>
      </c>
      <c r="AK11" s="53">
        <v>183</v>
      </c>
      <c r="AL11" s="53">
        <v>183</v>
      </c>
      <c r="AM11" s="53">
        <v>183</v>
      </c>
      <c r="AN11" s="53">
        <v>183</v>
      </c>
      <c r="AO11" s="53">
        <v>183</v>
      </c>
      <c r="AP11" s="53">
        <v>183</v>
      </c>
      <c r="AQ11" s="53">
        <v>183</v>
      </c>
      <c r="AR11" s="53">
        <v>183</v>
      </c>
      <c r="AS11" s="53">
        <v>183</v>
      </c>
      <c r="AT11" s="53">
        <v>183</v>
      </c>
      <c r="AU11" s="53">
        <v>183</v>
      </c>
      <c r="AV11" s="53">
        <v>183</v>
      </c>
      <c r="AW11" s="53">
        <v>183</v>
      </c>
      <c r="AX11" s="53">
        <v>183</v>
      </c>
      <c r="AY11" s="53">
        <v>183</v>
      </c>
      <c r="AZ11" s="53">
        <v>183</v>
      </c>
      <c r="BA11" s="53">
        <v>183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183</v>
      </c>
      <c r="BK11" s="53">
        <v>183</v>
      </c>
      <c r="BL11" s="53">
        <v>183</v>
      </c>
      <c r="BM11" s="53">
        <v>183</v>
      </c>
      <c r="BN11" s="53">
        <v>183</v>
      </c>
      <c r="BO11" s="53">
        <v>183</v>
      </c>
      <c r="BP11" s="53">
        <v>183</v>
      </c>
      <c r="BQ11" s="53">
        <v>183</v>
      </c>
      <c r="BR11" s="53">
        <v>183</v>
      </c>
      <c r="BS11" s="53">
        <v>183</v>
      </c>
      <c r="BT11" s="53">
        <v>183</v>
      </c>
      <c r="BU11" s="53">
        <v>183</v>
      </c>
      <c r="BV11" s="53">
        <v>183</v>
      </c>
      <c r="BW11" s="53">
        <v>183</v>
      </c>
      <c r="BX11" s="53">
        <v>183</v>
      </c>
      <c r="BY11" s="53">
        <v>183</v>
      </c>
      <c r="BZ11" s="53">
        <v>183</v>
      </c>
      <c r="CA11" s="53">
        <v>183</v>
      </c>
      <c r="CB11" s="53">
        <v>183</v>
      </c>
      <c r="CC11" s="53">
        <v>183</v>
      </c>
      <c r="CD11" s="53">
        <v>183</v>
      </c>
      <c r="CE11" s="53">
        <v>183</v>
      </c>
      <c r="CF11" s="53">
        <v>183</v>
      </c>
      <c r="CG11" s="53">
        <v>183</v>
      </c>
      <c r="CH11" s="53">
        <v>183</v>
      </c>
      <c r="CI11" s="53">
        <v>183</v>
      </c>
      <c r="CJ11" s="53">
        <v>183</v>
      </c>
      <c r="CK11" s="53">
        <v>183</v>
      </c>
      <c r="CL11" s="53">
        <v>183</v>
      </c>
      <c r="CM11" s="53">
        <v>183</v>
      </c>
      <c r="CN11" s="53">
        <v>183</v>
      </c>
      <c r="CO11" s="53">
        <v>183</v>
      </c>
      <c r="CP11" s="53">
        <v>183</v>
      </c>
      <c r="CQ11" s="53">
        <v>183</v>
      </c>
      <c r="CR11" s="53">
        <v>183</v>
      </c>
      <c r="CS11" s="53">
        <v>183</v>
      </c>
      <c r="CT11" s="54"/>
      <c r="CU11" s="54"/>
      <c r="CV11" s="54"/>
      <c r="CW11" s="55"/>
      <c r="CX11" s="56">
        <f t="array" ref="CX11">SUMPRODUCT(B11:CW11*0.25)</f>
        <v>4392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1562.5239999999999</v>
      </c>
      <c r="C13" s="65">
        <v>1306.0619999999999</v>
      </c>
      <c r="D13" s="65">
        <v>1171.963</v>
      </c>
      <c r="E13" s="65">
        <v>1079.9000000000001</v>
      </c>
      <c r="F13" s="65">
        <v>1126.838</v>
      </c>
      <c r="G13" s="65">
        <v>1046.4749999999999</v>
      </c>
      <c r="H13" s="65">
        <v>949.46100000000001</v>
      </c>
      <c r="I13" s="65">
        <v>904.9</v>
      </c>
      <c r="J13" s="65">
        <v>995.59699999999998</v>
      </c>
      <c r="K13" s="65">
        <v>904.9</v>
      </c>
      <c r="L13" s="65">
        <v>904.9</v>
      </c>
      <c r="M13" s="65">
        <v>904.9</v>
      </c>
      <c r="N13" s="65">
        <v>904.9</v>
      </c>
      <c r="O13" s="65">
        <v>904.9</v>
      </c>
      <c r="P13" s="65">
        <v>904.9</v>
      </c>
      <c r="Q13" s="65">
        <v>904.9</v>
      </c>
      <c r="R13" s="65">
        <v>904.9</v>
      </c>
      <c r="S13" s="65">
        <v>904.9</v>
      </c>
      <c r="T13" s="65">
        <v>904.9</v>
      </c>
      <c r="U13" s="65">
        <v>904.9</v>
      </c>
      <c r="V13" s="65">
        <v>904.9</v>
      </c>
      <c r="W13" s="65">
        <v>904.9</v>
      </c>
      <c r="X13" s="65">
        <v>904.9</v>
      </c>
      <c r="Y13" s="65">
        <v>904.9</v>
      </c>
      <c r="Z13" s="65">
        <v>904.9</v>
      </c>
      <c r="AA13" s="65">
        <v>904.9</v>
      </c>
      <c r="AB13" s="65">
        <v>904.9</v>
      </c>
      <c r="AC13" s="65">
        <v>904.9</v>
      </c>
      <c r="AD13" s="65">
        <v>863.9</v>
      </c>
      <c r="AE13" s="65">
        <v>863.9</v>
      </c>
      <c r="AF13" s="65">
        <v>863.9</v>
      </c>
      <c r="AG13" s="65">
        <v>863.9</v>
      </c>
      <c r="AH13" s="65">
        <v>863.9</v>
      </c>
      <c r="AI13" s="65">
        <v>863.9</v>
      </c>
      <c r="AJ13" s="65">
        <v>863.9</v>
      </c>
      <c r="AK13" s="65">
        <v>863.9</v>
      </c>
      <c r="AL13" s="65">
        <v>687.9</v>
      </c>
      <c r="AM13" s="65">
        <v>537.9</v>
      </c>
      <c r="AN13" s="65">
        <v>387.9</v>
      </c>
      <c r="AO13" s="65">
        <v>342.9</v>
      </c>
      <c r="AP13" s="65">
        <v>297.89999999999998</v>
      </c>
      <c r="AQ13" s="65">
        <v>297.89999999999998</v>
      </c>
      <c r="AR13" s="65">
        <v>241.233</v>
      </c>
      <c r="AS13" s="65">
        <v>184.56700000000001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177.9</v>
      </c>
      <c r="BK13" s="65">
        <v>207.9</v>
      </c>
      <c r="BL13" s="65">
        <v>307.89999999999998</v>
      </c>
      <c r="BM13" s="65">
        <v>347.9</v>
      </c>
      <c r="BN13" s="65">
        <v>589.9</v>
      </c>
      <c r="BO13" s="65">
        <v>637.9</v>
      </c>
      <c r="BP13" s="65">
        <v>734.9</v>
      </c>
      <c r="BQ13" s="65">
        <v>909.9</v>
      </c>
      <c r="BR13" s="65">
        <v>928.9</v>
      </c>
      <c r="BS13" s="65">
        <v>968.9</v>
      </c>
      <c r="BT13" s="65">
        <v>1018.9</v>
      </c>
      <c r="BU13" s="65">
        <v>1038.9000000000001</v>
      </c>
      <c r="BV13" s="65">
        <v>1038.9000000000001</v>
      </c>
      <c r="BW13" s="65">
        <v>1108.9000000000001</v>
      </c>
      <c r="BX13" s="65">
        <v>1834.527</v>
      </c>
      <c r="BY13" s="65">
        <v>2138.9</v>
      </c>
      <c r="BZ13" s="65">
        <v>1334.712</v>
      </c>
      <c r="CA13" s="65">
        <v>1617.8910000000001</v>
      </c>
      <c r="CB13" s="65">
        <v>1633.3570000000002</v>
      </c>
      <c r="CC13" s="65">
        <v>1444.819</v>
      </c>
      <c r="CD13" s="65">
        <v>1427.23</v>
      </c>
      <c r="CE13" s="65">
        <v>1452.558</v>
      </c>
      <c r="CF13" s="65">
        <v>1330.0989999999999</v>
      </c>
      <c r="CG13" s="65">
        <v>1434.818</v>
      </c>
      <c r="CH13" s="65">
        <v>1594.548</v>
      </c>
      <c r="CI13" s="65">
        <v>1700.6210000000001</v>
      </c>
      <c r="CJ13" s="65">
        <v>1813.7520000000002</v>
      </c>
      <c r="CK13" s="65">
        <v>1714.9059999999999</v>
      </c>
      <c r="CL13" s="65">
        <v>2011.933</v>
      </c>
      <c r="CM13" s="65">
        <v>2007.634</v>
      </c>
      <c r="CN13" s="65">
        <v>1950.2570000000001</v>
      </c>
      <c r="CO13" s="65">
        <v>1794.0450000000001</v>
      </c>
      <c r="CP13" s="65">
        <v>2147.7399999999998</v>
      </c>
      <c r="CQ13" s="65">
        <v>2185.0039999999999</v>
      </c>
      <c r="CR13" s="65">
        <v>2025.7340000000002</v>
      </c>
      <c r="CS13" s="65">
        <v>1914.816</v>
      </c>
      <c r="CT13" s="66"/>
      <c r="CU13" s="66"/>
      <c r="CV13" s="66"/>
      <c r="CW13" s="67"/>
      <c r="CX13" s="68">
        <f t="array" ref="CX13">SUMPRODUCT(B13:CW13*0.25)</f>
        <v>21950.030250000025</v>
      </c>
    </row>
    <row r="14" spans="1:102" ht="24.95" customHeight="1" x14ac:dyDescent="0.2">
      <c r="A14" s="63" t="s">
        <v>11</v>
      </c>
      <c r="B14" s="64">
        <v>705</v>
      </c>
      <c r="C14" s="65">
        <v>705</v>
      </c>
      <c r="D14" s="65">
        <v>705</v>
      </c>
      <c r="E14" s="65">
        <v>606.48500000000001</v>
      </c>
      <c r="F14" s="65">
        <v>555</v>
      </c>
      <c r="G14" s="65">
        <v>475</v>
      </c>
      <c r="H14" s="65">
        <v>395</v>
      </c>
      <c r="I14" s="65">
        <v>395</v>
      </c>
      <c r="J14" s="65">
        <v>365</v>
      </c>
      <c r="K14" s="65">
        <v>365</v>
      </c>
      <c r="L14" s="65">
        <v>365</v>
      </c>
      <c r="M14" s="65">
        <v>365</v>
      </c>
      <c r="N14" s="65">
        <v>465</v>
      </c>
      <c r="O14" s="65">
        <v>465</v>
      </c>
      <c r="P14" s="65">
        <v>465</v>
      </c>
      <c r="Q14" s="65">
        <v>465</v>
      </c>
      <c r="R14" s="65">
        <v>471</v>
      </c>
      <c r="S14" s="65">
        <v>471</v>
      </c>
      <c r="T14" s="65">
        <v>471</v>
      </c>
      <c r="U14" s="65">
        <v>491</v>
      </c>
      <c r="V14" s="65">
        <v>501</v>
      </c>
      <c r="W14" s="65">
        <v>501</v>
      </c>
      <c r="X14" s="65">
        <v>506</v>
      </c>
      <c r="Y14" s="65">
        <v>526</v>
      </c>
      <c r="Z14" s="65">
        <v>426</v>
      </c>
      <c r="AA14" s="65">
        <v>426</v>
      </c>
      <c r="AB14" s="65">
        <v>381</v>
      </c>
      <c r="AC14" s="65">
        <v>301</v>
      </c>
      <c r="AD14" s="65">
        <v>89</v>
      </c>
      <c r="AE14" s="65">
        <v>89</v>
      </c>
      <c r="AF14" s="65">
        <v>89</v>
      </c>
      <c r="AG14" s="65">
        <v>89</v>
      </c>
      <c r="AH14" s="65">
        <v>26</v>
      </c>
      <c r="AI14" s="65">
        <v>26</v>
      </c>
      <c r="AJ14" s="65">
        <v>26</v>
      </c>
      <c r="AK14" s="65">
        <v>26</v>
      </c>
      <c r="AL14" s="65">
        <v>51</v>
      </c>
      <c r="AM14" s="65">
        <v>51</v>
      </c>
      <c r="AN14" s="65">
        <v>51</v>
      </c>
      <c r="AO14" s="65">
        <v>51</v>
      </c>
      <c r="AP14" s="65">
        <v>51</v>
      </c>
      <c r="AQ14" s="65">
        <v>51</v>
      </c>
      <c r="AR14" s="65">
        <v>51</v>
      </c>
      <c r="AS14" s="65">
        <v>51</v>
      </c>
      <c r="AT14" s="65">
        <v>51</v>
      </c>
      <c r="AU14" s="65">
        <v>51</v>
      </c>
      <c r="AV14" s="65">
        <v>51</v>
      </c>
      <c r="AW14" s="65">
        <v>51</v>
      </c>
      <c r="AX14" s="65">
        <v>51</v>
      </c>
      <c r="AY14" s="65">
        <v>51</v>
      </c>
      <c r="AZ14" s="65">
        <v>51</v>
      </c>
      <c r="BA14" s="65">
        <v>51</v>
      </c>
      <c r="BB14" s="65">
        <v>25</v>
      </c>
      <c r="BC14" s="65">
        <v>25</v>
      </c>
      <c r="BD14" s="65">
        <v>25</v>
      </c>
      <c r="BE14" s="65">
        <v>25</v>
      </c>
      <c r="BF14" s="65">
        <v>25</v>
      </c>
      <c r="BG14" s="65">
        <v>25</v>
      </c>
      <c r="BH14" s="65">
        <v>25</v>
      </c>
      <c r="BI14" s="65">
        <v>25</v>
      </c>
      <c r="BJ14" s="65">
        <v>25</v>
      </c>
      <c r="BK14" s="65">
        <v>25</v>
      </c>
      <c r="BL14" s="65">
        <v>25</v>
      </c>
      <c r="BM14" s="65">
        <v>25</v>
      </c>
      <c r="BN14" s="65">
        <v>25</v>
      </c>
      <c r="BO14" s="65">
        <v>25</v>
      </c>
      <c r="BP14" s="65">
        <v>25</v>
      </c>
      <c r="BQ14" s="65">
        <v>25</v>
      </c>
      <c r="BR14" s="65">
        <v>99</v>
      </c>
      <c r="BS14" s="65">
        <v>99</v>
      </c>
      <c r="BT14" s="65">
        <v>99</v>
      </c>
      <c r="BU14" s="65">
        <v>99</v>
      </c>
      <c r="BV14" s="65">
        <v>316</v>
      </c>
      <c r="BW14" s="65">
        <v>536</v>
      </c>
      <c r="BX14" s="65">
        <v>611</v>
      </c>
      <c r="BY14" s="65">
        <v>811</v>
      </c>
      <c r="BZ14" s="65">
        <v>1062</v>
      </c>
      <c r="CA14" s="65">
        <v>1122</v>
      </c>
      <c r="CB14" s="65">
        <v>1202</v>
      </c>
      <c r="CC14" s="65">
        <v>1202</v>
      </c>
      <c r="CD14" s="65">
        <v>1222</v>
      </c>
      <c r="CE14" s="65">
        <v>1222</v>
      </c>
      <c r="CF14" s="65">
        <v>1327</v>
      </c>
      <c r="CG14" s="65">
        <v>1327</v>
      </c>
      <c r="CH14" s="65">
        <v>1280</v>
      </c>
      <c r="CI14" s="65">
        <v>1280</v>
      </c>
      <c r="CJ14" s="65">
        <v>1220</v>
      </c>
      <c r="CK14" s="65">
        <v>1220</v>
      </c>
      <c r="CL14" s="65">
        <v>1219</v>
      </c>
      <c r="CM14" s="65">
        <v>1219</v>
      </c>
      <c r="CN14" s="65">
        <v>1143</v>
      </c>
      <c r="CO14" s="65">
        <v>1143</v>
      </c>
      <c r="CP14" s="65">
        <v>951</v>
      </c>
      <c r="CQ14" s="65">
        <v>951</v>
      </c>
      <c r="CR14" s="65">
        <v>755</v>
      </c>
      <c r="CS14" s="65">
        <v>635</v>
      </c>
      <c r="CT14" s="66"/>
      <c r="CU14" s="66"/>
      <c r="CV14" s="66"/>
      <c r="CW14" s="67"/>
      <c r="CX14" s="68">
        <f t="array" ref="CX14">SUMPRODUCT(B14:CW14*0.25)</f>
        <v>10095.37125</v>
      </c>
    </row>
    <row r="15" spans="1:102" ht="24.95" customHeight="1" x14ac:dyDescent="0.2">
      <c r="A15" s="69" t="s">
        <v>12</v>
      </c>
      <c r="B15" s="70">
        <v>1181.8699999999999</v>
      </c>
      <c r="C15" s="71">
        <v>1179.184</v>
      </c>
      <c r="D15" s="71">
        <v>1175.2819999999999</v>
      </c>
      <c r="E15" s="71">
        <v>1172.0029999999999</v>
      </c>
      <c r="F15" s="71">
        <v>1169.3159999999998</v>
      </c>
      <c r="G15" s="71">
        <v>1172.3050000000001</v>
      </c>
      <c r="H15" s="71">
        <v>1170.7079999999999</v>
      </c>
      <c r="I15" s="71">
        <v>1168.49</v>
      </c>
      <c r="J15" s="71">
        <v>1166.8810000000001</v>
      </c>
      <c r="K15" s="71">
        <v>1163.7950000000001</v>
      </c>
      <c r="L15" s="71">
        <v>1162.309</v>
      </c>
      <c r="M15" s="71">
        <v>1164.2819999999999</v>
      </c>
      <c r="N15" s="71">
        <v>1159.4110000000001</v>
      </c>
      <c r="O15" s="71">
        <v>1157.807</v>
      </c>
      <c r="P15" s="71">
        <v>1155.75</v>
      </c>
      <c r="Q15" s="71">
        <v>1150.0420000000001</v>
      </c>
      <c r="R15" s="71">
        <v>1148.097</v>
      </c>
      <c r="S15" s="71">
        <v>1146.155</v>
      </c>
      <c r="T15" s="71">
        <v>1136.7649999999999</v>
      </c>
      <c r="U15" s="71">
        <v>1126.69</v>
      </c>
      <c r="V15" s="71">
        <v>1113.319</v>
      </c>
      <c r="W15" s="71">
        <v>1107.796</v>
      </c>
      <c r="X15" s="71">
        <v>1117.4830000000002</v>
      </c>
      <c r="Y15" s="71">
        <v>1172.297</v>
      </c>
      <c r="Z15" s="71">
        <v>1281.201</v>
      </c>
      <c r="AA15" s="71">
        <v>1459.5449999999998</v>
      </c>
      <c r="AB15" s="71">
        <v>1733.3039999999999</v>
      </c>
      <c r="AC15" s="71">
        <v>2097.1030000000001</v>
      </c>
      <c r="AD15" s="71">
        <v>2533.163</v>
      </c>
      <c r="AE15" s="71">
        <v>3049.14</v>
      </c>
      <c r="AF15" s="71">
        <v>3595.9959999999996</v>
      </c>
      <c r="AG15" s="71">
        <v>3985.0880000000002</v>
      </c>
      <c r="AH15" s="71">
        <v>4192.4029999999993</v>
      </c>
      <c r="AI15" s="71">
        <v>4224.8550000000005</v>
      </c>
      <c r="AJ15" s="71">
        <v>4244.3029999999999</v>
      </c>
      <c r="AK15" s="71">
        <v>4221.2420000000002</v>
      </c>
      <c r="AL15" s="71">
        <v>4153.393</v>
      </c>
      <c r="AM15" s="71">
        <v>4368.902</v>
      </c>
      <c r="AN15" s="71">
        <v>4468.9229999999998</v>
      </c>
      <c r="AO15" s="71">
        <v>4373.8979999999992</v>
      </c>
      <c r="AP15" s="71">
        <v>4287.3950000000004</v>
      </c>
      <c r="AQ15" s="71">
        <v>4309.3029999999999</v>
      </c>
      <c r="AR15" s="71">
        <v>4217.1929999999993</v>
      </c>
      <c r="AS15" s="71">
        <v>3420.2870000000003</v>
      </c>
      <c r="AT15" s="71">
        <v>3582.8759999999997</v>
      </c>
      <c r="AU15" s="71">
        <v>3622.2750000000001</v>
      </c>
      <c r="AV15" s="71">
        <v>3684.7870000000003</v>
      </c>
      <c r="AW15" s="71">
        <v>3657.6559999999999</v>
      </c>
      <c r="AX15" s="71">
        <v>3643.4720000000002</v>
      </c>
      <c r="AY15" s="71">
        <v>3643.4410000000003</v>
      </c>
      <c r="AZ15" s="71">
        <v>3526.1219999999998</v>
      </c>
      <c r="BA15" s="71">
        <v>3520.873</v>
      </c>
      <c r="BB15" s="71">
        <v>3435.2850000000003</v>
      </c>
      <c r="BC15" s="71">
        <v>3351.65</v>
      </c>
      <c r="BD15" s="71">
        <v>2896.5479999999998</v>
      </c>
      <c r="BE15" s="71">
        <v>2836.078</v>
      </c>
      <c r="BF15" s="71">
        <v>2902.239</v>
      </c>
      <c r="BG15" s="71">
        <v>3162.4140000000002</v>
      </c>
      <c r="BH15" s="71">
        <v>2796.9970000000003</v>
      </c>
      <c r="BI15" s="71">
        <v>2760.7660000000001</v>
      </c>
      <c r="BJ15" s="71">
        <v>2639.9759999999997</v>
      </c>
      <c r="BK15" s="71">
        <v>2600.8349999999996</v>
      </c>
      <c r="BL15" s="71">
        <v>2505.297</v>
      </c>
      <c r="BM15" s="71">
        <v>2486.1490000000003</v>
      </c>
      <c r="BN15" s="71">
        <v>2358.6160000000004</v>
      </c>
      <c r="BO15" s="71">
        <v>2417.8199999999997</v>
      </c>
      <c r="BP15" s="71">
        <v>2367.5929999999998</v>
      </c>
      <c r="BQ15" s="71">
        <v>2877.84</v>
      </c>
      <c r="BR15" s="71">
        <v>2254.9279999999999</v>
      </c>
      <c r="BS15" s="71">
        <v>2270.7490000000003</v>
      </c>
      <c r="BT15" s="71">
        <v>2922.9639999999999</v>
      </c>
      <c r="BU15" s="71">
        <v>2468.2910000000002</v>
      </c>
      <c r="BV15" s="71">
        <v>2053.7489999999998</v>
      </c>
      <c r="BW15" s="71">
        <v>1715.9760000000001</v>
      </c>
      <c r="BX15" s="71">
        <v>1465.2649999999999</v>
      </c>
      <c r="BY15" s="71">
        <v>1285.884</v>
      </c>
      <c r="BZ15" s="71">
        <v>1201.5719999999999</v>
      </c>
      <c r="CA15" s="71">
        <v>1169.951</v>
      </c>
      <c r="CB15" s="71">
        <v>1173.4549999999999</v>
      </c>
      <c r="CC15" s="71">
        <v>1177.0819999999999</v>
      </c>
      <c r="CD15" s="71">
        <v>1198.431</v>
      </c>
      <c r="CE15" s="71">
        <v>1204.1779999999999</v>
      </c>
      <c r="CF15" s="71">
        <v>1206.7950000000001</v>
      </c>
      <c r="CG15" s="71">
        <v>1208.9669999999999</v>
      </c>
      <c r="CH15" s="71">
        <v>1211.6189999999999</v>
      </c>
      <c r="CI15" s="71">
        <v>1204.9780000000001</v>
      </c>
      <c r="CJ15" s="71">
        <v>1210.298</v>
      </c>
      <c r="CK15" s="71">
        <v>1215.8620000000001</v>
      </c>
      <c r="CL15" s="71">
        <v>1212.6389999999999</v>
      </c>
      <c r="CM15" s="71">
        <v>1222.675</v>
      </c>
      <c r="CN15" s="71">
        <v>1228.79</v>
      </c>
      <c r="CO15" s="71">
        <v>1233.884</v>
      </c>
      <c r="CP15" s="71">
        <v>1236.6420000000001</v>
      </c>
      <c r="CQ15" s="71">
        <v>1257.279</v>
      </c>
      <c r="CR15" s="71">
        <v>1282.252</v>
      </c>
      <c r="CS15" s="71">
        <v>1303.8150000000001</v>
      </c>
      <c r="CT15" s="72"/>
      <c r="CU15" s="72"/>
      <c r="CV15" s="72"/>
      <c r="CW15" s="73"/>
      <c r="CX15" s="74">
        <f t="array" ref="CX15">SUMPRODUCT(B15:CW15*0.25)</f>
        <v>53007.81225000001</v>
      </c>
    </row>
    <row r="16" spans="1:102" ht="24.95" customHeight="1" x14ac:dyDescent="0.2">
      <c r="A16" s="69" t="s">
        <v>13</v>
      </c>
      <c r="B16" s="70">
        <v>96</v>
      </c>
      <c r="C16" s="71">
        <v>96</v>
      </c>
      <c r="D16" s="71">
        <v>96</v>
      </c>
      <c r="E16" s="71">
        <v>96</v>
      </c>
      <c r="F16" s="71">
        <v>96</v>
      </c>
      <c r="G16" s="71">
        <v>96</v>
      </c>
      <c r="H16" s="71">
        <v>96</v>
      </c>
      <c r="I16" s="71">
        <v>96</v>
      </c>
      <c r="J16" s="71">
        <v>97</v>
      </c>
      <c r="K16" s="71">
        <v>97</v>
      </c>
      <c r="L16" s="71">
        <v>97</v>
      </c>
      <c r="M16" s="71">
        <v>97</v>
      </c>
      <c r="N16" s="71">
        <v>100</v>
      </c>
      <c r="O16" s="71">
        <v>100</v>
      </c>
      <c r="P16" s="71">
        <v>100</v>
      </c>
      <c r="Q16" s="71">
        <v>100</v>
      </c>
      <c r="R16" s="71">
        <v>104</v>
      </c>
      <c r="S16" s="71">
        <v>104</v>
      </c>
      <c r="T16" s="71">
        <v>104</v>
      </c>
      <c r="U16" s="71">
        <v>104</v>
      </c>
      <c r="V16" s="71">
        <v>107</v>
      </c>
      <c r="W16" s="71">
        <v>107</v>
      </c>
      <c r="X16" s="71">
        <v>107</v>
      </c>
      <c r="Y16" s="71">
        <v>107</v>
      </c>
      <c r="Z16" s="71">
        <v>111</v>
      </c>
      <c r="AA16" s="71">
        <v>111</v>
      </c>
      <c r="AB16" s="71">
        <v>111</v>
      </c>
      <c r="AC16" s="71">
        <v>111</v>
      </c>
      <c r="AD16" s="71">
        <v>118</v>
      </c>
      <c r="AE16" s="71">
        <v>118</v>
      </c>
      <c r="AF16" s="71">
        <v>118</v>
      </c>
      <c r="AG16" s="71">
        <v>118</v>
      </c>
      <c r="AH16" s="71">
        <v>127</v>
      </c>
      <c r="AI16" s="71">
        <v>127</v>
      </c>
      <c r="AJ16" s="71">
        <v>127</v>
      </c>
      <c r="AK16" s="71">
        <v>127</v>
      </c>
      <c r="AL16" s="71">
        <v>139</v>
      </c>
      <c r="AM16" s="71">
        <v>139</v>
      </c>
      <c r="AN16" s="71">
        <v>139</v>
      </c>
      <c r="AO16" s="71">
        <v>139</v>
      </c>
      <c r="AP16" s="71">
        <v>150</v>
      </c>
      <c r="AQ16" s="71">
        <v>150</v>
      </c>
      <c r="AR16" s="71">
        <v>150</v>
      </c>
      <c r="AS16" s="71">
        <v>150</v>
      </c>
      <c r="AT16" s="71">
        <v>158</v>
      </c>
      <c r="AU16" s="71">
        <v>158</v>
      </c>
      <c r="AV16" s="71">
        <v>158</v>
      </c>
      <c r="AW16" s="71">
        <v>158</v>
      </c>
      <c r="AX16" s="71">
        <v>162</v>
      </c>
      <c r="AY16" s="71">
        <v>162</v>
      </c>
      <c r="AZ16" s="71">
        <v>162</v>
      </c>
      <c r="BA16" s="71">
        <v>162</v>
      </c>
      <c r="BB16" s="71">
        <v>161</v>
      </c>
      <c r="BC16" s="71">
        <v>161</v>
      </c>
      <c r="BD16" s="71">
        <v>161</v>
      </c>
      <c r="BE16" s="71">
        <v>161</v>
      </c>
      <c r="BF16" s="71">
        <v>156</v>
      </c>
      <c r="BG16" s="71">
        <v>156</v>
      </c>
      <c r="BH16" s="71">
        <v>156</v>
      </c>
      <c r="BI16" s="71">
        <v>156</v>
      </c>
      <c r="BJ16" s="71">
        <v>144</v>
      </c>
      <c r="BK16" s="71">
        <v>144</v>
      </c>
      <c r="BL16" s="71">
        <v>144</v>
      </c>
      <c r="BM16" s="71">
        <v>144</v>
      </c>
      <c r="BN16" s="71">
        <v>123</v>
      </c>
      <c r="BO16" s="71">
        <v>123</v>
      </c>
      <c r="BP16" s="71">
        <v>123</v>
      </c>
      <c r="BQ16" s="71">
        <v>123</v>
      </c>
      <c r="BR16" s="71">
        <v>101</v>
      </c>
      <c r="BS16" s="71">
        <v>101</v>
      </c>
      <c r="BT16" s="71">
        <v>101</v>
      </c>
      <c r="BU16" s="71">
        <v>101</v>
      </c>
      <c r="BV16" s="71">
        <v>89</v>
      </c>
      <c r="BW16" s="71">
        <v>89</v>
      </c>
      <c r="BX16" s="71">
        <v>89</v>
      </c>
      <c r="BY16" s="71">
        <v>89</v>
      </c>
      <c r="BZ16" s="71">
        <v>86</v>
      </c>
      <c r="CA16" s="71">
        <v>86</v>
      </c>
      <c r="CB16" s="71">
        <v>86</v>
      </c>
      <c r="CC16" s="71">
        <v>86</v>
      </c>
      <c r="CD16" s="71">
        <v>84</v>
      </c>
      <c r="CE16" s="71">
        <v>84</v>
      </c>
      <c r="CF16" s="71">
        <v>84</v>
      </c>
      <c r="CG16" s="71">
        <v>84</v>
      </c>
      <c r="CH16" s="71">
        <v>80</v>
      </c>
      <c r="CI16" s="71">
        <v>80</v>
      </c>
      <c r="CJ16" s="71">
        <v>80</v>
      </c>
      <c r="CK16" s="71">
        <v>80</v>
      </c>
      <c r="CL16" s="71">
        <v>75</v>
      </c>
      <c r="CM16" s="71">
        <v>75</v>
      </c>
      <c r="CN16" s="71">
        <v>75</v>
      </c>
      <c r="CO16" s="71">
        <v>75</v>
      </c>
      <c r="CP16" s="71">
        <v>71</v>
      </c>
      <c r="CQ16" s="71">
        <v>71</v>
      </c>
      <c r="CR16" s="71">
        <v>71</v>
      </c>
      <c r="CS16" s="71">
        <v>71</v>
      </c>
      <c r="CT16" s="72"/>
      <c r="CU16" s="72"/>
      <c r="CV16" s="72"/>
      <c r="CW16" s="73"/>
      <c r="CX16" s="74">
        <f t="array" ref="CX16">SUMPRODUCT(B16:CW16*0.25)</f>
        <v>2735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>
        <v>1</v>
      </c>
      <c r="U17" s="71">
        <v>5.2</v>
      </c>
      <c r="V17" s="71">
        <v>7</v>
      </c>
      <c r="W17" s="71">
        <v>13</v>
      </c>
      <c r="X17" s="71">
        <v>15.3</v>
      </c>
      <c r="Y17" s="71">
        <v>18.399999999999999</v>
      </c>
      <c r="Z17" s="71">
        <v>16.399999999999999</v>
      </c>
      <c r="AA17" s="71">
        <v>10.8</v>
      </c>
      <c r="AB17" s="71">
        <v>5.4</v>
      </c>
      <c r="AC17" s="71">
        <v>3.5</v>
      </c>
      <c r="AD17" s="71">
        <v>1</v>
      </c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1</v>
      </c>
      <c r="BY17" s="71">
        <v>6.8</v>
      </c>
      <c r="BZ17" s="71">
        <v>10.6</v>
      </c>
      <c r="CA17" s="71">
        <v>20.6</v>
      </c>
      <c r="CB17" s="71">
        <v>23.9</v>
      </c>
      <c r="CC17" s="71">
        <v>24.9</v>
      </c>
      <c r="CD17" s="71">
        <v>32.200000000000003</v>
      </c>
      <c r="CE17" s="71">
        <v>32.200000000000003</v>
      </c>
      <c r="CF17" s="71">
        <v>32.200000000000003</v>
      </c>
      <c r="CG17" s="71">
        <v>32.200000000000003</v>
      </c>
      <c r="CH17" s="71">
        <v>32.200000000000003</v>
      </c>
      <c r="CI17" s="71">
        <v>32.200000000000003</v>
      </c>
      <c r="CJ17" s="71">
        <v>32.200000000000003</v>
      </c>
      <c r="CK17" s="71">
        <v>25.9</v>
      </c>
      <c r="CL17" s="71">
        <v>24.9</v>
      </c>
      <c r="CM17" s="71">
        <v>11.1</v>
      </c>
      <c r="CN17" s="71">
        <v>8.8000000000000007</v>
      </c>
      <c r="CO17" s="71">
        <v>3.3</v>
      </c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121.04999999999998</v>
      </c>
    </row>
    <row r="18" spans="1:102" ht="30" customHeight="1" thickBot="1" x14ac:dyDescent="0.25">
      <c r="A18" s="75" t="s">
        <v>15</v>
      </c>
      <c r="B18" s="76">
        <f>SUM(B11:B17)</f>
        <v>3728.3939999999998</v>
      </c>
      <c r="C18" s="77">
        <f t="shared" ref="C18:BN18" si="0">SUM(C11:C17)</f>
        <v>3469.2460000000001</v>
      </c>
      <c r="D18" s="77">
        <f t="shared" si="0"/>
        <v>3331.2449999999999</v>
      </c>
      <c r="E18" s="77">
        <f t="shared" si="0"/>
        <v>3137.3879999999999</v>
      </c>
      <c r="F18" s="77">
        <f t="shared" si="0"/>
        <v>3130.1539999999995</v>
      </c>
      <c r="G18" s="77">
        <f t="shared" si="0"/>
        <v>2972.7799999999997</v>
      </c>
      <c r="H18" s="77">
        <f t="shared" si="0"/>
        <v>2794.1689999999999</v>
      </c>
      <c r="I18" s="77">
        <f t="shared" si="0"/>
        <v>2747.3900000000003</v>
      </c>
      <c r="J18" s="77">
        <f t="shared" si="0"/>
        <v>2807.4780000000001</v>
      </c>
      <c r="K18" s="77">
        <f t="shared" si="0"/>
        <v>2713.6950000000002</v>
      </c>
      <c r="L18" s="77">
        <f t="shared" si="0"/>
        <v>2712.2089999999998</v>
      </c>
      <c r="M18" s="77">
        <f t="shared" si="0"/>
        <v>2714.1819999999998</v>
      </c>
      <c r="N18" s="77">
        <f t="shared" si="0"/>
        <v>2812.3110000000001</v>
      </c>
      <c r="O18" s="77">
        <f t="shared" si="0"/>
        <v>2810.7070000000003</v>
      </c>
      <c r="P18" s="77">
        <f t="shared" si="0"/>
        <v>2808.65</v>
      </c>
      <c r="Q18" s="77">
        <f t="shared" si="0"/>
        <v>2802.942</v>
      </c>
      <c r="R18" s="77">
        <f t="shared" si="0"/>
        <v>2810.9970000000003</v>
      </c>
      <c r="S18" s="77">
        <f t="shared" si="0"/>
        <v>2809.0550000000003</v>
      </c>
      <c r="T18" s="77">
        <f t="shared" si="0"/>
        <v>2800.665</v>
      </c>
      <c r="U18" s="77">
        <f t="shared" si="0"/>
        <v>2814.79</v>
      </c>
      <c r="V18" s="77">
        <f t="shared" si="0"/>
        <v>2816.2190000000001</v>
      </c>
      <c r="W18" s="77">
        <f t="shared" si="0"/>
        <v>2816.6959999999999</v>
      </c>
      <c r="X18" s="77">
        <f t="shared" si="0"/>
        <v>2833.6830000000004</v>
      </c>
      <c r="Y18" s="77">
        <f t="shared" si="0"/>
        <v>2911.5970000000002</v>
      </c>
      <c r="Z18" s="77">
        <f t="shared" si="0"/>
        <v>2922.5010000000002</v>
      </c>
      <c r="AA18" s="77">
        <f t="shared" si="0"/>
        <v>3095.2449999999999</v>
      </c>
      <c r="AB18" s="77">
        <f t="shared" si="0"/>
        <v>3318.6039999999998</v>
      </c>
      <c r="AC18" s="77">
        <f t="shared" si="0"/>
        <v>3600.5030000000002</v>
      </c>
      <c r="AD18" s="77">
        <f t="shared" si="0"/>
        <v>3788.0630000000001</v>
      </c>
      <c r="AE18" s="77">
        <f t="shared" si="0"/>
        <v>4303.04</v>
      </c>
      <c r="AF18" s="77">
        <f t="shared" si="0"/>
        <v>4849.8959999999997</v>
      </c>
      <c r="AG18" s="77">
        <f t="shared" si="0"/>
        <v>5238.9880000000003</v>
      </c>
      <c r="AH18" s="77">
        <f t="shared" si="0"/>
        <v>5392.3029999999999</v>
      </c>
      <c r="AI18" s="77">
        <f t="shared" si="0"/>
        <v>5424.755000000001</v>
      </c>
      <c r="AJ18" s="77">
        <f t="shared" si="0"/>
        <v>5444.2029999999995</v>
      </c>
      <c r="AK18" s="77">
        <f t="shared" si="0"/>
        <v>5421.1419999999998</v>
      </c>
      <c r="AL18" s="77">
        <f t="shared" si="0"/>
        <v>5214.2929999999997</v>
      </c>
      <c r="AM18" s="77">
        <f t="shared" si="0"/>
        <v>5279.8019999999997</v>
      </c>
      <c r="AN18" s="77">
        <f t="shared" si="0"/>
        <v>5229.8229999999994</v>
      </c>
      <c r="AO18" s="77">
        <f t="shared" si="0"/>
        <v>5089.7979999999989</v>
      </c>
      <c r="AP18" s="77">
        <f t="shared" si="0"/>
        <v>4969.2950000000001</v>
      </c>
      <c r="AQ18" s="77">
        <f t="shared" si="0"/>
        <v>4991.2029999999995</v>
      </c>
      <c r="AR18" s="77">
        <f t="shared" si="0"/>
        <v>4842.4259999999995</v>
      </c>
      <c r="AS18" s="77">
        <f t="shared" si="0"/>
        <v>3988.8540000000003</v>
      </c>
      <c r="AT18" s="77">
        <f t="shared" si="0"/>
        <v>4102.7759999999998</v>
      </c>
      <c r="AU18" s="77">
        <f t="shared" si="0"/>
        <v>4142.1750000000002</v>
      </c>
      <c r="AV18" s="77">
        <f t="shared" si="0"/>
        <v>4204.6869999999999</v>
      </c>
      <c r="AW18" s="77">
        <f t="shared" si="0"/>
        <v>4177.5560000000005</v>
      </c>
      <c r="AX18" s="77">
        <f t="shared" si="0"/>
        <v>4167.3720000000003</v>
      </c>
      <c r="AY18" s="77">
        <f t="shared" si="0"/>
        <v>4167.3410000000003</v>
      </c>
      <c r="AZ18" s="77">
        <f t="shared" si="0"/>
        <v>4050.0219999999999</v>
      </c>
      <c r="BA18" s="77">
        <f t="shared" si="0"/>
        <v>4044.7730000000001</v>
      </c>
      <c r="BB18" s="77">
        <f t="shared" si="0"/>
        <v>3932.1850000000004</v>
      </c>
      <c r="BC18" s="77">
        <f t="shared" si="0"/>
        <v>3848.55</v>
      </c>
      <c r="BD18" s="77">
        <f t="shared" si="0"/>
        <v>3393.4479999999999</v>
      </c>
      <c r="BE18" s="77">
        <f t="shared" si="0"/>
        <v>3332.9780000000001</v>
      </c>
      <c r="BF18" s="77">
        <f t="shared" si="0"/>
        <v>3394.1390000000001</v>
      </c>
      <c r="BG18" s="77">
        <f t="shared" si="0"/>
        <v>3654.3140000000003</v>
      </c>
      <c r="BH18" s="77">
        <f t="shared" si="0"/>
        <v>3288.8970000000004</v>
      </c>
      <c r="BI18" s="77">
        <f t="shared" si="0"/>
        <v>3252.6660000000002</v>
      </c>
      <c r="BJ18" s="77">
        <f t="shared" si="0"/>
        <v>3169.8759999999997</v>
      </c>
      <c r="BK18" s="77">
        <f t="shared" si="0"/>
        <v>3160.7349999999997</v>
      </c>
      <c r="BL18" s="77">
        <f t="shared" si="0"/>
        <v>3165.1970000000001</v>
      </c>
      <c r="BM18" s="77">
        <f t="shared" si="0"/>
        <v>3186.0490000000004</v>
      </c>
      <c r="BN18" s="77">
        <f t="shared" si="0"/>
        <v>3279.5160000000005</v>
      </c>
      <c r="BO18" s="77">
        <f t="shared" ref="BO18:CW18" si="1">SUM(BO11:BO17)</f>
        <v>3386.72</v>
      </c>
      <c r="BP18" s="77">
        <f t="shared" si="1"/>
        <v>3433.4929999999999</v>
      </c>
      <c r="BQ18" s="77">
        <f t="shared" si="1"/>
        <v>4118.74</v>
      </c>
      <c r="BR18" s="77">
        <f t="shared" si="1"/>
        <v>3566.828</v>
      </c>
      <c r="BS18" s="77">
        <f t="shared" si="1"/>
        <v>3622.6490000000003</v>
      </c>
      <c r="BT18" s="77">
        <f t="shared" si="1"/>
        <v>4324.8639999999996</v>
      </c>
      <c r="BU18" s="77">
        <f t="shared" si="1"/>
        <v>3890.1910000000003</v>
      </c>
      <c r="BV18" s="77">
        <f t="shared" si="1"/>
        <v>3680.6489999999999</v>
      </c>
      <c r="BW18" s="77">
        <f t="shared" si="1"/>
        <v>3632.8760000000002</v>
      </c>
      <c r="BX18" s="77">
        <f t="shared" si="1"/>
        <v>4183.7919999999995</v>
      </c>
      <c r="BY18" s="77">
        <f t="shared" si="1"/>
        <v>4514.5839999999998</v>
      </c>
      <c r="BZ18" s="77">
        <f t="shared" si="1"/>
        <v>3877.8839999999996</v>
      </c>
      <c r="CA18" s="77">
        <f t="shared" si="1"/>
        <v>4199.4420000000009</v>
      </c>
      <c r="CB18" s="77">
        <f t="shared" si="1"/>
        <v>4301.7119999999995</v>
      </c>
      <c r="CC18" s="77">
        <f t="shared" si="1"/>
        <v>4117.8009999999995</v>
      </c>
      <c r="CD18" s="77">
        <f t="shared" si="1"/>
        <v>4146.8609999999999</v>
      </c>
      <c r="CE18" s="77">
        <f t="shared" si="1"/>
        <v>4177.9359999999997</v>
      </c>
      <c r="CF18" s="77">
        <f t="shared" si="1"/>
        <v>4163.0940000000001</v>
      </c>
      <c r="CG18" s="77">
        <f t="shared" si="1"/>
        <v>4269.9849999999997</v>
      </c>
      <c r="CH18" s="77">
        <f t="shared" si="1"/>
        <v>4381.3669999999993</v>
      </c>
      <c r="CI18" s="77">
        <f t="shared" si="1"/>
        <v>4480.799</v>
      </c>
      <c r="CJ18" s="77">
        <f t="shared" si="1"/>
        <v>4539.25</v>
      </c>
      <c r="CK18" s="77">
        <f t="shared" si="1"/>
        <v>4439.6679999999997</v>
      </c>
      <c r="CL18" s="77">
        <f t="shared" si="1"/>
        <v>4726.4719999999998</v>
      </c>
      <c r="CM18" s="77">
        <f t="shared" si="1"/>
        <v>4718.4090000000006</v>
      </c>
      <c r="CN18" s="77">
        <f t="shared" si="1"/>
        <v>4588.8470000000007</v>
      </c>
      <c r="CO18" s="77">
        <f t="shared" si="1"/>
        <v>4432.2290000000003</v>
      </c>
      <c r="CP18" s="77">
        <f t="shared" si="1"/>
        <v>4589.3819999999996</v>
      </c>
      <c r="CQ18" s="77">
        <f t="shared" si="1"/>
        <v>4647.2829999999994</v>
      </c>
      <c r="CR18" s="77">
        <f t="shared" si="1"/>
        <v>4316.9860000000008</v>
      </c>
      <c r="CS18" s="77">
        <f t="shared" si="1"/>
        <v>4107.6309999999994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92301.263750000027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1781.9</v>
      </c>
      <c r="C31" s="88">
        <v>1778.9</v>
      </c>
      <c r="D31" s="88">
        <v>1776.9</v>
      </c>
      <c r="E31" s="88">
        <v>1774.9</v>
      </c>
      <c r="F31" s="88">
        <v>1746.9</v>
      </c>
      <c r="G31" s="88">
        <v>1665.9</v>
      </c>
      <c r="H31" s="88">
        <v>1583.9</v>
      </c>
      <c r="I31" s="88">
        <v>1581.9</v>
      </c>
      <c r="J31" s="88">
        <v>1550.9</v>
      </c>
      <c r="K31" s="88">
        <v>1548.9</v>
      </c>
      <c r="L31" s="88">
        <v>1546.9</v>
      </c>
      <c r="M31" s="88">
        <v>1544.9</v>
      </c>
      <c r="N31" s="88">
        <v>1643.9</v>
      </c>
      <c r="O31" s="88">
        <v>1641.9</v>
      </c>
      <c r="P31" s="88">
        <v>1639.9</v>
      </c>
      <c r="Q31" s="88">
        <v>1637.9</v>
      </c>
      <c r="R31" s="88">
        <v>1646.9</v>
      </c>
      <c r="S31" s="88">
        <v>1643.9</v>
      </c>
      <c r="T31" s="88">
        <v>1639.9</v>
      </c>
      <c r="U31" s="88">
        <v>1658.1</v>
      </c>
      <c r="V31" s="88">
        <v>1665.9</v>
      </c>
      <c r="W31" s="88">
        <v>1670.9</v>
      </c>
      <c r="X31" s="88">
        <v>1685.2</v>
      </c>
      <c r="Y31" s="88">
        <v>1721.3</v>
      </c>
      <c r="Z31" s="88">
        <v>1644.3</v>
      </c>
      <c r="AA31" s="88">
        <v>1685.7</v>
      </c>
      <c r="AB31" s="88">
        <v>1710.3</v>
      </c>
      <c r="AC31" s="88">
        <v>1729.4</v>
      </c>
      <c r="AD31" s="88">
        <v>1652.9</v>
      </c>
      <c r="AE31" s="88">
        <v>1783.9</v>
      </c>
      <c r="AF31" s="88">
        <v>1918.9</v>
      </c>
      <c r="AG31" s="88">
        <v>2057.9</v>
      </c>
      <c r="AH31" s="88">
        <v>2139.9</v>
      </c>
      <c r="AI31" s="88">
        <v>2275.9</v>
      </c>
      <c r="AJ31" s="88">
        <v>2402.9</v>
      </c>
      <c r="AK31" s="88">
        <v>2524.9</v>
      </c>
      <c r="AL31" s="88">
        <v>2655.9</v>
      </c>
      <c r="AM31" s="88">
        <v>2759.9</v>
      </c>
      <c r="AN31" s="88">
        <v>2854.9</v>
      </c>
      <c r="AO31" s="88">
        <v>2939.9</v>
      </c>
      <c r="AP31" s="88">
        <v>3026.9</v>
      </c>
      <c r="AQ31" s="88">
        <v>3094.9</v>
      </c>
      <c r="AR31" s="88">
        <v>3155.9</v>
      </c>
      <c r="AS31" s="88">
        <v>3209.9</v>
      </c>
      <c r="AT31" s="88">
        <v>3264.9</v>
      </c>
      <c r="AU31" s="88">
        <v>3303.9</v>
      </c>
      <c r="AV31" s="88">
        <v>3332.9</v>
      </c>
      <c r="AW31" s="88">
        <v>3353.9</v>
      </c>
      <c r="AX31" s="88">
        <v>3369.9</v>
      </c>
      <c r="AY31" s="88">
        <v>3376.9</v>
      </c>
      <c r="AZ31" s="88">
        <v>3376.9</v>
      </c>
      <c r="BA31" s="88">
        <v>3371.9</v>
      </c>
      <c r="BB31" s="88">
        <v>3328.9</v>
      </c>
      <c r="BC31" s="88">
        <v>3309.9</v>
      </c>
      <c r="BD31" s="88">
        <v>763.9</v>
      </c>
      <c r="BE31" s="88">
        <v>761.9</v>
      </c>
      <c r="BF31" s="88">
        <v>607.9</v>
      </c>
      <c r="BG31" s="88">
        <v>3009.9</v>
      </c>
      <c r="BH31" s="88">
        <v>607.9</v>
      </c>
      <c r="BI31" s="88">
        <v>607.9</v>
      </c>
      <c r="BJ31" s="88">
        <v>572.9</v>
      </c>
      <c r="BK31" s="88">
        <v>572.9</v>
      </c>
      <c r="BL31" s="88">
        <v>572.9</v>
      </c>
      <c r="BM31" s="88">
        <v>572.9</v>
      </c>
      <c r="BN31" s="88">
        <v>656.9</v>
      </c>
      <c r="BO31" s="88">
        <v>648.9</v>
      </c>
      <c r="BP31" s="88">
        <v>546.9</v>
      </c>
      <c r="BQ31" s="88">
        <v>2080.9</v>
      </c>
      <c r="BR31" s="88">
        <v>2025.9</v>
      </c>
      <c r="BS31" s="88">
        <v>1880.9</v>
      </c>
      <c r="BT31" s="88">
        <v>1740.9</v>
      </c>
      <c r="BU31" s="88">
        <v>1603.9</v>
      </c>
      <c r="BV31" s="88">
        <v>1685.9</v>
      </c>
      <c r="BW31" s="88">
        <v>1798.9</v>
      </c>
      <c r="BX31" s="88">
        <v>1793.9</v>
      </c>
      <c r="BY31" s="88">
        <v>1942.7</v>
      </c>
      <c r="BZ31" s="88">
        <v>2167.5</v>
      </c>
      <c r="CA31" s="88">
        <v>2233.5</v>
      </c>
      <c r="CB31" s="88">
        <v>2316.8000000000002</v>
      </c>
      <c r="CC31" s="88">
        <v>2317.8000000000002</v>
      </c>
      <c r="CD31" s="88">
        <v>2342.1</v>
      </c>
      <c r="CE31" s="88">
        <v>2342.1</v>
      </c>
      <c r="CF31" s="88">
        <v>2447.1</v>
      </c>
      <c r="CG31" s="88">
        <v>2447.1</v>
      </c>
      <c r="CH31" s="88">
        <v>2395.1</v>
      </c>
      <c r="CI31" s="88">
        <v>2393.1</v>
      </c>
      <c r="CJ31" s="88">
        <v>2333.1</v>
      </c>
      <c r="CK31" s="88">
        <v>2328.8000000000002</v>
      </c>
      <c r="CL31" s="88">
        <v>2323.8000000000002</v>
      </c>
      <c r="CM31" s="88">
        <v>2315</v>
      </c>
      <c r="CN31" s="88">
        <v>2242.6999999999998</v>
      </c>
      <c r="CO31" s="88">
        <v>2246.1999999999998</v>
      </c>
      <c r="CP31" s="88">
        <v>2055.9</v>
      </c>
      <c r="CQ31" s="88">
        <v>2067.9</v>
      </c>
      <c r="CR31" s="88">
        <v>1883.9</v>
      </c>
      <c r="CS31" s="88">
        <v>1775.9</v>
      </c>
      <c r="CT31" s="89"/>
      <c r="CU31" s="89"/>
      <c r="CV31" s="89"/>
      <c r="CW31" s="90"/>
      <c r="CX31" s="91">
        <f t="array" ref="CX31">SUMPRODUCT(B31:CW31*0.25)</f>
        <v>48106.649999999958</v>
      </c>
    </row>
    <row r="32" spans="1:102" ht="24.95" customHeight="1" x14ac:dyDescent="0.2">
      <c r="A32" s="92" t="s">
        <v>27</v>
      </c>
      <c r="B32" s="93">
        <v>1442.4939999999999</v>
      </c>
      <c r="C32" s="94">
        <v>1186.346</v>
      </c>
      <c r="D32" s="94">
        <v>1050.345</v>
      </c>
      <c r="E32" s="94">
        <v>858.48800000000006</v>
      </c>
      <c r="F32" s="94">
        <v>1079.2539999999999</v>
      </c>
      <c r="G32" s="94">
        <v>1002.88</v>
      </c>
      <c r="H32" s="94">
        <v>906.26900000000001</v>
      </c>
      <c r="I32" s="94">
        <v>861.49</v>
      </c>
      <c r="J32" s="94">
        <v>792.57799999999997</v>
      </c>
      <c r="K32" s="94">
        <v>700.79500000000007</v>
      </c>
      <c r="L32" s="94">
        <v>701.30899999999997</v>
      </c>
      <c r="M32" s="94">
        <v>705.28199999999993</v>
      </c>
      <c r="N32" s="94">
        <v>812.41100000000006</v>
      </c>
      <c r="O32" s="94">
        <v>812.80700000000002</v>
      </c>
      <c r="P32" s="94">
        <v>812.75</v>
      </c>
      <c r="Q32" s="94">
        <v>809.04199999999992</v>
      </c>
      <c r="R32" s="94">
        <v>808.09699999999998</v>
      </c>
      <c r="S32" s="94">
        <v>809.15499999999997</v>
      </c>
      <c r="T32" s="94">
        <v>804.76499999999999</v>
      </c>
      <c r="U32" s="94">
        <v>800.69</v>
      </c>
      <c r="V32" s="94">
        <v>807.31899999999996</v>
      </c>
      <c r="W32" s="94">
        <v>802.79600000000005</v>
      </c>
      <c r="X32" s="94">
        <v>805.48299999999995</v>
      </c>
      <c r="Y32" s="94">
        <v>847.29700000000003</v>
      </c>
      <c r="Z32" s="94">
        <v>922.20100000000002</v>
      </c>
      <c r="AA32" s="94">
        <v>1053.5450000000001</v>
      </c>
      <c r="AB32" s="94">
        <v>1252.3040000000001</v>
      </c>
      <c r="AC32" s="94">
        <v>1515.1030000000001</v>
      </c>
      <c r="AD32" s="94">
        <v>1650.163</v>
      </c>
      <c r="AE32" s="94">
        <v>2034.14</v>
      </c>
      <c r="AF32" s="94">
        <v>2445.9960000000001</v>
      </c>
      <c r="AG32" s="94">
        <v>2696.0880000000002</v>
      </c>
      <c r="AH32" s="94">
        <v>2703.4029999999998</v>
      </c>
      <c r="AI32" s="94">
        <v>2599.855</v>
      </c>
      <c r="AJ32" s="94">
        <v>2492.3029999999999</v>
      </c>
      <c r="AK32" s="94">
        <v>2347.2420000000002</v>
      </c>
      <c r="AL32" s="94">
        <v>2244.393</v>
      </c>
      <c r="AM32" s="94">
        <v>2355.902</v>
      </c>
      <c r="AN32" s="94">
        <v>2360.9229999999998</v>
      </c>
      <c r="AO32" s="94">
        <v>2180.8980000000001</v>
      </c>
      <c r="AP32" s="94">
        <v>1948.395</v>
      </c>
      <c r="AQ32" s="94">
        <v>1902.3030000000001</v>
      </c>
      <c r="AR32" s="94">
        <v>1749.193</v>
      </c>
      <c r="AS32" s="94">
        <v>898.28700000000003</v>
      </c>
      <c r="AT32" s="94">
        <v>1010.876</v>
      </c>
      <c r="AU32" s="94">
        <v>1011.275</v>
      </c>
      <c r="AV32" s="94">
        <v>1044.787</v>
      </c>
      <c r="AW32" s="94">
        <v>996.65599999999995</v>
      </c>
      <c r="AX32" s="94">
        <v>962.47199999999998</v>
      </c>
      <c r="AY32" s="94">
        <v>955.44100000000003</v>
      </c>
      <c r="AZ32" s="94">
        <v>838.12199999999996</v>
      </c>
      <c r="BA32" s="94">
        <v>837.87300000000005</v>
      </c>
      <c r="BB32" s="94">
        <v>772.28499999999997</v>
      </c>
      <c r="BC32" s="94">
        <v>707.65</v>
      </c>
      <c r="BD32" s="94">
        <v>2798.5479999999998</v>
      </c>
      <c r="BE32" s="94">
        <v>2740.078</v>
      </c>
      <c r="BF32" s="94">
        <v>2949.239</v>
      </c>
      <c r="BG32" s="94">
        <v>807.41399999999999</v>
      </c>
      <c r="BH32" s="94">
        <v>2843.9969999999998</v>
      </c>
      <c r="BI32" s="94">
        <v>2807.7660000000001</v>
      </c>
      <c r="BJ32" s="94">
        <v>2745.9760000000001</v>
      </c>
      <c r="BK32" s="94">
        <v>2706.835</v>
      </c>
      <c r="BL32" s="94">
        <v>2611.297</v>
      </c>
      <c r="BM32" s="94">
        <v>2592.1489999999999</v>
      </c>
      <c r="BN32" s="94">
        <v>2399.616</v>
      </c>
      <c r="BO32" s="94">
        <v>2466.8200000000002</v>
      </c>
      <c r="BP32" s="94">
        <v>2518.5929999999998</v>
      </c>
      <c r="BQ32" s="94">
        <v>1494.84</v>
      </c>
      <c r="BR32" s="94">
        <v>888.928</v>
      </c>
      <c r="BS32" s="94">
        <v>1049.749</v>
      </c>
      <c r="BT32" s="94">
        <v>1841.9639999999999</v>
      </c>
      <c r="BU32" s="94">
        <v>1524.2909999999999</v>
      </c>
      <c r="BV32" s="94">
        <v>1368.749</v>
      </c>
      <c r="BW32" s="94">
        <v>1137.9760000000001</v>
      </c>
      <c r="BX32" s="94">
        <v>1573.8920000000001</v>
      </c>
      <c r="BY32" s="94">
        <v>1755.884</v>
      </c>
      <c r="BZ32" s="94">
        <v>820.38400000000001</v>
      </c>
      <c r="CA32" s="94">
        <v>1075.942</v>
      </c>
      <c r="CB32" s="94">
        <v>1094.912</v>
      </c>
      <c r="CC32" s="94">
        <v>910.00099999999998</v>
      </c>
      <c r="CD32" s="94">
        <v>914.76099999999997</v>
      </c>
      <c r="CE32" s="94">
        <v>945.83600000000001</v>
      </c>
      <c r="CF32" s="94">
        <v>825.99400000000003</v>
      </c>
      <c r="CG32" s="94">
        <v>932.88499999999999</v>
      </c>
      <c r="CH32" s="94">
        <v>1096.2670000000001</v>
      </c>
      <c r="CI32" s="94">
        <v>1197.6990000000001</v>
      </c>
      <c r="CJ32" s="94">
        <v>1316.15</v>
      </c>
      <c r="CK32" s="94">
        <v>1220.8679999999999</v>
      </c>
      <c r="CL32" s="94">
        <v>1512.672</v>
      </c>
      <c r="CM32" s="94">
        <v>1513.4090000000001</v>
      </c>
      <c r="CN32" s="94">
        <v>1456.1469999999999</v>
      </c>
      <c r="CO32" s="94">
        <v>1216.029</v>
      </c>
      <c r="CP32" s="94">
        <v>1563.482</v>
      </c>
      <c r="CQ32" s="94">
        <v>1609.383</v>
      </c>
      <c r="CR32" s="94">
        <v>1463.086</v>
      </c>
      <c r="CS32" s="94">
        <v>1361.731</v>
      </c>
      <c r="CT32" s="95"/>
      <c r="CU32" s="95"/>
      <c r="CV32" s="95"/>
      <c r="CW32" s="96"/>
      <c r="CX32" s="97">
        <f t="array" ref="CX32">SUMPRODUCT(B32:CW32*0.25)</f>
        <v>34795.613750000004</v>
      </c>
    </row>
    <row r="33" spans="1:102" ht="24.95" customHeight="1" x14ac:dyDescent="0.2">
      <c r="A33" s="101" t="s">
        <v>28</v>
      </c>
      <c r="B33" s="98">
        <v>927</v>
      </c>
      <c r="C33" s="99">
        <v>927</v>
      </c>
      <c r="D33" s="99">
        <v>927</v>
      </c>
      <c r="E33" s="99">
        <v>927</v>
      </c>
      <c r="F33" s="99">
        <v>752</v>
      </c>
      <c r="G33" s="99">
        <v>752</v>
      </c>
      <c r="H33" s="99">
        <v>752</v>
      </c>
      <c r="I33" s="99">
        <v>752</v>
      </c>
      <c r="J33" s="99">
        <v>752</v>
      </c>
      <c r="K33" s="99">
        <v>752</v>
      </c>
      <c r="L33" s="99">
        <v>752</v>
      </c>
      <c r="M33" s="99">
        <v>752</v>
      </c>
      <c r="N33" s="99">
        <v>752</v>
      </c>
      <c r="O33" s="99">
        <v>752</v>
      </c>
      <c r="P33" s="99">
        <v>752</v>
      </c>
      <c r="Q33" s="99">
        <v>752</v>
      </c>
      <c r="R33" s="99">
        <v>752</v>
      </c>
      <c r="S33" s="99">
        <v>752</v>
      </c>
      <c r="T33" s="99">
        <v>752</v>
      </c>
      <c r="U33" s="99">
        <v>752</v>
      </c>
      <c r="V33" s="99">
        <v>752</v>
      </c>
      <c r="W33" s="99">
        <v>752</v>
      </c>
      <c r="X33" s="99">
        <v>752</v>
      </c>
      <c r="Y33" s="99">
        <v>752</v>
      </c>
      <c r="Z33" s="99">
        <v>752</v>
      </c>
      <c r="AA33" s="99">
        <v>752</v>
      </c>
      <c r="AB33" s="99">
        <v>752</v>
      </c>
      <c r="AC33" s="99">
        <v>752</v>
      </c>
      <c r="AD33" s="99">
        <v>711</v>
      </c>
      <c r="AE33" s="99">
        <v>711</v>
      </c>
      <c r="AF33" s="99">
        <v>711</v>
      </c>
      <c r="AG33" s="99">
        <v>711</v>
      </c>
      <c r="AH33" s="99">
        <v>711</v>
      </c>
      <c r="AI33" s="99">
        <v>711</v>
      </c>
      <c r="AJ33" s="99">
        <v>711</v>
      </c>
      <c r="AK33" s="99">
        <v>711</v>
      </c>
      <c r="AL33" s="99">
        <v>560</v>
      </c>
      <c r="AM33" s="99">
        <v>410</v>
      </c>
      <c r="AN33" s="99">
        <v>260</v>
      </c>
      <c r="AO33" s="99">
        <v>215</v>
      </c>
      <c r="AP33" s="99">
        <v>170</v>
      </c>
      <c r="AQ33" s="99">
        <v>170</v>
      </c>
      <c r="AR33" s="99">
        <v>113.333</v>
      </c>
      <c r="AS33" s="99">
        <v>56.667000000000002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50</v>
      </c>
      <c r="BK33" s="99">
        <v>80</v>
      </c>
      <c r="BL33" s="99">
        <v>180</v>
      </c>
      <c r="BM33" s="99">
        <v>220</v>
      </c>
      <c r="BN33" s="99">
        <v>462</v>
      </c>
      <c r="BO33" s="99">
        <v>510</v>
      </c>
      <c r="BP33" s="99">
        <v>607</v>
      </c>
      <c r="BQ33" s="99">
        <v>782</v>
      </c>
      <c r="BR33" s="99">
        <v>776</v>
      </c>
      <c r="BS33" s="99">
        <v>816</v>
      </c>
      <c r="BT33" s="99">
        <v>866</v>
      </c>
      <c r="BU33" s="99">
        <v>886</v>
      </c>
      <c r="BV33" s="99">
        <v>886</v>
      </c>
      <c r="BW33" s="99">
        <v>956</v>
      </c>
      <c r="BX33" s="99">
        <v>1076</v>
      </c>
      <c r="BY33" s="99">
        <v>1076</v>
      </c>
      <c r="BZ33" s="99">
        <v>1150</v>
      </c>
      <c r="CA33" s="99">
        <v>1150</v>
      </c>
      <c r="CB33" s="99">
        <v>1150</v>
      </c>
      <c r="CC33" s="99">
        <v>1150</v>
      </c>
      <c r="CD33" s="99">
        <v>1150</v>
      </c>
      <c r="CE33" s="99">
        <v>1150</v>
      </c>
      <c r="CF33" s="99">
        <v>1150</v>
      </c>
      <c r="CG33" s="99">
        <v>1150</v>
      </c>
      <c r="CH33" s="99">
        <v>1150</v>
      </c>
      <c r="CI33" s="99">
        <v>1150</v>
      </c>
      <c r="CJ33" s="99">
        <v>1150</v>
      </c>
      <c r="CK33" s="99">
        <v>1150</v>
      </c>
      <c r="CL33" s="99">
        <v>1150</v>
      </c>
      <c r="CM33" s="99">
        <v>1150</v>
      </c>
      <c r="CN33" s="99">
        <v>1150</v>
      </c>
      <c r="CO33" s="99">
        <v>1230</v>
      </c>
      <c r="CP33" s="99">
        <v>1230</v>
      </c>
      <c r="CQ33" s="99">
        <v>1230</v>
      </c>
      <c r="CR33" s="99">
        <v>1230</v>
      </c>
      <c r="CS33" s="99">
        <v>1230</v>
      </c>
      <c r="CT33" s="100"/>
      <c r="CU33" s="100"/>
      <c r="CV33" s="100"/>
      <c r="CW33" s="102"/>
      <c r="CX33" s="103">
        <f t="array" ref="CX33">SUMPRODUCT(B33:CW33*0.25)</f>
        <v>15757</v>
      </c>
    </row>
    <row r="34" spans="1:102" ht="30" customHeight="1" thickBot="1" x14ac:dyDescent="0.25">
      <c r="A34" s="75" t="s">
        <v>29</v>
      </c>
      <c r="B34" s="76">
        <f>SUM(B31:B33)</f>
        <v>4151.3940000000002</v>
      </c>
      <c r="C34" s="77">
        <f t="shared" ref="C34:BN34" si="5">SUM(C31:C33)</f>
        <v>3892.2460000000001</v>
      </c>
      <c r="D34" s="77">
        <f t="shared" si="5"/>
        <v>3754.2449999999999</v>
      </c>
      <c r="E34" s="77">
        <f t="shared" si="5"/>
        <v>3560.3879999999999</v>
      </c>
      <c r="F34" s="77">
        <f t="shared" si="5"/>
        <v>3578.154</v>
      </c>
      <c r="G34" s="77">
        <f t="shared" si="5"/>
        <v>3420.78</v>
      </c>
      <c r="H34" s="77">
        <f t="shared" si="5"/>
        <v>3242.1689999999999</v>
      </c>
      <c r="I34" s="77">
        <f t="shared" si="5"/>
        <v>3195.3900000000003</v>
      </c>
      <c r="J34" s="77">
        <f t="shared" si="5"/>
        <v>3095.4780000000001</v>
      </c>
      <c r="K34" s="77">
        <f t="shared" si="5"/>
        <v>3001.6950000000002</v>
      </c>
      <c r="L34" s="77">
        <f t="shared" si="5"/>
        <v>3000.2089999999998</v>
      </c>
      <c r="M34" s="77">
        <f t="shared" si="5"/>
        <v>3002.1819999999998</v>
      </c>
      <c r="N34" s="77">
        <f t="shared" si="5"/>
        <v>3208.3110000000001</v>
      </c>
      <c r="O34" s="77">
        <f t="shared" si="5"/>
        <v>3206.7070000000003</v>
      </c>
      <c r="P34" s="77">
        <f t="shared" si="5"/>
        <v>3204.65</v>
      </c>
      <c r="Q34" s="77">
        <f t="shared" si="5"/>
        <v>3198.942</v>
      </c>
      <c r="R34" s="77">
        <f t="shared" si="5"/>
        <v>3206.9970000000003</v>
      </c>
      <c r="S34" s="77">
        <f t="shared" si="5"/>
        <v>3205.0550000000003</v>
      </c>
      <c r="T34" s="77">
        <f t="shared" si="5"/>
        <v>3196.665</v>
      </c>
      <c r="U34" s="77">
        <f t="shared" si="5"/>
        <v>3210.79</v>
      </c>
      <c r="V34" s="77">
        <f t="shared" si="5"/>
        <v>3225.2190000000001</v>
      </c>
      <c r="W34" s="77">
        <f t="shared" si="5"/>
        <v>3225.6959999999999</v>
      </c>
      <c r="X34" s="77">
        <f t="shared" si="5"/>
        <v>3242.683</v>
      </c>
      <c r="Y34" s="77">
        <f t="shared" si="5"/>
        <v>3320.5969999999998</v>
      </c>
      <c r="Z34" s="77">
        <f t="shared" si="5"/>
        <v>3318.5010000000002</v>
      </c>
      <c r="AA34" s="77">
        <f t="shared" si="5"/>
        <v>3491.2449999999999</v>
      </c>
      <c r="AB34" s="77">
        <f t="shared" si="5"/>
        <v>3714.6040000000003</v>
      </c>
      <c r="AC34" s="77">
        <f t="shared" si="5"/>
        <v>3996.5030000000002</v>
      </c>
      <c r="AD34" s="77">
        <f t="shared" si="5"/>
        <v>4014.0630000000001</v>
      </c>
      <c r="AE34" s="77">
        <f t="shared" si="5"/>
        <v>4529.04</v>
      </c>
      <c r="AF34" s="77">
        <f t="shared" si="5"/>
        <v>5075.8960000000006</v>
      </c>
      <c r="AG34" s="77">
        <f t="shared" si="5"/>
        <v>5464.9880000000003</v>
      </c>
      <c r="AH34" s="77">
        <f t="shared" si="5"/>
        <v>5554.3029999999999</v>
      </c>
      <c r="AI34" s="77">
        <f t="shared" si="5"/>
        <v>5586.7550000000001</v>
      </c>
      <c r="AJ34" s="77">
        <f t="shared" si="5"/>
        <v>5606.2029999999995</v>
      </c>
      <c r="AK34" s="77">
        <f t="shared" si="5"/>
        <v>5583.1419999999998</v>
      </c>
      <c r="AL34" s="77">
        <f t="shared" si="5"/>
        <v>5460.2929999999997</v>
      </c>
      <c r="AM34" s="77">
        <f t="shared" si="5"/>
        <v>5525.8019999999997</v>
      </c>
      <c r="AN34" s="77">
        <f t="shared" si="5"/>
        <v>5475.8230000000003</v>
      </c>
      <c r="AO34" s="77">
        <f t="shared" si="5"/>
        <v>5335.7980000000007</v>
      </c>
      <c r="AP34" s="77">
        <f t="shared" si="5"/>
        <v>5145.2950000000001</v>
      </c>
      <c r="AQ34" s="77">
        <f t="shared" si="5"/>
        <v>5167.2030000000004</v>
      </c>
      <c r="AR34" s="77">
        <f t="shared" si="5"/>
        <v>5018.4259999999995</v>
      </c>
      <c r="AS34" s="77">
        <f t="shared" si="5"/>
        <v>4164.8540000000003</v>
      </c>
      <c r="AT34" s="77">
        <f t="shared" si="5"/>
        <v>4275.7759999999998</v>
      </c>
      <c r="AU34" s="77">
        <f t="shared" si="5"/>
        <v>4315.1750000000002</v>
      </c>
      <c r="AV34" s="77">
        <f t="shared" si="5"/>
        <v>4377.6869999999999</v>
      </c>
      <c r="AW34" s="77">
        <f t="shared" si="5"/>
        <v>4350.5560000000005</v>
      </c>
      <c r="AX34" s="77">
        <f t="shared" si="5"/>
        <v>4332.3720000000003</v>
      </c>
      <c r="AY34" s="77">
        <f t="shared" si="5"/>
        <v>4332.3410000000003</v>
      </c>
      <c r="AZ34" s="77">
        <f t="shared" si="5"/>
        <v>4215.0219999999999</v>
      </c>
      <c r="BA34" s="77">
        <f t="shared" si="5"/>
        <v>4209.7730000000001</v>
      </c>
      <c r="BB34" s="77">
        <f t="shared" si="5"/>
        <v>4101.1850000000004</v>
      </c>
      <c r="BC34" s="77">
        <f t="shared" si="5"/>
        <v>4017.55</v>
      </c>
      <c r="BD34" s="77">
        <f t="shared" si="5"/>
        <v>3562.4479999999999</v>
      </c>
      <c r="BE34" s="77">
        <f t="shared" si="5"/>
        <v>3501.9780000000001</v>
      </c>
      <c r="BF34" s="77">
        <f t="shared" si="5"/>
        <v>3557.1390000000001</v>
      </c>
      <c r="BG34" s="77">
        <f t="shared" si="5"/>
        <v>3817.3140000000003</v>
      </c>
      <c r="BH34" s="77">
        <f t="shared" si="5"/>
        <v>3451.8969999999999</v>
      </c>
      <c r="BI34" s="77">
        <f t="shared" si="5"/>
        <v>3415.6660000000002</v>
      </c>
      <c r="BJ34" s="77">
        <f t="shared" si="5"/>
        <v>3368.8760000000002</v>
      </c>
      <c r="BK34" s="77">
        <f t="shared" si="5"/>
        <v>3359.7350000000001</v>
      </c>
      <c r="BL34" s="77">
        <f t="shared" si="5"/>
        <v>3364.1970000000001</v>
      </c>
      <c r="BM34" s="77">
        <f t="shared" si="5"/>
        <v>3385.049</v>
      </c>
      <c r="BN34" s="77">
        <f t="shared" si="5"/>
        <v>3518.5160000000001</v>
      </c>
      <c r="BO34" s="77">
        <f t="shared" ref="BO34:CW34" si="6">SUM(BO31:BO33)</f>
        <v>3625.7200000000003</v>
      </c>
      <c r="BP34" s="77">
        <f t="shared" si="6"/>
        <v>3672.4929999999999</v>
      </c>
      <c r="BQ34" s="77">
        <f t="shared" si="6"/>
        <v>4357.74</v>
      </c>
      <c r="BR34" s="77">
        <f t="shared" si="6"/>
        <v>3690.828</v>
      </c>
      <c r="BS34" s="77">
        <f t="shared" si="6"/>
        <v>3746.6490000000003</v>
      </c>
      <c r="BT34" s="77">
        <f t="shared" si="6"/>
        <v>4448.8639999999996</v>
      </c>
      <c r="BU34" s="77">
        <f t="shared" si="6"/>
        <v>4014.1909999999998</v>
      </c>
      <c r="BV34" s="77">
        <f t="shared" si="6"/>
        <v>3940.6490000000003</v>
      </c>
      <c r="BW34" s="77">
        <f t="shared" si="6"/>
        <v>3892.8760000000002</v>
      </c>
      <c r="BX34" s="77">
        <f t="shared" si="6"/>
        <v>4443.7920000000004</v>
      </c>
      <c r="BY34" s="77">
        <f t="shared" si="6"/>
        <v>4774.5839999999998</v>
      </c>
      <c r="BZ34" s="77">
        <f t="shared" si="6"/>
        <v>4137.884</v>
      </c>
      <c r="CA34" s="77">
        <f t="shared" si="6"/>
        <v>4459.442</v>
      </c>
      <c r="CB34" s="77">
        <f t="shared" si="6"/>
        <v>4561.7120000000004</v>
      </c>
      <c r="CC34" s="77">
        <f t="shared" si="6"/>
        <v>4377.8010000000004</v>
      </c>
      <c r="CD34" s="77">
        <f t="shared" si="6"/>
        <v>4406.8609999999999</v>
      </c>
      <c r="CE34" s="77">
        <f t="shared" si="6"/>
        <v>4437.9359999999997</v>
      </c>
      <c r="CF34" s="77">
        <f t="shared" si="6"/>
        <v>4423.0940000000001</v>
      </c>
      <c r="CG34" s="77">
        <f t="shared" si="6"/>
        <v>4529.9849999999997</v>
      </c>
      <c r="CH34" s="77">
        <f t="shared" si="6"/>
        <v>4641.3670000000002</v>
      </c>
      <c r="CI34" s="77">
        <f t="shared" si="6"/>
        <v>4740.799</v>
      </c>
      <c r="CJ34" s="77">
        <f t="shared" si="6"/>
        <v>4799.25</v>
      </c>
      <c r="CK34" s="77">
        <f t="shared" si="6"/>
        <v>4699.6679999999997</v>
      </c>
      <c r="CL34" s="77">
        <f t="shared" si="6"/>
        <v>4986.4719999999998</v>
      </c>
      <c r="CM34" s="77">
        <f t="shared" si="6"/>
        <v>4978.4089999999997</v>
      </c>
      <c r="CN34" s="77">
        <f t="shared" si="6"/>
        <v>4848.8469999999998</v>
      </c>
      <c r="CO34" s="77">
        <f t="shared" si="6"/>
        <v>4692.2289999999994</v>
      </c>
      <c r="CP34" s="77">
        <f t="shared" si="6"/>
        <v>4849.3819999999996</v>
      </c>
      <c r="CQ34" s="77">
        <f t="shared" si="6"/>
        <v>4907.2830000000004</v>
      </c>
      <c r="CR34" s="77">
        <f t="shared" si="6"/>
        <v>4576.9859999999999</v>
      </c>
      <c r="CS34" s="77">
        <f t="shared" si="6"/>
        <v>4367.6310000000003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98659.263749999955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50</v>
      </c>
      <c r="C37" s="115">
        <v>50</v>
      </c>
      <c r="D37" s="115">
        <v>50</v>
      </c>
      <c r="E37" s="115">
        <v>50</v>
      </c>
      <c r="F37" s="115">
        <v>50</v>
      </c>
      <c r="G37" s="115">
        <v>50</v>
      </c>
      <c r="H37" s="115">
        <v>50</v>
      </c>
      <c r="I37" s="115">
        <v>50</v>
      </c>
      <c r="J37" s="115">
        <v>50</v>
      </c>
      <c r="K37" s="115">
        <v>50</v>
      </c>
      <c r="L37" s="115">
        <v>50</v>
      </c>
      <c r="M37" s="115">
        <v>50</v>
      </c>
      <c r="N37" s="115">
        <v>50</v>
      </c>
      <c r="O37" s="115">
        <v>50</v>
      </c>
      <c r="P37" s="115">
        <v>50</v>
      </c>
      <c r="Q37" s="115">
        <v>50</v>
      </c>
      <c r="R37" s="115">
        <v>50</v>
      </c>
      <c r="S37" s="115">
        <v>50</v>
      </c>
      <c r="T37" s="115">
        <v>50</v>
      </c>
      <c r="U37" s="115">
        <v>50</v>
      </c>
      <c r="V37" s="115">
        <v>50</v>
      </c>
      <c r="W37" s="115">
        <v>50</v>
      </c>
      <c r="X37" s="115">
        <v>50</v>
      </c>
      <c r="Y37" s="115">
        <v>50</v>
      </c>
      <c r="Z37" s="115">
        <v>50</v>
      </c>
      <c r="AA37" s="115">
        <v>50</v>
      </c>
      <c r="AB37" s="115">
        <v>50</v>
      </c>
      <c r="AC37" s="115">
        <v>50</v>
      </c>
      <c r="AD37" s="115">
        <v>50</v>
      </c>
      <c r="AE37" s="115">
        <v>50</v>
      </c>
      <c r="AF37" s="115">
        <v>50</v>
      </c>
      <c r="AG37" s="115">
        <v>50</v>
      </c>
      <c r="AH37" s="115">
        <v>30</v>
      </c>
      <c r="AI37" s="115">
        <v>30</v>
      </c>
      <c r="AJ37" s="115">
        <v>30</v>
      </c>
      <c r="AK37" s="115">
        <v>30</v>
      </c>
      <c r="AL37" s="115">
        <v>15</v>
      </c>
      <c r="AM37" s="115">
        <v>15</v>
      </c>
      <c r="AN37" s="115">
        <v>15</v>
      </c>
      <c r="AO37" s="115">
        <v>15</v>
      </c>
      <c r="AP37" s="115">
        <v>35</v>
      </c>
      <c r="AQ37" s="115">
        <v>35</v>
      </c>
      <c r="AR37" s="115">
        <v>35</v>
      </c>
      <c r="AS37" s="115">
        <v>35</v>
      </c>
      <c r="AT37" s="115">
        <v>35</v>
      </c>
      <c r="AU37" s="115">
        <v>35</v>
      </c>
      <c r="AV37" s="115">
        <v>35</v>
      </c>
      <c r="AW37" s="115">
        <v>35</v>
      </c>
      <c r="AX37" s="115">
        <v>35</v>
      </c>
      <c r="AY37" s="115">
        <v>35</v>
      </c>
      <c r="AZ37" s="115">
        <v>35</v>
      </c>
      <c r="BA37" s="115">
        <v>35</v>
      </c>
      <c r="BB37" s="115">
        <v>35</v>
      </c>
      <c r="BC37" s="115">
        <v>35</v>
      </c>
      <c r="BD37" s="115">
        <v>35</v>
      </c>
      <c r="BE37" s="115">
        <v>35</v>
      </c>
      <c r="BF37" s="115">
        <v>35</v>
      </c>
      <c r="BG37" s="115">
        <v>35</v>
      </c>
      <c r="BH37" s="115">
        <v>35</v>
      </c>
      <c r="BI37" s="115">
        <v>35</v>
      </c>
      <c r="BJ37" s="115">
        <v>35</v>
      </c>
      <c r="BK37" s="115">
        <v>35</v>
      </c>
      <c r="BL37" s="115">
        <v>35</v>
      </c>
      <c r="BM37" s="115">
        <v>35</v>
      </c>
      <c r="BN37" s="115">
        <v>35</v>
      </c>
      <c r="BO37" s="115">
        <v>35</v>
      </c>
      <c r="BP37" s="115">
        <v>35</v>
      </c>
      <c r="BQ37" s="115">
        <v>35</v>
      </c>
      <c r="BR37" s="115">
        <v>13</v>
      </c>
      <c r="BS37" s="115">
        <v>13</v>
      </c>
      <c r="BT37" s="115">
        <v>13</v>
      </c>
      <c r="BU37" s="115">
        <v>13</v>
      </c>
      <c r="BV37" s="115">
        <v>50</v>
      </c>
      <c r="BW37" s="115">
        <v>50</v>
      </c>
      <c r="BX37" s="115">
        <v>50</v>
      </c>
      <c r="BY37" s="115">
        <v>50</v>
      </c>
      <c r="BZ37" s="115">
        <v>50</v>
      </c>
      <c r="CA37" s="115">
        <v>50</v>
      </c>
      <c r="CB37" s="115">
        <v>50</v>
      </c>
      <c r="CC37" s="115">
        <v>50</v>
      </c>
      <c r="CD37" s="115">
        <v>50</v>
      </c>
      <c r="CE37" s="115">
        <v>50</v>
      </c>
      <c r="CF37" s="115">
        <v>50</v>
      </c>
      <c r="CG37" s="115">
        <v>50</v>
      </c>
      <c r="CH37" s="115">
        <v>50</v>
      </c>
      <c r="CI37" s="115">
        <v>50</v>
      </c>
      <c r="CJ37" s="115">
        <v>50</v>
      </c>
      <c r="CK37" s="115">
        <v>50</v>
      </c>
      <c r="CL37" s="115">
        <v>50</v>
      </c>
      <c r="CM37" s="115">
        <v>50</v>
      </c>
      <c r="CN37" s="115">
        <v>50</v>
      </c>
      <c r="CO37" s="115">
        <v>50</v>
      </c>
      <c r="CP37" s="115">
        <v>50</v>
      </c>
      <c r="CQ37" s="115">
        <v>50</v>
      </c>
      <c r="CR37" s="115">
        <v>50</v>
      </c>
      <c r="CS37" s="115">
        <v>50</v>
      </c>
      <c r="CT37" s="116"/>
      <c r="CU37" s="116"/>
      <c r="CV37" s="116"/>
      <c r="CW37" s="117"/>
      <c r="CX37" s="91">
        <f t="array" ref="CX37">SUMPRODUCT(B37:CW37*0.25)</f>
        <v>1003</v>
      </c>
    </row>
    <row r="38" spans="1:102" ht="24.95" customHeight="1" x14ac:dyDescent="0.2">
      <c r="A38" s="118" t="s">
        <v>32</v>
      </c>
      <c r="B38" s="119">
        <v>273</v>
      </c>
      <c r="C38" s="120">
        <v>273</v>
      </c>
      <c r="D38" s="120">
        <v>273</v>
      </c>
      <c r="E38" s="120">
        <v>273</v>
      </c>
      <c r="F38" s="120">
        <v>298</v>
      </c>
      <c r="G38" s="120">
        <v>298</v>
      </c>
      <c r="H38" s="120">
        <v>298</v>
      </c>
      <c r="I38" s="120">
        <v>298</v>
      </c>
      <c r="J38" s="120">
        <v>138</v>
      </c>
      <c r="K38" s="120">
        <v>138</v>
      </c>
      <c r="L38" s="120">
        <v>138</v>
      </c>
      <c r="M38" s="120">
        <v>138</v>
      </c>
      <c r="N38" s="120">
        <v>246</v>
      </c>
      <c r="O38" s="120">
        <v>246</v>
      </c>
      <c r="P38" s="120">
        <v>246</v>
      </c>
      <c r="Q38" s="120">
        <v>246</v>
      </c>
      <c r="R38" s="120">
        <v>246</v>
      </c>
      <c r="S38" s="120">
        <v>246</v>
      </c>
      <c r="T38" s="120">
        <v>246</v>
      </c>
      <c r="U38" s="120">
        <v>246</v>
      </c>
      <c r="V38" s="120">
        <v>259</v>
      </c>
      <c r="W38" s="120">
        <v>259</v>
      </c>
      <c r="X38" s="120">
        <v>259</v>
      </c>
      <c r="Y38" s="120">
        <v>259</v>
      </c>
      <c r="Z38" s="120">
        <v>246</v>
      </c>
      <c r="AA38" s="120">
        <v>246</v>
      </c>
      <c r="AB38" s="120">
        <v>246</v>
      </c>
      <c r="AC38" s="120">
        <v>246</v>
      </c>
      <c r="AD38" s="120">
        <v>111</v>
      </c>
      <c r="AE38" s="120">
        <v>111</v>
      </c>
      <c r="AF38" s="120">
        <v>111</v>
      </c>
      <c r="AG38" s="120">
        <v>111</v>
      </c>
      <c r="AH38" s="120">
        <v>101</v>
      </c>
      <c r="AI38" s="120">
        <v>101</v>
      </c>
      <c r="AJ38" s="120">
        <v>101</v>
      </c>
      <c r="AK38" s="120">
        <v>101</v>
      </c>
      <c r="AL38" s="120">
        <v>231</v>
      </c>
      <c r="AM38" s="120">
        <v>231</v>
      </c>
      <c r="AN38" s="120">
        <v>231</v>
      </c>
      <c r="AO38" s="120">
        <v>231</v>
      </c>
      <c r="AP38" s="120">
        <v>141</v>
      </c>
      <c r="AQ38" s="120">
        <v>141</v>
      </c>
      <c r="AR38" s="120">
        <v>141</v>
      </c>
      <c r="AS38" s="120">
        <v>141</v>
      </c>
      <c r="AT38" s="120">
        <v>138</v>
      </c>
      <c r="AU38" s="120">
        <v>138</v>
      </c>
      <c r="AV38" s="120">
        <v>138</v>
      </c>
      <c r="AW38" s="120">
        <v>138</v>
      </c>
      <c r="AX38" s="120">
        <v>130</v>
      </c>
      <c r="AY38" s="120">
        <v>130</v>
      </c>
      <c r="AZ38" s="120">
        <v>130</v>
      </c>
      <c r="BA38" s="120">
        <v>130</v>
      </c>
      <c r="BB38" s="120">
        <v>134</v>
      </c>
      <c r="BC38" s="120">
        <v>134</v>
      </c>
      <c r="BD38" s="120">
        <v>134</v>
      </c>
      <c r="BE38" s="120">
        <v>134</v>
      </c>
      <c r="BF38" s="120">
        <v>128</v>
      </c>
      <c r="BG38" s="120">
        <v>128</v>
      </c>
      <c r="BH38" s="120">
        <v>128</v>
      </c>
      <c r="BI38" s="120">
        <v>128</v>
      </c>
      <c r="BJ38" s="120">
        <v>164</v>
      </c>
      <c r="BK38" s="120">
        <v>164</v>
      </c>
      <c r="BL38" s="120">
        <v>164</v>
      </c>
      <c r="BM38" s="120">
        <v>164</v>
      </c>
      <c r="BN38" s="120">
        <v>204</v>
      </c>
      <c r="BO38" s="120">
        <v>204</v>
      </c>
      <c r="BP38" s="120">
        <v>204</v>
      </c>
      <c r="BQ38" s="120">
        <v>204</v>
      </c>
      <c r="BR38" s="120">
        <v>79</v>
      </c>
      <c r="BS38" s="120">
        <v>79</v>
      </c>
      <c r="BT38" s="120">
        <v>79</v>
      </c>
      <c r="BU38" s="120">
        <v>79</v>
      </c>
      <c r="BV38" s="120">
        <v>110</v>
      </c>
      <c r="BW38" s="120">
        <v>110</v>
      </c>
      <c r="BX38" s="120">
        <v>110</v>
      </c>
      <c r="BY38" s="120">
        <v>110</v>
      </c>
      <c r="BZ38" s="120">
        <v>110</v>
      </c>
      <c r="CA38" s="120">
        <v>110</v>
      </c>
      <c r="CB38" s="120">
        <v>110</v>
      </c>
      <c r="CC38" s="120">
        <v>110</v>
      </c>
      <c r="CD38" s="120">
        <v>110</v>
      </c>
      <c r="CE38" s="120">
        <v>110</v>
      </c>
      <c r="CF38" s="120">
        <v>110</v>
      </c>
      <c r="CG38" s="120">
        <v>110</v>
      </c>
      <c r="CH38" s="120">
        <v>110</v>
      </c>
      <c r="CI38" s="120">
        <v>110</v>
      </c>
      <c r="CJ38" s="120">
        <v>110</v>
      </c>
      <c r="CK38" s="120">
        <v>110</v>
      </c>
      <c r="CL38" s="120">
        <v>110</v>
      </c>
      <c r="CM38" s="120">
        <v>110</v>
      </c>
      <c r="CN38" s="120">
        <v>110</v>
      </c>
      <c r="CO38" s="120">
        <v>110</v>
      </c>
      <c r="CP38" s="120">
        <v>110</v>
      </c>
      <c r="CQ38" s="120">
        <v>110</v>
      </c>
      <c r="CR38" s="120">
        <v>110</v>
      </c>
      <c r="CS38" s="120">
        <v>110</v>
      </c>
      <c r="CT38" s="120"/>
      <c r="CU38" s="120"/>
      <c r="CV38" s="120"/>
      <c r="CW38" s="121"/>
      <c r="CX38" s="97">
        <f t="array" ref="CX38">SUMPRODUCT(B38:CW38*0.25)</f>
        <v>3927</v>
      </c>
    </row>
    <row r="39" spans="1:102" ht="24.95" customHeight="1" x14ac:dyDescent="0.2">
      <c r="A39" s="118" t="s">
        <v>33</v>
      </c>
      <c r="B39" s="119">
        <v>205.5</v>
      </c>
      <c r="C39" s="120">
        <v>368.5</v>
      </c>
      <c r="D39" s="120">
        <v>539.79999999999995</v>
      </c>
      <c r="E39" s="120">
        <v>698.5</v>
      </c>
      <c r="F39" s="120">
        <v>617.70000000000005</v>
      </c>
      <c r="G39" s="120">
        <v>745.1</v>
      </c>
      <c r="H39" s="120">
        <v>891.7</v>
      </c>
      <c r="I39" s="120">
        <v>911.1</v>
      </c>
      <c r="J39" s="120">
        <v>894.6</v>
      </c>
      <c r="K39" s="120">
        <v>1057.7</v>
      </c>
      <c r="L39" s="120">
        <v>1032.0999999999999</v>
      </c>
      <c r="M39" s="120">
        <v>1010.5</v>
      </c>
      <c r="N39" s="120">
        <v>792.4</v>
      </c>
      <c r="O39" s="120">
        <v>776.5</v>
      </c>
      <c r="P39" s="120">
        <v>782.5</v>
      </c>
      <c r="Q39" s="120">
        <v>720.1</v>
      </c>
      <c r="R39" s="120">
        <v>787.3</v>
      </c>
      <c r="S39" s="120">
        <v>793.7</v>
      </c>
      <c r="T39" s="120">
        <v>795.8</v>
      </c>
      <c r="U39" s="120">
        <v>793.7</v>
      </c>
      <c r="V39" s="120">
        <v>810.6</v>
      </c>
      <c r="W39" s="120">
        <v>812.8</v>
      </c>
      <c r="X39" s="120">
        <v>730.2</v>
      </c>
      <c r="Y39" s="120">
        <v>739</v>
      </c>
      <c r="Z39" s="120">
        <v>868.6</v>
      </c>
      <c r="AA39" s="120">
        <v>734.6</v>
      </c>
      <c r="AB39" s="120">
        <v>555.20000000000005</v>
      </c>
      <c r="AC39" s="120">
        <v>336.8</v>
      </c>
      <c r="AD39" s="120">
        <v>512.4</v>
      </c>
      <c r="AE39" s="120">
        <v>46.8</v>
      </c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>
        <v>170.5</v>
      </c>
      <c r="AS39" s="120">
        <v>1240</v>
      </c>
      <c r="AT39" s="120">
        <v>1240</v>
      </c>
      <c r="AU39" s="120">
        <v>1240</v>
      </c>
      <c r="AV39" s="120">
        <v>1203.7</v>
      </c>
      <c r="AW39" s="120">
        <v>1240</v>
      </c>
      <c r="AX39" s="120">
        <v>1240</v>
      </c>
      <c r="AY39" s="120">
        <v>1240</v>
      </c>
      <c r="AZ39" s="120">
        <v>1240</v>
      </c>
      <c r="BA39" s="120">
        <v>1240</v>
      </c>
      <c r="BB39" s="120">
        <v>1240</v>
      </c>
      <c r="BC39" s="120">
        <v>1240</v>
      </c>
      <c r="BD39" s="120">
        <v>1240</v>
      </c>
      <c r="BE39" s="120">
        <v>1240</v>
      </c>
      <c r="BF39" s="120">
        <v>1123</v>
      </c>
      <c r="BG39" s="120">
        <v>1123</v>
      </c>
      <c r="BH39" s="120">
        <v>1123</v>
      </c>
      <c r="BI39" s="120">
        <v>1123</v>
      </c>
      <c r="BJ39" s="120">
        <v>1123</v>
      </c>
      <c r="BK39" s="120">
        <v>1123</v>
      </c>
      <c r="BL39" s="120">
        <v>1123</v>
      </c>
      <c r="BM39" s="120">
        <v>1123</v>
      </c>
      <c r="BN39" s="120">
        <v>1101</v>
      </c>
      <c r="BO39" s="120">
        <v>1101</v>
      </c>
      <c r="BP39" s="120">
        <v>1101</v>
      </c>
      <c r="BQ39" s="120">
        <v>478.8</v>
      </c>
      <c r="BR39" s="120">
        <v>1168</v>
      </c>
      <c r="BS39" s="120">
        <v>1168</v>
      </c>
      <c r="BT39" s="120">
        <v>522.70000000000005</v>
      </c>
      <c r="BU39" s="120">
        <v>907.4</v>
      </c>
      <c r="BV39" s="120">
        <v>1096.0999999999999</v>
      </c>
      <c r="BW39" s="120">
        <v>1172.7</v>
      </c>
      <c r="BX39" s="120">
        <v>641.20000000000005</v>
      </c>
      <c r="BY39" s="120">
        <v>414.5</v>
      </c>
      <c r="BZ39" s="120">
        <v>1346</v>
      </c>
      <c r="CA39" s="120">
        <v>1126.5</v>
      </c>
      <c r="CB39" s="120">
        <v>1106.9000000000001</v>
      </c>
      <c r="CC39" s="120">
        <v>1346</v>
      </c>
      <c r="CD39" s="120">
        <v>1353</v>
      </c>
      <c r="CE39" s="120">
        <v>1328.2</v>
      </c>
      <c r="CF39" s="120">
        <v>1305.2</v>
      </c>
      <c r="CG39" s="120">
        <v>1126</v>
      </c>
      <c r="CH39" s="120">
        <v>793.8</v>
      </c>
      <c r="CI39" s="120">
        <v>612.29999999999995</v>
      </c>
      <c r="CJ39" s="120">
        <v>392.6</v>
      </c>
      <c r="CK39" s="120">
        <v>478.4</v>
      </c>
      <c r="CL39" s="120">
        <v>274.5</v>
      </c>
      <c r="CM39" s="120">
        <v>191.2</v>
      </c>
      <c r="CN39" s="120">
        <v>231.9</v>
      </c>
      <c r="CO39" s="120">
        <v>294.2</v>
      </c>
      <c r="CP39" s="120"/>
      <c r="CQ39" s="120"/>
      <c r="CR39" s="120">
        <v>74.3</v>
      </c>
      <c r="CS39" s="120">
        <v>220.1</v>
      </c>
      <c r="CT39" s="122"/>
      <c r="CU39" s="122"/>
      <c r="CV39" s="122"/>
      <c r="CW39" s="121"/>
      <c r="CX39" s="97">
        <f t="array" ref="CX39">SUMPRODUCT(B39:CW39*0.25)</f>
        <v>17768.375</v>
      </c>
    </row>
    <row r="40" spans="1:102" ht="24.95" customHeight="1" x14ac:dyDescent="0.2">
      <c r="A40" s="118" t="s">
        <v>34</v>
      </c>
      <c r="B40" s="119">
        <v>100</v>
      </c>
      <c r="C40" s="120">
        <v>100</v>
      </c>
      <c r="D40" s="120">
        <v>100</v>
      </c>
      <c r="E40" s="120">
        <v>100</v>
      </c>
      <c r="F40" s="120">
        <v>100</v>
      </c>
      <c r="G40" s="120">
        <v>100</v>
      </c>
      <c r="H40" s="120">
        <v>100</v>
      </c>
      <c r="I40" s="120">
        <v>100</v>
      </c>
      <c r="J40" s="120">
        <v>100</v>
      </c>
      <c r="K40" s="120">
        <v>100</v>
      </c>
      <c r="L40" s="120">
        <v>100</v>
      </c>
      <c r="M40" s="120">
        <v>100</v>
      </c>
      <c r="N40" s="120">
        <v>100</v>
      </c>
      <c r="O40" s="120">
        <v>100</v>
      </c>
      <c r="P40" s="120">
        <v>100</v>
      </c>
      <c r="Q40" s="120">
        <v>100</v>
      </c>
      <c r="R40" s="120">
        <v>100</v>
      </c>
      <c r="S40" s="120">
        <v>100</v>
      </c>
      <c r="T40" s="120">
        <v>100</v>
      </c>
      <c r="U40" s="120">
        <v>100</v>
      </c>
      <c r="V40" s="120">
        <v>100</v>
      </c>
      <c r="W40" s="120">
        <v>100</v>
      </c>
      <c r="X40" s="120">
        <v>100</v>
      </c>
      <c r="Y40" s="120">
        <v>100</v>
      </c>
      <c r="Z40" s="120">
        <v>100</v>
      </c>
      <c r="AA40" s="120">
        <v>100</v>
      </c>
      <c r="AB40" s="120">
        <v>100</v>
      </c>
      <c r="AC40" s="120">
        <v>100</v>
      </c>
      <c r="AD40" s="120">
        <v>65</v>
      </c>
      <c r="AE40" s="120">
        <v>65</v>
      </c>
      <c r="AF40" s="120">
        <v>65</v>
      </c>
      <c r="AG40" s="120">
        <v>65</v>
      </c>
      <c r="AH40" s="120">
        <v>31</v>
      </c>
      <c r="AI40" s="120">
        <v>31</v>
      </c>
      <c r="AJ40" s="120">
        <v>31</v>
      </c>
      <c r="AK40" s="120">
        <v>31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32</v>
      </c>
      <c r="BS40" s="120">
        <v>32</v>
      </c>
      <c r="BT40" s="120">
        <v>32</v>
      </c>
      <c r="BU40" s="120">
        <v>32</v>
      </c>
      <c r="BV40" s="120">
        <v>100</v>
      </c>
      <c r="BW40" s="120">
        <v>100</v>
      </c>
      <c r="BX40" s="120">
        <v>100</v>
      </c>
      <c r="BY40" s="120">
        <v>100</v>
      </c>
      <c r="BZ40" s="120">
        <v>100</v>
      </c>
      <c r="CA40" s="120">
        <v>100</v>
      </c>
      <c r="CB40" s="120">
        <v>100</v>
      </c>
      <c r="CC40" s="120">
        <v>100</v>
      </c>
      <c r="CD40" s="120">
        <v>100</v>
      </c>
      <c r="CE40" s="120">
        <v>100</v>
      </c>
      <c r="CF40" s="120">
        <v>100</v>
      </c>
      <c r="CG40" s="120">
        <v>100</v>
      </c>
      <c r="CH40" s="120">
        <v>100</v>
      </c>
      <c r="CI40" s="120">
        <v>100</v>
      </c>
      <c r="CJ40" s="120">
        <v>100</v>
      </c>
      <c r="CK40" s="120">
        <v>100</v>
      </c>
      <c r="CL40" s="120">
        <v>100</v>
      </c>
      <c r="CM40" s="120">
        <v>100</v>
      </c>
      <c r="CN40" s="120">
        <v>100</v>
      </c>
      <c r="CO40" s="120">
        <v>100</v>
      </c>
      <c r="CP40" s="120">
        <v>100</v>
      </c>
      <c r="CQ40" s="120">
        <v>100</v>
      </c>
      <c r="CR40" s="120">
        <v>100</v>
      </c>
      <c r="CS40" s="120">
        <v>100</v>
      </c>
      <c r="CT40" s="122"/>
      <c r="CU40" s="122"/>
      <c r="CV40" s="122"/>
      <c r="CW40" s="121"/>
      <c r="CX40" s="97">
        <f t="array" ref="CX40">SUMPRODUCT(B40:CW40*0.25)</f>
        <v>1428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628.5</v>
      </c>
      <c r="C42" s="107">
        <f t="shared" ref="C42:BN42" si="7">SUM(C37:C41)</f>
        <v>791.5</v>
      </c>
      <c r="D42" s="107">
        <f t="shared" si="7"/>
        <v>962.8</v>
      </c>
      <c r="E42" s="107">
        <f t="shared" si="7"/>
        <v>1121.5</v>
      </c>
      <c r="F42" s="107">
        <f t="shared" si="7"/>
        <v>1065.7</v>
      </c>
      <c r="G42" s="107">
        <f t="shared" si="7"/>
        <v>1193.0999999999999</v>
      </c>
      <c r="H42" s="107">
        <f t="shared" si="7"/>
        <v>1339.7</v>
      </c>
      <c r="I42" s="107">
        <f t="shared" si="7"/>
        <v>1359.1</v>
      </c>
      <c r="J42" s="107">
        <f t="shared" si="7"/>
        <v>1182.5999999999999</v>
      </c>
      <c r="K42" s="107">
        <f t="shared" si="7"/>
        <v>1345.7</v>
      </c>
      <c r="L42" s="107">
        <f t="shared" si="7"/>
        <v>1320.1</v>
      </c>
      <c r="M42" s="107">
        <f t="shared" si="7"/>
        <v>1298.5</v>
      </c>
      <c r="N42" s="107">
        <f t="shared" si="7"/>
        <v>1188.4000000000001</v>
      </c>
      <c r="O42" s="107">
        <f t="shared" si="7"/>
        <v>1172.5</v>
      </c>
      <c r="P42" s="107">
        <f t="shared" si="7"/>
        <v>1178.5</v>
      </c>
      <c r="Q42" s="107">
        <f t="shared" si="7"/>
        <v>1116.0999999999999</v>
      </c>
      <c r="R42" s="107">
        <f t="shared" si="7"/>
        <v>1183.3</v>
      </c>
      <c r="S42" s="107">
        <f t="shared" si="7"/>
        <v>1189.7</v>
      </c>
      <c r="T42" s="107">
        <f t="shared" si="7"/>
        <v>1191.8</v>
      </c>
      <c r="U42" s="107">
        <f t="shared" si="7"/>
        <v>1189.7</v>
      </c>
      <c r="V42" s="107">
        <f t="shared" si="7"/>
        <v>1219.5999999999999</v>
      </c>
      <c r="W42" s="107">
        <f t="shared" si="7"/>
        <v>1221.8</v>
      </c>
      <c r="X42" s="107">
        <f t="shared" si="7"/>
        <v>1139.2</v>
      </c>
      <c r="Y42" s="107">
        <f t="shared" si="7"/>
        <v>1148</v>
      </c>
      <c r="Z42" s="107">
        <f t="shared" si="7"/>
        <v>1264.5999999999999</v>
      </c>
      <c r="AA42" s="107">
        <f t="shared" si="7"/>
        <v>1130.5999999999999</v>
      </c>
      <c r="AB42" s="107">
        <f t="shared" si="7"/>
        <v>951.2</v>
      </c>
      <c r="AC42" s="107">
        <f t="shared" si="7"/>
        <v>732.8</v>
      </c>
      <c r="AD42" s="107">
        <f t="shared" si="7"/>
        <v>738.4</v>
      </c>
      <c r="AE42" s="107">
        <f t="shared" si="7"/>
        <v>272.8</v>
      </c>
      <c r="AF42" s="107">
        <f t="shared" si="7"/>
        <v>226</v>
      </c>
      <c r="AG42" s="107">
        <f t="shared" si="7"/>
        <v>226</v>
      </c>
      <c r="AH42" s="107">
        <f t="shared" si="7"/>
        <v>162</v>
      </c>
      <c r="AI42" s="107">
        <f t="shared" si="7"/>
        <v>162</v>
      </c>
      <c r="AJ42" s="107">
        <f t="shared" si="7"/>
        <v>162</v>
      </c>
      <c r="AK42" s="107">
        <f t="shared" si="7"/>
        <v>162</v>
      </c>
      <c r="AL42" s="107">
        <f t="shared" si="7"/>
        <v>246</v>
      </c>
      <c r="AM42" s="107">
        <f t="shared" si="7"/>
        <v>246</v>
      </c>
      <c r="AN42" s="107">
        <f t="shared" si="7"/>
        <v>246</v>
      </c>
      <c r="AO42" s="107">
        <f t="shared" si="7"/>
        <v>246</v>
      </c>
      <c r="AP42" s="107">
        <f t="shared" si="7"/>
        <v>176</v>
      </c>
      <c r="AQ42" s="107">
        <f t="shared" si="7"/>
        <v>176</v>
      </c>
      <c r="AR42" s="107">
        <f t="shared" si="7"/>
        <v>346.5</v>
      </c>
      <c r="AS42" s="107">
        <f t="shared" si="7"/>
        <v>1416</v>
      </c>
      <c r="AT42" s="107">
        <f t="shared" si="7"/>
        <v>1413</v>
      </c>
      <c r="AU42" s="107">
        <f t="shared" si="7"/>
        <v>1413</v>
      </c>
      <c r="AV42" s="107">
        <f t="shared" si="7"/>
        <v>1376.7</v>
      </c>
      <c r="AW42" s="107">
        <f t="shared" si="7"/>
        <v>1413</v>
      </c>
      <c r="AX42" s="107">
        <f t="shared" si="7"/>
        <v>1405</v>
      </c>
      <c r="AY42" s="107">
        <f t="shared" si="7"/>
        <v>1405</v>
      </c>
      <c r="AZ42" s="107">
        <f t="shared" si="7"/>
        <v>1405</v>
      </c>
      <c r="BA42" s="107">
        <f t="shared" si="7"/>
        <v>1405</v>
      </c>
      <c r="BB42" s="107">
        <f t="shared" si="7"/>
        <v>1409</v>
      </c>
      <c r="BC42" s="107">
        <f t="shared" si="7"/>
        <v>1409</v>
      </c>
      <c r="BD42" s="107">
        <f t="shared" si="7"/>
        <v>1409</v>
      </c>
      <c r="BE42" s="107">
        <f t="shared" si="7"/>
        <v>1409</v>
      </c>
      <c r="BF42" s="107">
        <f t="shared" si="7"/>
        <v>1286</v>
      </c>
      <c r="BG42" s="107">
        <f t="shared" si="7"/>
        <v>1286</v>
      </c>
      <c r="BH42" s="107">
        <f t="shared" si="7"/>
        <v>1286</v>
      </c>
      <c r="BI42" s="107">
        <f t="shared" si="7"/>
        <v>1286</v>
      </c>
      <c r="BJ42" s="107">
        <f t="shared" si="7"/>
        <v>1322</v>
      </c>
      <c r="BK42" s="107">
        <f t="shared" si="7"/>
        <v>1322</v>
      </c>
      <c r="BL42" s="107">
        <f t="shared" si="7"/>
        <v>1322</v>
      </c>
      <c r="BM42" s="107">
        <f t="shared" si="7"/>
        <v>1322</v>
      </c>
      <c r="BN42" s="107">
        <f t="shared" si="7"/>
        <v>1340</v>
      </c>
      <c r="BO42" s="107">
        <f t="shared" ref="BO42:CW42" si="8">SUM(BO37:BO41)</f>
        <v>1340</v>
      </c>
      <c r="BP42" s="107">
        <f t="shared" si="8"/>
        <v>1340</v>
      </c>
      <c r="BQ42" s="107">
        <f t="shared" si="8"/>
        <v>717.8</v>
      </c>
      <c r="BR42" s="107">
        <f t="shared" si="8"/>
        <v>1292</v>
      </c>
      <c r="BS42" s="107">
        <f t="shared" si="8"/>
        <v>1292</v>
      </c>
      <c r="BT42" s="107">
        <f t="shared" si="8"/>
        <v>646.70000000000005</v>
      </c>
      <c r="BU42" s="107">
        <f t="shared" si="8"/>
        <v>1031.4000000000001</v>
      </c>
      <c r="BV42" s="107">
        <f t="shared" si="8"/>
        <v>1356.1</v>
      </c>
      <c r="BW42" s="107">
        <f t="shared" si="8"/>
        <v>1432.7</v>
      </c>
      <c r="BX42" s="107">
        <f t="shared" si="8"/>
        <v>901.2</v>
      </c>
      <c r="BY42" s="107">
        <f t="shared" si="8"/>
        <v>674.5</v>
      </c>
      <c r="BZ42" s="107">
        <f t="shared" si="8"/>
        <v>1606</v>
      </c>
      <c r="CA42" s="107">
        <f t="shared" si="8"/>
        <v>1386.5</v>
      </c>
      <c r="CB42" s="107">
        <f t="shared" si="8"/>
        <v>1366.9</v>
      </c>
      <c r="CC42" s="107">
        <f t="shared" si="8"/>
        <v>1606</v>
      </c>
      <c r="CD42" s="107">
        <f t="shared" si="8"/>
        <v>1613</v>
      </c>
      <c r="CE42" s="107">
        <f t="shared" si="8"/>
        <v>1588.2</v>
      </c>
      <c r="CF42" s="107">
        <f t="shared" si="8"/>
        <v>1565.2</v>
      </c>
      <c r="CG42" s="107">
        <f t="shared" si="8"/>
        <v>1386</v>
      </c>
      <c r="CH42" s="107">
        <f t="shared" si="8"/>
        <v>1053.8</v>
      </c>
      <c r="CI42" s="107">
        <f t="shared" si="8"/>
        <v>872.3</v>
      </c>
      <c r="CJ42" s="107">
        <f t="shared" si="8"/>
        <v>652.6</v>
      </c>
      <c r="CK42" s="107">
        <f t="shared" si="8"/>
        <v>738.4</v>
      </c>
      <c r="CL42" s="107">
        <f t="shared" si="8"/>
        <v>534.5</v>
      </c>
      <c r="CM42" s="107">
        <f t="shared" si="8"/>
        <v>451.2</v>
      </c>
      <c r="CN42" s="107">
        <f t="shared" si="8"/>
        <v>491.9</v>
      </c>
      <c r="CO42" s="107">
        <f t="shared" si="8"/>
        <v>554.20000000000005</v>
      </c>
      <c r="CP42" s="107">
        <f t="shared" si="8"/>
        <v>260</v>
      </c>
      <c r="CQ42" s="107">
        <f t="shared" si="8"/>
        <v>260</v>
      </c>
      <c r="CR42" s="107">
        <f t="shared" si="8"/>
        <v>334.3</v>
      </c>
      <c r="CS42" s="107">
        <f t="shared" si="8"/>
        <v>480.1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24126.375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205.5</v>
      </c>
      <c r="C47" s="120">
        <v>368.5</v>
      </c>
      <c r="D47" s="120">
        <v>539.79999999999995</v>
      </c>
      <c r="E47" s="120">
        <v>698.5</v>
      </c>
      <c r="F47" s="120">
        <v>617.70000000000005</v>
      </c>
      <c r="G47" s="120">
        <v>745.1</v>
      </c>
      <c r="H47" s="120">
        <v>891.7</v>
      </c>
      <c r="I47" s="120">
        <v>911.1</v>
      </c>
      <c r="J47" s="120">
        <v>894.6</v>
      </c>
      <c r="K47" s="120">
        <v>1057.7</v>
      </c>
      <c r="L47" s="120">
        <v>1032.0999999999999</v>
      </c>
      <c r="M47" s="120">
        <v>1010.5</v>
      </c>
      <c r="N47" s="120">
        <v>792.4</v>
      </c>
      <c r="O47" s="120">
        <v>776.5</v>
      </c>
      <c r="P47" s="120">
        <v>782.5</v>
      </c>
      <c r="Q47" s="120">
        <v>720.1</v>
      </c>
      <c r="R47" s="120">
        <v>787.3</v>
      </c>
      <c r="S47" s="120">
        <v>793.7</v>
      </c>
      <c r="T47" s="120">
        <v>795.8</v>
      </c>
      <c r="U47" s="120">
        <v>793.7</v>
      </c>
      <c r="V47" s="120">
        <v>810.6</v>
      </c>
      <c r="W47" s="120">
        <v>812.8</v>
      </c>
      <c r="X47" s="120">
        <v>730.2</v>
      </c>
      <c r="Y47" s="120">
        <v>739</v>
      </c>
      <c r="Z47" s="120">
        <v>868.6</v>
      </c>
      <c r="AA47" s="120">
        <v>734.6</v>
      </c>
      <c r="AB47" s="120">
        <v>555.20000000000005</v>
      </c>
      <c r="AC47" s="120">
        <v>336.8</v>
      </c>
      <c r="AD47" s="120">
        <v>512.4</v>
      </c>
      <c r="AE47" s="120">
        <v>46.8</v>
      </c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>
        <v>170.5</v>
      </c>
      <c r="AS47" s="120">
        <v>1240</v>
      </c>
      <c r="AT47" s="120">
        <v>1240</v>
      </c>
      <c r="AU47" s="120">
        <v>1240</v>
      </c>
      <c r="AV47" s="120">
        <v>1203.7</v>
      </c>
      <c r="AW47" s="120">
        <v>1240</v>
      </c>
      <c r="AX47" s="120">
        <v>1240</v>
      </c>
      <c r="AY47" s="120">
        <v>1240</v>
      </c>
      <c r="AZ47" s="120">
        <v>1240</v>
      </c>
      <c r="BA47" s="120">
        <v>1240</v>
      </c>
      <c r="BB47" s="120">
        <v>1240</v>
      </c>
      <c r="BC47" s="120">
        <v>1240</v>
      </c>
      <c r="BD47" s="120">
        <v>1240</v>
      </c>
      <c r="BE47" s="120">
        <v>1240</v>
      </c>
      <c r="BF47" s="120">
        <v>1123</v>
      </c>
      <c r="BG47" s="120">
        <v>1123</v>
      </c>
      <c r="BH47" s="120">
        <v>1123</v>
      </c>
      <c r="BI47" s="120">
        <v>1123</v>
      </c>
      <c r="BJ47" s="120">
        <v>1123</v>
      </c>
      <c r="BK47" s="120">
        <v>1123</v>
      </c>
      <c r="BL47" s="120">
        <v>1123</v>
      </c>
      <c r="BM47" s="120">
        <v>1123</v>
      </c>
      <c r="BN47" s="120">
        <v>1101</v>
      </c>
      <c r="BO47" s="120">
        <v>1101</v>
      </c>
      <c r="BP47" s="120">
        <v>1101</v>
      </c>
      <c r="BQ47" s="120">
        <v>478.8</v>
      </c>
      <c r="BR47" s="120">
        <v>1168</v>
      </c>
      <c r="BS47" s="120">
        <v>1168</v>
      </c>
      <c r="BT47" s="120">
        <v>522.70000000000005</v>
      </c>
      <c r="BU47" s="120">
        <v>907.4</v>
      </c>
      <c r="BV47" s="120">
        <v>1096.0999999999999</v>
      </c>
      <c r="BW47" s="120">
        <v>1172.7</v>
      </c>
      <c r="BX47" s="120">
        <v>641.20000000000005</v>
      </c>
      <c r="BY47" s="120">
        <v>414.5</v>
      </c>
      <c r="BZ47" s="120">
        <v>1346</v>
      </c>
      <c r="CA47" s="120">
        <v>1126.5</v>
      </c>
      <c r="CB47" s="120">
        <v>1106.9000000000001</v>
      </c>
      <c r="CC47" s="120">
        <v>1346</v>
      </c>
      <c r="CD47" s="120">
        <v>1353</v>
      </c>
      <c r="CE47" s="120">
        <v>1328.2</v>
      </c>
      <c r="CF47" s="120">
        <v>1305.2</v>
      </c>
      <c r="CG47" s="120">
        <v>1126</v>
      </c>
      <c r="CH47" s="120">
        <v>793.8</v>
      </c>
      <c r="CI47" s="120">
        <v>612.29999999999995</v>
      </c>
      <c r="CJ47" s="120">
        <v>392.6</v>
      </c>
      <c r="CK47" s="120">
        <v>478.4</v>
      </c>
      <c r="CL47" s="120">
        <v>274.5</v>
      </c>
      <c r="CM47" s="120">
        <v>191.2</v>
      </c>
      <c r="CN47" s="120">
        <v>231.9</v>
      </c>
      <c r="CO47" s="120">
        <v>294.2</v>
      </c>
      <c r="CP47" s="120"/>
      <c r="CQ47" s="120"/>
      <c r="CR47" s="120">
        <v>74.3</v>
      </c>
      <c r="CS47" s="120">
        <v>220.1</v>
      </c>
      <c r="CT47" s="122"/>
      <c r="CU47" s="122"/>
      <c r="CV47" s="122"/>
      <c r="CW47" s="121"/>
      <c r="CX47" s="97">
        <f t="array" ref="CX47">SUMPRODUCT(B47:CW47*0.25)</f>
        <v>17768.375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205.5</v>
      </c>
      <c r="C51" s="107">
        <f t="shared" ref="C51:BN51" si="9">SUM(C45:C50)</f>
        <v>368.5</v>
      </c>
      <c r="D51" s="107">
        <f t="shared" si="9"/>
        <v>539.79999999999995</v>
      </c>
      <c r="E51" s="107">
        <f t="shared" si="9"/>
        <v>698.5</v>
      </c>
      <c r="F51" s="107">
        <f t="shared" si="9"/>
        <v>617.70000000000005</v>
      </c>
      <c r="G51" s="107">
        <f t="shared" si="9"/>
        <v>745.1</v>
      </c>
      <c r="H51" s="107">
        <f t="shared" si="9"/>
        <v>891.7</v>
      </c>
      <c r="I51" s="107">
        <f t="shared" si="9"/>
        <v>911.1</v>
      </c>
      <c r="J51" s="107">
        <f t="shared" si="9"/>
        <v>894.6</v>
      </c>
      <c r="K51" s="107">
        <f t="shared" si="9"/>
        <v>1057.7</v>
      </c>
      <c r="L51" s="107">
        <f t="shared" si="9"/>
        <v>1032.0999999999999</v>
      </c>
      <c r="M51" s="107">
        <f t="shared" si="9"/>
        <v>1010.5</v>
      </c>
      <c r="N51" s="107">
        <f t="shared" si="9"/>
        <v>792.4</v>
      </c>
      <c r="O51" s="107">
        <f t="shared" si="9"/>
        <v>776.5</v>
      </c>
      <c r="P51" s="107">
        <f t="shared" si="9"/>
        <v>782.5</v>
      </c>
      <c r="Q51" s="107">
        <f t="shared" si="9"/>
        <v>720.1</v>
      </c>
      <c r="R51" s="107">
        <f t="shared" si="9"/>
        <v>787.3</v>
      </c>
      <c r="S51" s="107">
        <f t="shared" si="9"/>
        <v>793.7</v>
      </c>
      <c r="T51" s="107">
        <f t="shared" si="9"/>
        <v>795.8</v>
      </c>
      <c r="U51" s="107">
        <f t="shared" si="9"/>
        <v>793.7</v>
      </c>
      <c r="V51" s="107">
        <f t="shared" si="9"/>
        <v>810.6</v>
      </c>
      <c r="W51" s="107">
        <f t="shared" si="9"/>
        <v>812.8</v>
      </c>
      <c r="X51" s="107">
        <f t="shared" si="9"/>
        <v>730.2</v>
      </c>
      <c r="Y51" s="107">
        <f t="shared" si="9"/>
        <v>739</v>
      </c>
      <c r="Z51" s="107">
        <f t="shared" si="9"/>
        <v>868.6</v>
      </c>
      <c r="AA51" s="107">
        <f t="shared" si="9"/>
        <v>734.6</v>
      </c>
      <c r="AB51" s="107">
        <f t="shared" si="9"/>
        <v>555.20000000000005</v>
      </c>
      <c r="AC51" s="107">
        <f t="shared" si="9"/>
        <v>336.8</v>
      </c>
      <c r="AD51" s="107">
        <f t="shared" si="9"/>
        <v>512.4</v>
      </c>
      <c r="AE51" s="107">
        <f t="shared" si="9"/>
        <v>46.8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170.5</v>
      </c>
      <c r="AS51" s="107">
        <f t="shared" si="9"/>
        <v>1240</v>
      </c>
      <c r="AT51" s="107">
        <f t="shared" si="9"/>
        <v>1240</v>
      </c>
      <c r="AU51" s="107">
        <f t="shared" si="9"/>
        <v>1240</v>
      </c>
      <c r="AV51" s="107">
        <f t="shared" si="9"/>
        <v>1203.7</v>
      </c>
      <c r="AW51" s="107">
        <f t="shared" si="9"/>
        <v>1240</v>
      </c>
      <c r="AX51" s="107">
        <f t="shared" si="9"/>
        <v>1240</v>
      </c>
      <c r="AY51" s="107">
        <f t="shared" si="9"/>
        <v>1240</v>
      </c>
      <c r="AZ51" s="107">
        <f t="shared" si="9"/>
        <v>1240</v>
      </c>
      <c r="BA51" s="107">
        <f t="shared" si="9"/>
        <v>1240</v>
      </c>
      <c r="BB51" s="107">
        <f t="shared" si="9"/>
        <v>1240</v>
      </c>
      <c r="BC51" s="107">
        <f t="shared" si="9"/>
        <v>1240</v>
      </c>
      <c r="BD51" s="107">
        <f t="shared" si="9"/>
        <v>1240</v>
      </c>
      <c r="BE51" s="107">
        <f t="shared" si="9"/>
        <v>1240</v>
      </c>
      <c r="BF51" s="107">
        <f t="shared" si="9"/>
        <v>1123</v>
      </c>
      <c r="BG51" s="107">
        <f t="shared" si="9"/>
        <v>1123</v>
      </c>
      <c r="BH51" s="107">
        <f t="shared" si="9"/>
        <v>1123</v>
      </c>
      <c r="BI51" s="107">
        <f t="shared" si="9"/>
        <v>1123</v>
      </c>
      <c r="BJ51" s="107">
        <f t="shared" si="9"/>
        <v>1123</v>
      </c>
      <c r="BK51" s="107">
        <f t="shared" si="9"/>
        <v>1123</v>
      </c>
      <c r="BL51" s="107">
        <f t="shared" si="9"/>
        <v>1123</v>
      </c>
      <c r="BM51" s="107">
        <f t="shared" si="9"/>
        <v>1123</v>
      </c>
      <c r="BN51" s="107">
        <f t="shared" si="9"/>
        <v>1101</v>
      </c>
      <c r="BO51" s="107">
        <f t="shared" ref="BO51:CW51" si="10">SUM(BO45:BO50)</f>
        <v>1101</v>
      </c>
      <c r="BP51" s="107">
        <f t="shared" si="10"/>
        <v>1101</v>
      </c>
      <c r="BQ51" s="107">
        <f t="shared" si="10"/>
        <v>478.8</v>
      </c>
      <c r="BR51" s="107">
        <f t="shared" si="10"/>
        <v>1168</v>
      </c>
      <c r="BS51" s="107">
        <f t="shared" si="10"/>
        <v>1168</v>
      </c>
      <c r="BT51" s="107">
        <f t="shared" si="10"/>
        <v>522.70000000000005</v>
      </c>
      <c r="BU51" s="107">
        <f t="shared" si="10"/>
        <v>907.4</v>
      </c>
      <c r="BV51" s="107">
        <f t="shared" si="10"/>
        <v>1096.0999999999999</v>
      </c>
      <c r="BW51" s="107">
        <f t="shared" si="10"/>
        <v>1172.7</v>
      </c>
      <c r="BX51" s="107">
        <f t="shared" si="10"/>
        <v>641.20000000000005</v>
      </c>
      <c r="BY51" s="107">
        <f t="shared" si="10"/>
        <v>414.5</v>
      </c>
      <c r="BZ51" s="107">
        <f t="shared" si="10"/>
        <v>1346</v>
      </c>
      <c r="CA51" s="107">
        <f t="shared" si="10"/>
        <v>1126.5</v>
      </c>
      <c r="CB51" s="107">
        <f t="shared" si="10"/>
        <v>1106.9000000000001</v>
      </c>
      <c r="CC51" s="107">
        <f t="shared" si="10"/>
        <v>1346</v>
      </c>
      <c r="CD51" s="107">
        <f t="shared" si="10"/>
        <v>1353</v>
      </c>
      <c r="CE51" s="107">
        <f t="shared" si="10"/>
        <v>1328.2</v>
      </c>
      <c r="CF51" s="107">
        <f t="shared" si="10"/>
        <v>1305.2</v>
      </c>
      <c r="CG51" s="107">
        <f t="shared" si="10"/>
        <v>1126</v>
      </c>
      <c r="CH51" s="107">
        <f t="shared" si="10"/>
        <v>793.8</v>
      </c>
      <c r="CI51" s="107">
        <f t="shared" si="10"/>
        <v>612.29999999999995</v>
      </c>
      <c r="CJ51" s="107">
        <f t="shared" si="10"/>
        <v>392.6</v>
      </c>
      <c r="CK51" s="107">
        <f t="shared" si="10"/>
        <v>478.4</v>
      </c>
      <c r="CL51" s="107">
        <f t="shared" si="10"/>
        <v>274.5</v>
      </c>
      <c r="CM51" s="107">
        <f t="shared" si="10"/>
        <v>191.2</v>
      </c>
      <c r="CN51" s="107">
        <f t="shared" si="10"/>
        <v>231.9</v>
      </c>
      <c r="CO51" s="107">
        <f t="shared" si="10"/>
        <v>294.2</v>
      </c>
      <c r="CP51" s="107">
        <f t="shared" si="10"/>
        <v>0</v>
      </c>
      <c r="CQ51" s="107">
        <f t="shared" si="10"/>
        <v>0</v>
      </c>
      <c r="CR51" s="107">
        <f t="shared" si="10"/>
        <v>74.3</v>
      </c>
      <c r="CS51" s="107">
        <f t="shared" si="10"/>
        <v>220.1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17768.375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4356.8940000000002</v>
      </c>
      <c r="C54" s="107">
        <f t="shared" ref="C54:BN54" si="13">C18+C28+C42</f>
        <v>4260.7460000000001</v>
      </c>
      <c r="D54" s="107">
        <f t="shared" si="13"/>
        <v>4294.0450000000001</v>
      </c>
      <c r="E54" s="107">
        <f t="shared" si="13"/>
        <v>4258.8879999999999</v>
      </c>
      <c r="F54" s="107">
        <f t="shared" si="13"/>
        <v>4195.8539999999994</v>
      </c>
      <c r="G54" s="107">
        <f t="shared" si="13"/>
        <v>4165.8799999999992</v>
      </c>
      <c r="H54" s="107">
        <f t="shared" si="13"/>
        <v>4133.8689999999997</v>
      </c>
      <c r="I54" s="107">
        <f t="shared" si="13"/>
        <v>4106.49</v>
      </c>
      <c r="J54" s="107">
        <f t="shared" si="13"/>
        <v>3990.078</v>
      </c>
      <c r="K54" s="107">
        <f t="shared" si="13"/>
        <v>4059.3950000000004</v>
      </c>
      <c r="L54" s="107">
        <f t="shared" si="13"/>
        <v>4032.3089999999997</v>
      </c>
      <c r="M54" s="107">
        <f t="shared" si="13"/>
        <v>4012.6819999999998</v>
      </c>
      <c r="N54" s="107">
        <f t="shared" si="13"/>
        <v>4000.7110000000002</v>
      </c>
      <c r="O54" s="107">
        <f t="shared" si="13"/>
        <v>3983.2070000000003</v>
      </c>
      <c r="P54" s="107">
        <f t="shared" si="13"/>
        <v>3987.15</v>
      </c>
      <c r="Q54" s="107">
        <f t="shared" si="13"/>
        <v>3919.0419999999999</v>
      </c>
      <c r="R54" s="107">
        <f t="shared" si="13"/>
        <v>3994.2970000000005</v>
      </c>
      <c r="S54" s="107">
        <f t="shared" si="13"/>
        <v>3998.7550000000001</v>
      </c>
      <c r="T54" s="107">
        <f t="shared" si="13"/>
        <v>3992.4650000000001</v>
      </c>
      <c r="U54" s="107">
        <f t="shared" si="13"/>
        <v>4004.49</v>
      </c>
      <c r="V54" s="107">
        <f t="shared" si="13"/>
        <v>4035.819</v>
      </c>
      <c r="W54" s="107">
        <f t="shared" si="13"/>
        <v>4038.4960000000001</v>
      </c>
      <c r="X54" s="107">
        <f t="shared" si="13"/>
        <v>3972.8830000000007</v>
      </c>
      <c r="Y54" s="107">
        <f t="shared" si="13"/>
        <v>4059.5970000000002</v>
      </c>
      <c r="Z54" s="107">
        <f t="shared" si="13"/>
        <v>4187.1010000000006</v>
      </c>
      <c r="AA54" s="107">
        <f t="shared" si="13"/>
        <v>4225.8449999999993</v>
      </c>
      <c r="AB54" s="107">
        <f t="shared" si="13"/>
        <v>4269.8040000000001</v>
      </c>
      <c r="AC54" s="107">
        <f t="shared" si="13"/>
        <v>4333.3029999999999</v>
      </c>
      <c r="AD54" s="107">
        <f t="shared" si="13"/>
        <v>4526.4629999999997</v>
      </c>
      <c r="AE54" s="107">
        <f t="shared" si="13"/>
        <v>4575.84</v>
      </c>
      <c r="AF54" s="107">
        <f t="shared" si="13"/>
        <v>5075.8959999999997</v>
      </c>
      <c r="AG54" s="107">
        <f t="shared" si="13"/>
        <v>5464.9880000000003</v>
      </c>
      <c r="AH54" s="107">
        <f t="shared" si="13"/>
        <v>5554.3029999999999</v>
      </c>
      <c r="AI54" s="107">
        <f t="shared" si="13"/>
        <v>5586.755000000001</v>
      </c>
      <c r="AJ54" s="107">
        <f t="shared" si="13"/>
        <v>5606.2029999999995</v>
      </c>
      <c r="AK54" s="107">
        <f t="shared" si="13"/>
        <v>5583.1419999999998</v>
      </c>
      <c r="AL54" s="107">
        <f t="shared" si="13"/>
        <v>5460.2929999999997</v>
      </c>
      <c r="AM54" s="107">
        <f t="shared" si="13"/>
        <v>5525.8019999999997</v>
      </c>
      <c r="AN54" s="107">
        <f t="shared" si="13"/>
        <v>5475.8229999999994</v>
      </c>
      <c r="AO54" s="107">
        <f t="shared" si="13"/>
        <v>5335.7979999999989</v>
      </c>
      <c r="AP54" s="107">
        <f t="shared" si="13"/>
        <v>5145.2950000000001</v>
      </c>
      <c r="AQ54" s="107">
        <f t="shared" si="13"/>
        <v>5167.2029999999995</v>
      </c>
      <c r="AR54" s="107">
        <f t="shared" si="13"/>
        <v>5188.9259999999995</v>
      </c>
      <c r="AS54" s="107">
        <f t="shared" si="13"/>
        <v>5404.8540000000003</v>
      </c>
      <c r="AT54" s="107">
        <f t="shared" si="13"/>
        <v>5515.7759999999998</v>
      </c>
      <c r="AU54" s="107">
        <f t="shared" si="13"/>
        <v>5555.1750000000002</v>
      </c>
      <c r="AV54" s="107">
        <f t="shared" si="13"/>
        <v>5581.3869999999997</v>
      </c>
      <c r="AW54" s="107">
        <f t="shared" si="13"/>
        <v>5590.5560000000005</v>
      </c>
      <c r="AX54" s="107">
        <f t="shared" si="13"/>
        <v>5572.3720000000003</v>
      </c>
      <c r="AY54" s="107">
        <f t="shared" si="13"/>
        <v>5572.3410000000003</v>
      </c>
      <c r="AZ54" s="107">
        <f t="shared" si="13"/>
        <v>5455.0219999999999</v>
      </c>
      <c r="BA54" s="107">
        <f t="shared" si="13"/>
        <v>5449.7730000000001</v>
      </c>
      <c r="BB54" s="107">
        <f t="shared" si="13"/>
        <v>5341.1850000000004</v>
      </c>
      <c r="BC54" s="107">
        <f t="shared" si="13"/>
        <v>5257.55</v>
      </c>
      <c r="BD54" s="107">
        <f t="shared" si="13"/>
        <v>4802.4480000000003</v>
      </c>
      <c r="BE54" s="107">
        <f t="shared" si="13"/>
        <v>4741.9780000000001</v>
      </c>
      <c r="BF54" s="107">
        <f t="shared" si="13"/>
        <v>4680.1390000000001</v>
      </c>
      <c r="BG54" s="107">
        <f t="shared" si="13"/>
        <v>4940.3140000000003</v>
      </c>
      <c r="BH54" s="107">
        <f t="shared" si="13"/>
        <v>4574.8970000000008</v>
      </c>
      <c r="BI54" s="107">
        <f t="shared" si="13"/>
        <v>4538.6660000000002</v>
      </c>
      <c r="BJ54" s="107">
        <f t="shared" si="13"/>
        <v>4491.8760000000002</v>
      </c>
      <c r="BK54" s="107">
        <f t="shared" si="13"/>
        <v>4482.7349999999997</v>
      </c>
      <c r="BL54" s="107">
        <f t="shared" si="13"/>
        <v>4487.1970000000001</v>
      </c>
      <c r="BM54" s="107">
        <f t="shared" si="13"/>
        <v>4508.0490000000009</v>
      </c>
      <c r="BN54" s="107">
        <f t="shared" si="13"/>
        <v>4619.5160000000005</v>
      </c>
      <c r="BO54" s="107">
        <f t="shared" ref="BO54:CX54" si="14">BO18+BO28+BO42</f>
        <v>4726.7199999999993</v>
      </c>
      <c r="BP54" s="107">
        <f t="shared" si="14"/>
        <v>4773.4930000000004</v>
      </c>
      <c r="BQ54" s="107">
        <f t="shared" si="14"/>
        <v>4836.54</v>
      </c>
      <c r="BR54" s="107">
        <f t="shared" si="14"/>
        <v>4858.8279999999995</v>
      </c>
      <c r="BS54" s="107">
        <f t="shared" si="14"/>
        <v>4914.6490000000003</v>
      </c>
      <c r="BT54" s="107">
        <f t="shared" si="14"/>
        <v>4971.5639999999994</v>
      </c>
      <c r="BU54" s="107">
        <f t="shared" si="14"/>
        <v>4921.5910000000003</v>
      </c>
      <c r="BV54" s="107">
        <f t="shared" si="14"/>
        <v>5036.7489999999998</v>
      </c>
      <c r="BW54" s="107">
        <f t="shared" si="14"/>
        <v>5065.576</v>
      </c>
      <c r="BX54" s="107">
        <f t="shared" si="14"/>
        <v>5084.9919999999993</v>
      </c>
      <c r="BY54" s="107">
        <f t="shared" si="14"/>
        <v>5189.0839999999998</v>
      </c>
      <c r="BZ54" s="107">
        <f t="shared" si="14"/>
        <v>5483.884</v>
      </c>
      <c r="CA54" s="107">
        <f t="shared" si="14"/>
        <v>5585.9420000000009</v>
      </c>
      <c r="CB54" s="107">
        <f t="shared" si="14"/>
        <v>5668.6119999999992</v>
      </c>
      <c r="CC54" s="107">
        <f t="shared" si="14"/>
        <v>5723.8009999999995</v>
      </c>
      <c r="CD54" s="107">
        <f t="shared" si="14"/>
        <v>5759.8609999999999</v>
      </c>
      <c r="CE54" s="107">
        <f t="shared" si="14"/>
        <v>5766.1359999999995</v>
      </c>
      <c r="CF54" s="107">
        <f t="shared" si="14"/>
        <v>5728.2939999999999</v>
      </c>
      <c r="CG54" s="107">
        <f t="shared" si="14"/>
        <v>5655.9849999999997</v>
      </c>
      <c r="CH54" s="107">
        <f t="shared" si="14"/>
        <v>5435.1669999999995</v>
      </c>
      <c r="CI54" s="107">
        <f t="shared" si="14"/>
        <v>5353.0990000000002</v>
      </c>
      <c r="CJ54" s="107">
        <f t="shared" si="14"/>
        <v>5191.8500000000004</v>
      </c>
      <c r="CK54" s="107">
        <f t="shared" si="14"/>
        <v>5178.0679999999993</v>
      </c>
      <c r="CL54" s="107">
        <f t="shared" si="14"/>
        <v>5260.9719999999998</v>
      </c>
      <c r="CM54" s="107">
        <f t="shared" si="14"/>
        <v>5169.6090000000004</v>
      </c>
      <c r="CN54" s="107">
        <f t="shared" si="14"/>
        <v>5080.7470000000003</v>
      </c>
      <c r="CO54" s="107">
        <f t="shared" si="14"/>
        <v>4986.4290000000001</v>
      </c>
      <c r="CP54" s="107">
        <f t="shared" si="14"/>
        <v>4849.3819999999996</v>
      </c>
      <c r="CQ54" s="107">
        <f t="shared" si="14"/>
        <v>4907.2829999999994</v>
      </c>
      <c r="CR54" s="107">
        <f t="shared" si="14"/>
        <v>4651.286000000001</v>
      </c>
      <c r="CS54" s="107">
        <f t="shared" si="14"/>
        <v>4587.7309999999998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116427.63875000003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4356.8779999999997</v>
      </c>
      <c r="C5" s="25">
        <v>4260.7110000000002</v>
      </c>
      <c r="D5" s="25">
        <v>4294.058</v>
      </c>
      <c r="E5" s="25">
        <v>4258.893</v>
      </c>
      <c r="F5" s="25">
        <v>4195.8410000000003</v>
      </c>
      <c r="G5" s="25">
        <v>4165.8670000000002</v>
      </c>
      <c r="H5" s="25">
        <v>4133.8909999999996</v>
      </c>
      <c r="I5" s="25">
        <v>4106.527</v>
      </c>
      <c r="J5" s="25">
        <v>3990.1010000000001</v>
      </c>
      <c r="K5" s="25">
        <v>4059.3870000000002</v>
      </c>
      <c r="L5" s="25">
        <v>4032.31</v>
      </c>
      <c r="M5" s="25">
        <v>4012.6990000000001</v>
      </c>
      <c r="N5" s="25">
        <v>4000.7049999999999</v>
      </c>
      <c r="O5" s="25">
        <v>3983.201</v>
      </c>
      <c r="P5" s="25">
        <v>3987.1709999999998</v>
      </c>
      <c r="Q5" s="25">
        <v>3919.05</v>
      </c>
      <c r="R5" s="25">
        <v>3994.3440000000001</v>
      </c>
      <c r="S5" s="25">
        <v>3998.7159999999999</v>
      </c>
      <c r="T5" s="25">
        <v>3992.424</v>
      </c>
      <c r="U5" s="25">
        <v>4004.4589999999998</v>
      </c>
      <c r="V5" s="25">
        <v>4035.85</v>
      </c>
      <c r="W5" s="25">
        <v>4038.5070000000001</v>
      </c>
      <c r="X5" s="25">
        <v>3972.8440000000001</v>
      </c>
      <c r="Y5" s="25">
        <v>4059.6109999999999</v>
      </c>
      <c r="Z5" s="25">
        <v>4187.1329999999998</v>
      </c>
      <c r="AA5" s="25">
        <v>4225.8909999999996</v>
      </c>
      <c r="AB5" s="25">
        <v>4269.8540000000003</v>
      </c>
      <c r="AC5" s="25">
        <v>4333.3220000000001</v>
      </c>
      <c r="AD5" s="25">
        <v>4526.4650000000001</v>
      </c>
      <c r="AE5" s="25">
        <v>4575.8059999999996</v>
      </c>
      <c r="AF5" s="25">
        <v>5075.8990000000003</v>
      </c>
      <c r="AG5" s="25">
        <v>5465.0230000000001</v>
      </c>
      <c r="AH5" s="25">
        <v>5554.3029999999999</v>
      </c>
      <c r="AI5" s="25">
        <v>5586.7550000000001</v>
      </c>
      <c r="AJ5" s="25">
        <v>5606.2030000000004</v>
      </c>
      <c r="AK5" s="25">
        <v>5583.1629999999996</v>
      </c>
      <c r="AL5" s="25">
        <v>5460.2929999999997</v>
      </c>
      <c r="AM5" s="25">
        <v>5525.7749999999996</v>
      </c>
      <c r="AN5" s="25">
        <v>5475.7960000000003</v>
      </c>
      <c r="AO5" s="25">
        <v>5335.7520000000004</v>
      </c>
      <c r="AP5" s="25">
        <v>5145.277</v>
      </c>
      <c r="AQ5" s="25">
        <v>5167.2489999999998</v>
      </c>
      <c r="AR5" s="25">
        <v>5188.9260000000004</v>
      </c>
      <c r="AS5" s="25">
        <v>5404.8540000000003</v>
      </c>
      <c r="AT5" s="25">
        <v>5515.7759999999998</v>
      </c>
      <c r="AU5" s="25">
        <v>5555.1750000000002</v>
      </c>
      <c r="AV5" s="25">
        <v>5581.3649999999998</v>
      </c>
      <c r="AW5" s="25">
        <v>5590.5559999999996</v>
      </c>
      <c r="AX5" s="25">
        <v>5572.3720000000003</v>
      </c>
      <c r="AY5" s="25">
        <v>5572.3410000000003</v>
      </c>
      <c r="AZ5" s="25">
        <v>5455.0219999999999</v>
      </c>
      <c r="BA5" s="25">
        <v>5449.7730000000001</v>
      </c>
      <c r="BB5" s="25">
        <v>5341.1850000000004</v>
      </c>
      <c r="BC5" s="25">
        <v>5257.55</v>
      </c>
      <c r="BD5" s="25">
        <v>4802.4480000000003</v>
      </c>
      <c r="BE5" s="25">
        <v>4741.9780000000001</v>
      </c>
      <c r="BF5" s="25">
        <v>4680.1390000000001</v>
      </c>
      <c r="BG5" s="25">
        <v>4940.3140000000003</v>
      </c>
      <c r="BH5" s="25">
        <v>4574.8969999999999</v>
      </c>
      <c r="BI5" s="25">
        <v>4538.6660000000002</v>
      </c>
      <c r="BJ5" s="25">
        <v>4491.8760000000002</v>
      </c>
      <c r="BK5" s="25">
        <v>4482.7349999999997</v>
      </c>
      <c r="BL5" s="25">
        <v>4487.1970000000001</v>
      </c>
      <c r="BM5" s="25">
        <v>4508.049</v>
      </c>
      <c r="BN5" s="25">
        <v>4619.5159999999996</v>
      </c>
      <c r="BO5" s="25">
        <v>4726.72</v>
      </c>
      <c r="BP5" s="25">
        <v>4773.4930000000004</v>
      </c>
      <c r="BQ5" s="25">
        <v>4836.5410000000002</v>
      </c>
      <c r="BR5" s="25">
        <v>4858.8280000000004</v>
      </c>
      <c r="BS5" s="25">
        <v>4914.6490000000003</v>
      </c>
      <c r="BT5" s="25">
        <v>4971.5940000000001</v>
      </c>
      <c r="BU5" s="25">
        <v>4921.6139999999996</v>
      </c>
      <c r="BV5" s="25">
        <v>5036.7359999999999</v>
      </c>
      <c r="BW5" s="25">
        <v>5065.616</v>
      </c>
      <c r="BX5" s="25">
        <v>5084.9459999999999</v>
      </c>
      <c r="BY5" s="25">
        <v>5189.1030000000001</v>
      </c>
      <c r="BZ5" s="25">
        <v>5483.884</v>
      </c>
      <c r="CA5" s="25">
        <v>5585.94</v>
      </c>
      <c r="CB5" s="25">
        <v>5668.5770000000002</v>
      </c>
      <c r="CC5" s="25">
        <v>5723.8010000000004</v>
      </c>
      <c r="CD5" s="25">
        <v>5759.8609999999999</v>
      </c>
      <c r="CE5" s="25">
        <v>5766.13</v>
      </c>
      <c r="CF5" s="25">
        <v>5728.32</v>
      </c>
      <c r="CG5" s="25">
        <v>5656.0129999999999</v>
      </c>
      <c r="CH5" s="25">
        <v>5435.1559999999999</v>
      </c>
      <c r="CI5" s="25">
        <v>5353.1369999999997</v>
      </c>
      <c r="CJ5" s="25">
        <v>5191.8239999999996</v>
      </c>
      <c r="CK5" s="25">
        <v>5178.1109999999999</v>
      </c>
      <c r="CL5" s="25">
        <v>5260.9470000000001</v>
      </c>
      <c r="CM5" s="25">
        <v>5169.6350000000002</v>
      </c>
      <c r="CN5" s="25">
        <v>5080.7960000000003</v>
      </c>
      <c r="CO5" s="25">
        <v>4986.3829999999998</v>
      </c>
      <c r="CP5" s="25">
        <v>4849.4030000000002</v>
      </c>
      <c r="CQ5" s="25">
        <v>4907.2969999999996</v>
      </c>
      <c r="CR5" s="25">
        <v>4651.2539999999999</v>
      </c>
      <c r="CS5" s="25">
        <v>4587.7629999999999</v>
      </c>
      <c r="CT5" s="26"/>
      <c r="CU5" s="26"/>
      <c r="CV5" s="26"/>
      <c r="CW5" s="27"/>
      <c r="CX5" s="28">
        <f t="array" ref="CX5">SUMPRODUCT(B5:CW5*0.25)</f>
        <v>116427.69649999996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111.11</v>
      </c>
      <c r="C8" s="37">
        <v>104.9</v>
      </c>
      <c r="D8" s="37">
        <v>101.99</v>
      </c>
      <c r="E8" s="37">
        <v>100</v>
      </c>
      <c r="F8" s="37">
        <v>104.78</v>
      </c>
      <c r="G8" s="37">
        <v>103.05</v>
      </c>
      <c r="H8" s="37">
        <v>100.96</v>
      </c>
      <c r="I8" s="37">
        <v>92.63</v>
      </c>
      <c r="J8" s="37">
        <v>101.95</v>
      </c>
      <c r="K8" s="37">
        <v>84.3</v>
      </c>
      <c r="L8" s="37">
        <v>85.6</v>
      </c>
      <c r="M8" s="37">
        <v>85.2</v>
      </c>
      <c r="N8" s="37">
        <v>80.150000000000006</v>
      </c>
      <c r="O8" s="37">
        <v>81.98</v>
      </c>
      <c r="P8" s="37">
        <v>83.03</v>
      </c>
      <c r="Q8" s="37">
        <v>78.98</v>
      </c>
      <c r="R8" s="37">
        <v>79.8</v>
      </c>
      <c r="S8" s="37">
        <v>83.01</v>
      </c>
      <c r="T8" s="37">
        <v>85.5</v>
      </c>
      <c r="U8" s="37">
        <v>84.62</v>
      </c>
      <c r="V8" s="37">
        <v>89.44</v>
      </c>
      <c r="W8" s="37">
        <v>96.11</v>
      </c>
      <c r="X8" s="37">
        <v>96.1</v>
      </c>
      <c r="Y8" s="37">
        <v>97.2</v>
      </c>
      <c r="Z8" s="37">
        <v>85.74</v>
      </c>
      <c r="AA8" s="37">
        <v>85.61</v>
      </c>
      <c r="AB8" s="37">
        <v>81.709999999999994</v>
      </c>
      <c r="AC8" s="37">
        <v>77.45</v>
      </c>
      <c r="AD8" s="37">
        <v>77.64</v>
      </c>
      <c r="AE8" s="37">
        <v>16.62</v>
      </c>
      <c r="AF8" s="37">
        <v>8.43</v>
      </c>
      <c r="AG8" s="37">
        <v>0.01</v>
      </c>
      <c r="AH8" s="37">
        <v>0</v>
      </c>
      <c r="AI8" s="37">
        <v>0</v>
      </c>
      <c r="AJ8" s="37">
        <v>-0.99</v>
      </c>
      <c r="AK8" s="37">
        <v>-1.35</v>
      </c>
      <c r="AL8" s="37">
        <v>-2.98</v>
      </c>
      <c r="AM8" s="37">
        <v>-3.09</v>
      </c>
      <c r="AN8" s="37">
        <v>-4.9000000000000004</v>
      </c>
      <c r="AO8" s="37">
        <v>-15</v>
      </c>
      <c r="AP8" s="37">
        <v>-5.01</v>
      </c>
      <c r="AQ8" s="37">
        <v>-19.64</v>
      </c>
      <c r="AR8" s="37">
        <v>-38</v>
      </c>
      <c r="AS8" s="37">
        <v>-50</v>
      </c>
      <c r="AT8" s="37">
        <v>-50</v>
      </c>
      <c r="AU8" s="37">
        <v>-50</v>
      </c>
      <c r="AV8" s="37">
        <v>-50</v>
      </c>
      <c r="AW8" s="37">
        <v>-50</v>
      </c>
      <c r="AX8" s="37">
        <v>-50</v>
      </c>
      <c r="AY8" s="37">
        <v>-50</v>
      </c>
      <c r="AZ8" s="37">
        <v>-50</v>
      </c>
      <c r="BA8" s="37">
        <v>-50</v>
      </c>
      <c r="BB8" s="37">
        <v>-50</v>
      </c>
      <c r="BC8" s="37">
        <v>-50</v>
      </c>
      <c r="BD8" s="37">
        <v>-0.99</v>
      </c>
      <c r="BE8" s="37">
        <v>-0.99</v>
      </c>
      <c r="BF8" s="37">
        <v>-0.1</v>
      </c>
      <c r="BG8" s="37">
        <v>-50</v>
      </c>
      <c r="BH8" s="37">
        <v>-0.1</v>
      </c>
      <c r="BI8" s="37">
        <v>-0.09</v>
      </c>
      <c r="BJ8" s="37">
        <v>-0.1</v>
      </c>
      <c r="BK8" s="37">
        <v>-0.1</v>
      </c>
      <c r="BL8" s="37">
        <v>-0.1</v>
      </c>
      <c r="BM8" s="37">
        <v>-0.01</v>
      </c>
      <c r="BN8" s="37">
        <v>-0.1</v>
      </c>
      <c r="BO8" s="37">
        <v>-0.01</v>
      </c>
      <c r="BP8" s="37">
        <v>0</v>
      </c>
      <c r="BQ8" s="37">
        <v>-3.01</v>
      </c>
      <c r="BR8" s="37">
        <v>-1</v>
      </c>
      <c r="BS8" s="37">
        <v>0</v>
      </c>
      <c r="BT8" s="37">
        <v>0.32</v>
      </c>
      <c r="BU8" s="37">
        <v>38.729999999999997</v>
      </c>
      <c r="BV8" s="37">
        <v>35.31</v>
      </c>
      <c r="BW8" s="37">
        <v>83.86</v>
      </c>
      <c r="BX8" s="37">
        <v>120.08</v>
      </c>
      <c r="BY8" s="37">
        <v>137.69999999999999</v>
      </c>
      <c r="BZ8" s="37">
        <v>105.62</v>
      </c>
      <c r="CA8" s="37">
        <v>112.87</v>
      </c>
      <c r="CB8" s="37">
        <v>113.3</v>
      </c>
      <c r="CC8" s="37">
        <v>107.26</v>
      </c>
      <c r="CD8" s="37">
        <v>106.39</v>
      </c>
      <c r="CE8" s="37">
        <v>107.59</v>
      </c>
      <c r="CF8" s="37">
        <v>105.62</v>
      </c>
      <c r="CG8" s="37">
        <v>106.75</v>
      </c>
      <c r="CH8" s="37">
        <v>112.06</v>
      </c>
      <c r="CI8" s="37">
        <v>117.34</v>
      </c>
      <c r="CJ8" s="37">
        <v>118.94</v>
      </c>
      <c r="CK8" s="37">
        <v>117.75</v>
      </c>
      <c r="CL8" s="37">
        <v>128.35</v>
      </c>
      <c r="CM8" s="37">
        <v>127.93</v>
      </c>
      <c r="CN8" s="37">
        <v>122.24</v>
      </c>
      <c r="CO8" s="37">
        <v>113.43</v>
      </c>
      <c r="CP8" s="37">
        <v>127.33</v>
      </c>
      <c r="CQ8" s="37">
        <v>130.55000000000001</v>
      </c>
      <c r="CR8" s="37">
        <v>123.7</v>
      </c>
      <c r="CS8" s="37">
        <v>120.6</v>
      </c>
      <c r="CT8" s="38"/>
      <c r="CU8" s="38"/>
      <c r="CV8" s="38"/>
      <c r="CW8" s="39"/>
      <c r="CX8" s="40">
        <f>IF(SUM(B8:CW8)&lt;&gt;0,AVERAGEIF(B8:CW8,"&lt;&gt;"""),"")</f>
        <v>48.849583333333328</v>
      </c>
    </row>
    <row r="9" spans="1:102" ht="24.95" customHeight="1" thickBot="1" x14ac:dyDescent="0.25">
      <c r="A9" s="41" t="s">
        <v>6</v>
      </c>
      <c r="B9" s="42">
        <v>104.5</v>
      </c>
      <c r="C9" s="43">
        <v>104.5</v>
      </c>
      <c r="D9" s="43">
        <v>104.5</v>
      </c>
      <c r="E9" s="43">
        <v>104.5</v>
      </c>
      <c r="F9" s="43">
        <v>100.355</v>
      </c>
      <c r="G9" s="43">
        <v>100.355</v>
      </c>
      <c r="H9" s="43">
        <v>100.355</v>
      </c>
      <c r="I9" s="43">
        <v>100.355</v>
      </c>
      <c r="J9" s="43">
        <v>89.262500000000003</v>
      </c>
      <c r="K9" s="43">
        <v>89.262500000000003</v>
      </c>
      <c r="L9" s="43">
        <v>89.262500000000003</v>
      </c>
      <c r="M9" s="43">
        <v>89.262500000000003</v>
      </c>
      <c r="N9" s="43">
        <v>81.034999999999997</v>
      </c>
      <c r="O9" s="43">
        <v>81.034999999999997</v>
      </c>
      <c r="P9" s="43">
        <v>81.034999999999997</v>
      </c>
      <c r="Q9" s="43">
        <v>81.034999999999997</v>
      </c>
      <c r="R9" s="43">
        <v>83.232500000000002</v>
      </c>
      <c r="S9" s="43">
        <v>83.232500000000002</v>
      </c>
      <c r="T9" s="43">
        <v>83.232500000000002</v>
      </c>
      <c r="U9" s="43">
        <v>83.232500000000002</v>
      </c>
      <c r="V9" s="43">
        <v>94.712500000000006</v>
      </c>
      <c r="W9" s="43">
        <v>94.712500000000006</v>
      </c>
      <c r="X9" s="43">
        <v>94.712500000000006</v>
      </c>
      <c r="Y9" s="43">
        <v>94.712500000000006</v>
      </c>
      <c r="Z9" s="43">
        <v>82.627499999999998</v>
      </c>
      <c r="AA9" s="43">
        <v>82.627499999999998</v>
      </c>
      <c r="AB9" s="43">
        <v>82.627499999999998</v>
      </c>
      <c r="AC9" s="43">
        <v>82.627499999999998</v>
      </c>
      <c r="AD9" s="43">
        <v>25.675000000000001</v>
      </c>
      <c r="AE9" s="43">
        <v>25.675000000000001</v>
      </c>
      <c r="AF9" s="43">
        <v>25.675000000000001</v>
      </c>
      <c r="AG9" s="43">
        <v>25.675000000000001</v>
      </c>
      <c r="AH9" s="43">
        <v>-0.58499999999999996</v>
      </c>
      <c r="AI9" s="43">
        <v>-0.58499999999999996</v>
      </c>
      <c r="AJ9" s="43">
        <v>-0.58499999999999996</v>
      </c>
      <c r="AK9" s="43">
        <v>-0.58499999999999996</v>
      </c>
      <c r="AL9" s="43">
        <v>-6.4924999999999997</v>
      </c>
      <c r="AM9" s="43">
        <v>-6.4924999999999997</v>
      </c>
      <c r="AN9" s="43">
        <v>-6.4924999999999997</v>
      </c>
      <c r="AO9" s="43">
        <v>-6.4924999999999997</v>
      </c>
      <c r="AP9" s="43">
        <v>-28.162500000000001</v>
      </c>
      <c r="AQ9" s="43">
        <v>-28.162500000000001</v>
      </c>
      <c r="AR9" s="43">
        <v>-28.162500000000001</v>
      </c>
      <c r="AS9" s="43">
        <v>-28.162500000000001</v>
      </c>
      <c r="AT9" s="43">
        <v>-50</v>
      </c>
      <c r="AU9" s="43">
        <v>-50</v>
      </c>
      <c r="AV9" s="43">
        <v>-50</v>
      </c>
      <c r="AW9" s="43">
        <v>-50</v>
      </c>
      <c r="AX9" s="43">
        <v>-50</v>
      </c>
      <c r="AY9" s="43">
        <v>-50</v>
      </c>
      <c r="AZ9" s="43">
        <v>-50</v>
      </c>
      <c r="BA9" s="43">
        <v>-50</v>
      </c>
      <c r="BB9" s="43">
        <v>-25.495000000000001</v>
      </c>
      <c r="BC9" s="43">
        <v>-25.495000000000001</v>
      </c>
      <c r="BD9" s="43">
        <v>-25.495000000000001</v>
      </c>
      <c r="BE9" s="43">
        <v>-25.495000000000001</v>
      </c>
      <c r="BF9" s="43">
        <v>-12.5725</v>
      </c>
      <c r="BG9" s="43">
        <v>-12.5725</v>
      </c>
      <c r="BH9" s="43">
        <v>-12.5725</v>
      </c>
      <c r="BI9" s="43">
        <v>-12.5725</v>
      </c>
      <c r="BJ9" s="43">
        <v>-7.7499999999999999E-2</v>
      </c>
      <c r="BK9" s="43">
        <v>-7.7499999999999999E-2</v>
      </c>
      <c r="BL9" s="43">
        <v>-7.7499999999999999E-2</v>
      </c>
      <c r="BM9" s="43">
        <v>-7.7499999999999999E-2</v>
      </c>
      <c r="BN9" s="43">
        <v>-0.78</v>
      </c>
      <c r="BO9" s="43">
        <v>-0.78</v>
      </c>
      <c r="BP9" s="43">
        <v>-0.78</v>
      </c>
      <c r="BQ9" s="43">
        <v>-0.78</v>
      </c>
      <c r="BR9" s="43">
        <v>9.5124999999999993</v>
      </c>
      <c r="BS9" s="43">
        <v>9.5124999999999993</v>
      </c>
      <c r="BT9" s="43">
        <v>9.5124999999999993</v>
      </c>
      <c r="BU9" s="43">
        <v>9.5124999999999993</v>
      </c>
      <c r="BV9" s="43">
        <v>94.237499999999997</v>
      </c>
      <c r="BW9" s="43">
        <v>94.237499999999997</v>
      </c>
      <c r="BX9" s="43">
        <v>94.237499999999997</v>
      </c>
      <c r="BY9" s="43">
        <v>94.237499999999997</v>
      </c>
      <c r="BZ9" s="43">
        <v>109.7625</v>
      </c>
      <c r="CA9" s="43">
        <v>109.7625</v>
      </c>
      <c r="CB9" s="43">
        <v>109.7625</v>
      </c>
      <c r="CC9" s="43">
        <v>109.7625</v>
      </c>
      <c r="CD9" s="43">
        <v>106.58750000000001</v>
      </c>
      <c r="CE9" s="43">
        <v>106.58750000000001</v>
      </c>
      <c r="CF9" s="43">
        <v>106.58750000000001</v>
      </c>
      <c r="CG9" s="43">
        <v>106.58750000000001</v>
      </c>
      <c r="CH9" s="43">
        <v>116.52249999999999</v>
      </c>
      <c r="CI9" s="43">
        <v>116.52249999999999</v>
      </c>
      <c r="CJ9" s="43">
        <v>116.52249999999999</v>
      </c>
      <c r="CK9" s="43">
        <v>116.52249999999999</v>
      </c>
      <c r="CL9" s="43">
        <v>122.9875</v>
      </c>
      <c r="CM9" s="43">
        <v>122.9875</v>
      </c>
      <c r="CN9" s="43">
        <v>122.9875</v>
      </c>
      <c r="CO9" s="43">
        <v>122.9875</v>
      </c>
      <c r="CP9" s="43">
        <v>125.545</v>
      </c>
      <c r="CQ9" s="43">
        <v>125.545</v>
      </c>
      <c r="CR9" s="43">
        <v>125.545</v>
      </c>
      <c r="CS9" s="43">
        <v>125.545</v>
      </c>
      <c r="CT9" s="44"/>
      <c r="CU9" s="44"/>
      <c r="CV9" s="44"/>
      <c r="CW9" s="45"/>
      <c r="CX9" s="46">
        <f>IF(SUM(B9:CW9)&lt;&gt;0,AVERAGEIF(B9:CW9,"&lt;&gt;"""),"")</f>
        <v>48.849583333333385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53.24</v>
      </c>
      <c r="Y15" s="71">
        <v>51.787999999999997</v>
      </c>
      <c r="Z15" s="71">
        <v>49.46</v>
      </c>
      <c r="AA15" s="71">
        <v>46.712000000000003</v>
      </c>
      <c r="AB15" s="71">
        <v>43.491999999999997</v>
      </c>
      <c r="AC15" s="71">
        <v>39.4</v>
      </c>
      <c r="AD15" s="71">
        <v>34.508000000000003</v>
      </c>
      <c r="AE15" s="71">
        <v>29.8</v>
      </c>
      <c r="AF15" s="71">
        <v>24.891999999999999</v>
      </c>
      <c r="AG15" s="71">
        <v>18.692</v>
      </c>
      <c r="AH15" s="71">
        <v>2.7480000000000002</v>
      </c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>
        <v>2.0880000000000001</v>
      </c>
      <c r="BM15" s="71">
        <v>5.6520000000000001</v>
      </c>
      <c r="BN15" s="71">
        <v>9.4440000000000008</v>
      </c>
      <c r="BO15" s="71">
        <v>13.26</v>
      </c>
      <c r="BP15" s="71">
        <v>17.888000000000002</v>
      </c>
      <c r="BQ15" s="71">
        <v>24.08</v>
      </c>
      <c r="BR15" s="71">
        <v>31.1</v>
      </c>
      <c r="BS15" s="71">
        <v>36.576000000000001</v>
      </c>
      <c r="BT15" s="71">
        <v>40.252000000000002</v>
      </c>
      <c r="BU15" s="71">
        <v>43.292000000000002</v>
      </c>
      <c r="BV15" s="71">
        <v>46.375999999999998</v>
      </c>
      <c r="BW15" s="71">
        <v>48.92</v>
      </c>
      <c r="BX15" s="71">
        <v>50.828000000000003</v>
      </c>
      <c r="BY15" s="71">
        <v>52.268000000000001</v>
      </c>
      <c r="BZ15" s="71">
        <v>53.3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771.01400000000001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>
        <v>1</v>
      </c>
      <c r="G17" s="71">
        <v>4.4000000000000004</v>
      </c>
      <c r="H17" s="71">
        <v>6.1</v>
      </c>
      <c r="I17" s="71">
        <v>10.199999999999999</v>
      </c>
      <c r="J17" s="71">
        <v>17.3</v>
      </c>
      <c r="K17" s="71">
        <v>18</v>
      </c>
      <c r="L17" s="71">
        <v>15</v>
      </c>
      <c r="M17" s="71">
        <v>14</v>
      </c>
      <c r="N17" s="71">
        <v>10.5</v>
      </c>
      <c r="O17" s="71">
        <v>5</v>
      </c>
      <c r="P17" s="71">
        <v>3.6</v>
      </c>
      <c r="Q17" s="71">
        <v>1</v>
      </c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>
        <v>2</v>
      </c>
      <c r="AS17" s="71">
        <v>8</v>
      </c>
      <c r="AT17" s="71">
        <v>12</v>
      </c>
      <c r="AU17" s="71">
        <v>28</v>
      </c>
      <c r="AV17" s="71">
        <v>38</v>
      </c>
      <c r="AW17" s="71">
        <v>38</v>
      </c>
      <c r="AX17" s="71">
        <v>38</v>
      </c>
      <c r="AY17" s="71">
        <v>38</v>
      </c>
      <c r="AZ17" s="71">
        <v>38</v>
      </c>
      <c r="BA17" s="71">
        <v>38</v>
      </c>
      <c r="BB17" s="71">
        <v>28</v>
      </c>
      <c r="BC17" s="71">
        <v>28</v>
      </c>
      <c r="BD17" s="71">
        <v>28</v>
      </c>
      <c r="BE17" s="71">
        <v>28</v>
      </c>
      <c r="BF17" s="71">
        <v>28</v>
      </c>
      <c r="BG17" s="71">
        <v>24.9</v>
      </c>
      <c r="BH17" s="71">
        <v>13</v>
      </c>
      <c r="BI17" s="71">
        <v>3.7</v>
      </c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141.42500000000001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55</v>
      </c>
      <c r="G18" s="77">
        <f t="shared" si="0"/>
        <v>58.4</v>
      </c>
      <c r="H18" s="77">
        <f t="shared" si="0"/>
        <v>60.1</v>
      </c>
      <c r="I18" s="77">
        <f t="shared" si="0"/>
        <v>64.2</v>
      </c>
      <c r="J18" s="77">
        <f t="shared" si="0"/>
        <v>71.3</v>
      </c>
      <c r="K18" s="77">
        <f t="shared" si="0"/>
        <v>72</v>
      </c>
      <c r="L18" s="77">
        <f t="shared" si="0"/>
        <v>69</v>
      </c>
      <c r="M18" s="77">
        <f t="shared" si="0"/>
        <v>68</v>
      </c>
      <c r="N18" s="77">
        <f t="shared" si="0"/>
        <v>64.5</v>
      </c>
      <c r="O18" s="77">
        <f t="shared" si="0"/>
        <v>59</v>
      </c>
      <c r="P18" s="77">
        <f t="shared" si="0"/>
        <v>57.6</v>
      </c>
      <c r="Q18" s="77">
        <f t="shared" si="0"/>
        <v>55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53.24</v>
      </c>
      <c r="Y18" s="77">
        <f t="shared" si="0"/>
        <v>51.787999999999997</v>
      </c>
      <c r="Z18" s="77">
        <f t="shared" si="0"/>
        <v>49.46</v>
      </c>
      <c r="AA18" s="77">
        <f t="shared" si="0"/>
        <v>46.712000000000003</v>
      </c>
      <c r="AB18" s="77">
        <f t="shared" si="0"/>
        <v>43.491999999999997</v>
      </c>
      <c r="AC18" s="77">
        <f t="shared" si="0"/>
        <v>39.4</v>
      </c>
      <c r="AD18" s="77">
        <f t="shared" si="0"/>
        <v>34.508000000000003</v>
      </c>
      <c r="AE18" s="77">
        <f t="shared" si="0"/>
        <v>29.8</v>
      </c>
      <c r="AF18" s="77">
        <f t="shared" si="0"/>
        <v>24.891999999999999</v>
      </c>
      <c r="AG18" s="77">
        <f t="shared" si="0"/>
        <v>18.692</v>
      </c>
      <c r="AH18" s="77">
        <f t="shared" si="0"/>
        <v>2.7480000000000002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2</v>
      </c>
      <c r="AS18" s="77">
        <f t="shared" si="0"/>
        <v>8</v>
      </c>
      <c r="AT18" s="77">
        <f t="shared" si="0"/>
        <v>12</v>
      </c>
      <c r="AU18" s="77">
        <f t="shared" si="0"/>
        <v>28</v>
      </c>
      <c r="AV18" s="77">
        <f t="shared" si="0"/>
        <v>38</v>
      </c>
      <c r="AW18" s="77">
        <f t="shared" si="0"/>
        <v>38</v>
      </c>
      <c r="AX18" s="77">
        <f t="shared" si="0"/>
        <v>38</v>
      </c>
      <c r="AY18" s="77">
        <f t="shared" si="0"/>
        <v>38</v>
      </c>
      <c r="AZ18" s="77">
        <f t="shared" si="0"/>
        <v>38</v>
      </c>
      <c r="BA18" s="77">
        <f t="shared" si="0"/>
        <v>38</v>
      </c>
      <c r="BB18" s="77">
        <f t="shared" si="0"/>
        <v>28</v>
      </c>
      <c r="BC18" s="77">
        <f t="shared" si="0"/>
        <v>28</v>
      </c>
      <c r="BD18" s="77">
        <f t="shared" si="0"/>
        <v>28</v>
      </c>
      <c r="BE18" s="77">
        <f t="shared" si="0"/>
        <v>28</v>
      </c>
      <c r="BF18" s="77">
        <f t="shared" si="0"/>
        <v>28</v>
      </c>
      <c r="BG18" s="77">
        <f t="shared" si="0"/>
        <v>24.9</v>
      </c>
      <c r="BH18" s="77">
        <f t="shared" si="0"/>
        <v>13</v>
      </c>
      <c r="BI18" s="77">
        <f t="shared" si="0"/>
        <v>3.7</v>
      </c>
      <c r="BJ18" s="77">
        <f t="shared" si="0"/>
        <v>0</v>
      </c>
      <c r="BK18" s="77">
        <f t="shared" si="0"/>
        <v>0</v>
      </c>
      <c r="BL18" s="77">
        <f t="shared" si="0"/>
        <v>2.0880000000000001</v>
      </c>
      <c r="BM18" s="77">
        <f t="shared" si="0"/>
        <v>5.6520000000000001</v>
      </c>
      <c r="BN18" s="77">
        <f t="shared" si="0"/>
        <v>9.4440000000000008</v>
      </c>
      <c r="BO18" s="77">
        <f t="shared" ref="BO18:CW18" si="1">SUM(BO11:BO17)</f>
        <v>13.26</v>
      </c>
      <c r="BP18" s="77">
        <f t="shared" si="1"/>
        <v>17.888000000000002</v>
      </c>
      <c r="BQ18" s="77">
        <f t="shared" si="1"/>
        <v>24.08</v>
      </c>
      <c r="BR18" s="77">
        <f t="shared" si="1"/>
        <v>31.1</v>
      </c>
      <c r="BS18" s="77">
        <f t="shared" si="1"/>
        <v>36.576000000000001</v>
      </c>
      <c r="BT18" s="77">
        <f t="shared" si="1"/>
        <v>40.252000000000002</v>
      </c>
      <c r="BU18" s="77">
        <f t="shared" si="1"/>
        <v>43.292000000000002</v>
      </c>
      <c r="BV18" s="77">
        <f t="shared" si="1"/>
        <v>46.375999999999998</v>
      </c>
      <c r="BW18" s="77">
        <f t="shared" si="1"/>
        <v>48.92</v>
      </c>
      <c r="BX18" s="77">
        <f t="shared" si="1"/>
        <v>50.828000000000003</v>
      </c>
      <c r="BY18" s="77">
        <f t="shared" si="1"/>
        <v>52.268000000000001</v>
      </c>
      <c r="BZ18" s="77">
        <f t="shared" si="1"/>
        <v>53.3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912.43900000000008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831.928</v>
      </c>
      <c r="C21" s="88">
        <v>761.97900000000004</v>
      </c>
      <c r="D21" s="88">
        <v>831.94299999999998</v>
      </c>
      <c r="E21" s="88">
        <v>831.46799999999996</v>
      </c>
      <c r="F21" s="88">
        <v>827.43600000000004</v>
      </c>
      <c r="G21" s="88">
        <v>826.94500000000005</v>
      </c>
      <c r="H21" s="88">
        <v>826.85599999999999</v>
      </c>
      <c r="I21" s="88">
        <v>826.09299999999996</v>
      </c>
      <c r="J21" s="88">
        <v>753.39300000000003</v>
      </c>
      <c r="K21" s="88">
        <v>823.01800000000003</v>
      </c>
      <c r="L21" s="88">
        <v>823.11099999999999</v>
      </c>
      <c r="M21" s="88">
        <v>822.62400000000002</v>
      </c>
      <c r="N21" s="88">
        <v>823.57399999999996</v>
      </c>
      <c r="O21" s="88">
        <v>823.95600000000002</v>
      </c>
      <c r="P21" s="88">
        <v>824.48099999999999</v>
      </c>
      <c r="Q21" s="88">
        <v>754.58600000000001</v>
      </c>
      <c r="R21" s="88">
        <v>820.55600000000004</v>
      </c>
      <c r="S21" s="88">
        <v>819.67100000000005</v>
      </c>
      <c r="T21" s="88">
        <v>818.76900000000001</v>
      </c>
      <c r="U21" s="88">
        <v>818.15899999999999</v>
      </c>
      <c r="V21" s="88">
        <v>816.86099999999999</v>
      </c>
      <c r="W21" s="88">
        <v>817.19899999999996</v>
      </c>
      <c r="X21" s="88">
        <v>747.51800000000003</v>
      </c>
      <c r="Y21" s="88">
        <v>816.53399999999999</v>
      </c>
      <c r="Z21" s="88">
        <v>823.75699999999995</v>
      </c>
      <c r="AA21" s="88">
        <v>823.76</v>
      </c>
      <c r="AB21" s="88">
        <v>824.21</v>
      </c>
      <c r="AC21" s="88">
        <v>823.85299999999995</v>
      </c>
      <c r="AD21" s="88">
        <v>827.06700000000001</v>
      </c>
      <c r="AE21" s="88">
        <v>757.29600000000005</v>
      </c>
      <c r="AF21" s="88">
        <v>827.58399999999995</v>
      </c>
      <c r="AG21" s="88">
        <v>827.98500000000001</v>
      </c>
      <c r="AH21" s="88">
        <v>814.33399999999995</v>
      </c>
      <c r="AI21" s="88">
        <v>814.67</v>
      </c>
      <c r="AJ21" s="88">
        <v>813.60699999999997</v>
      </c>
      <c r="AK21" s="88">
        <v>813.53300000000002</v>
      </c>
      <c r="AL21" s="88">
        <v>752.298</v>
      </c>
      <c r="AM21" s="88">
        <v>821.51400000000001</v>
      </c>
      <c r="AN21" s="88">
        <v>820.92899999999997</v>
      </c>
      <c r="AO21" s="88">
        <v>821.18600000000004</v>
      </c>
      <c r="AP21" s="88">
        <v>834.03200000000004</v>
      </c>
      <c r="AQ21" s="88">
        <v>833.79499999999996</v>
      </c>
      <c r="AR21" s="88">
        <v>832.41499999999996</v>
      </c>
      <c r="AS21" s="88">
        <v>762.31100000000004</v>
      </c>
      <c r="AT21" s="88">
        <v>827.73599999999999</v>
      </c>
      <c r="AU21" s="88">
        <v>828.12800000000004</v>
      </c>
      <c r="AV21" s="88">
        <v>828.51700000000005</v>
      </c>
      <c r="AW21" s="88">
        <v>829.52800000000002</v>
      </c>
      <c r="AX21" s="88">
        <v>832.50099999999998</v>
      </c>
      <c r="AY21" s="88">
        <v>832.69100000000003</v>
      </c>
      <c r="AZ21" s="88">
        <v>756.40700000000004</v>
      </c>
      <c r="BA21" s="88">
        <v>829.41600000000005</v>
      </c>
      <c r="BB21" s="88">
        <v>834.87800000000004</v>
      </c>
      <c r="BC21" s="88">
        <v>835.11699999999996</v>
      </c>
      <c r="BD21" s="88">
        <v>834.83500000000004</v>
      </c>
      <c r="BE21" s="88">
        <v>835.76400000000001</v>
      </c>
      <c r="BF21" s="88">
        <v>823.24599999999998</v>
      </c>
      <c r="BG21" s="88">
        <v>753.09699999999998</v>
      </c>
      <c r="BH21" s="88">
        <v>823.68700000000001</v>
      </c>
      <c r="BI21" s="88">
        <v>824.22199999999998</v>
      </c>
      <c r="BJ21" s="88">
        <v>825.96799999999996</v>
      </c>
      <c r="BK21" s="88">
        <v>826.45100000000002</v>
      </c>
      <c r="BL21" s="88">
        <v>827.65200000000004</v>
      </c>
      <c r="BM21" s="88">
        <v>828.2</v>
      </c>
      <c r="BN21" s="88">
        <v>754.053</v>
      </c>
      <c r="BO21" s="88">
        <v>824.14700000000005</v>
      </c>
      <c r="BP21" s="88">
        <v>826.21199999999999</v>
      </c>
      <c r="BQ21" s="88">
        <v>825.89099999999996</v>
      </c>
      <c r="BR21" s="88">
        <v>815.53200000000004</v>
      </c>
      <c r="BS21" s="88">
        <v>814.07399999999996</v>
      </c>
      <c r="BT21" s="88">
        <v>814.45100000000002</v>
      </c>
      <c r="BU21" s="88">
        <v>744.98</v>
      </c>
      <c r="BV21" s="88">
        <v>755.26199999999994</v>
      </c>
      <c r="BW21" s="88">
        <v>755.31</v>
      </c>
      <c r="BX21" s="88">
        <v>739.12300000000005</v>
      </c>
      <c r="BY21" s="88">
        <v>739.53</v>
      </c>
      <c r="BZ21" s="88">
        <v>720.66800000000001</v>
      </c>
      <c r="CA21" s="88">
        <v>721.18299999999999</v>
      </c>
      <c r="CB21" s="88">
        <v>719.53200000000004</v>
      </c>
      <c r="CC21" s="88">
        <v>718.73</v>
      </c>
      <c r="CD21" s="88">
        <v>753.81799999999998</v>
      </c>
      <c r="CE21" s="88">
        <v>754.01099999999997</v>
      </c>
      <c r="CF21" s="88">
        <v>753.43</v>
      </c>
      <c r="CG21" s="88">
        <v>752.46600000000001</v>
      </c>
      <c r="CH21" s="88">
        <v>771.50599999999997</v>
      </c>
      <c r="CI21" s="88">
        <v>771.62699999999995</v>
      </c>
      <c r="CJ21" s="88">
        <v>701.82500000000005</v>
      </c>
      <c r="CK21" s="88">
        <v>772.29100000000005</v>
      </c>
      <c r="CL21" s="88">
        <v>795.88400000000001</v>
      </c>
      <c r="CM21" s="88">
        <v>795.80799999999999</v>
      </c>
      <c r="CN21" s="88">
        <v>796.29100000000005</v>
      </c>
      <c r="CO21" s="88">
        <v>796.85199999999998</v>
      </c>
      <c r="CP21" s="88">
        <v>825.08699999999999</v>
      </c>
      <c r="CQ21" s="88">
        <v>755.25699999999995</v>
      </c>
      <c r="CR21" s="88">
        <v>827.274</v>
      </c>
      <c r="CS21" s="88">
        <v>826.9</v>
      </c>
      <c r="CT21" s="89"/>
      <c r="CU21" s="89"/>
      <c r="CV21" s="89"/>
      <c r="CW21" s="90"/>
      <c r="CX21" s="91">
        <f t="array" ref="CX21">SUMPRODUCT(B21:CW21*0.25)</f>
        <v>19233.959999999988</v>
      </c>
    </row>
    <row r="22" spans="1:102" ht="24.95" customHeight="1" x14ac:dyDescent="0.2">
      <c r="A22" s="92" t="s">
        <v>18</v>
      </c>
      <c r="B22" s="93">
        <v>852.58900000000006</v>
      </c>
      <c r="C22" s="94">
        <v>853.58699999999999</v>
      </c>
      <c r="D22" s="94">
        <v>852.21</v>
      </c>
      <c r="E22" s="94">
        <v>851.34900000000005</v>
      </c>
      <c r="F22" s="94">
        <v>835.65200000000004</v>
      </c>
      <c r="G22" s="94">
        <v>834.26199999999994</v>
      </c>
      <c r="H22" s="94">
        <v>832.09400000000005</v>
      </c>
      <c r="I22" s="94">
        <v>835.52599999999995</v>
      </c>
      <c r="J22" s="94">
        <v>815.84699999999998</v>
      </c>
      <c r="K22" s="94">
        <v>823.04700000000003</v>
      </c>
      <c r="L22" s="94">
        <v>821.66099999999994</v>
      </c>
      <c r="M22" s="94">
        <v>820.28899999999999</v>
      </c>
      <c r="N22" s="94">
        <v>831.53800000000001</v>
      </c>
      <c r="O22" s="94">
        <v>830.96199999999999</v>
      </c>
      <c r="P22" s="94">
        <v>830.471</v>
      </c>
      <c r="Q22" s="94">
        <v>829.56399999999996</v>
      </c>
      <c r="R22" s="94">
        <v>840.71799999999996</v>
      </c>
      <c r="S22" s="94">
        <v>838.36300000000006</v>
      </c>
      <c r="T22" s="94">
        <v>834.39099999999996</v>
      </c>
      <c r="U22" s="94">
        <v>836.01300000000003</v>
      </c>
      <c r="V22" s="94">
        <v>843.072</v>
      </c>
      <c r="W22" s="94">
        <v>844.15</v>
      </c>
      <c r="X22" s="94">
        <v>839.69200000000001</v>
      </c>
      <c r="Y22" s="94">
        <v>836.73900000000003</v>
      </c>
      <c r="Z22" s="94">
        <v>836.72299999999996</v>
      </c>
      <c r="AA22" s="94">
        <v>834.65700000000004</v>
      </c>
      <c r="AB22" s="94">
        <v>825.32399999999996</v>
      </c>
      <c r="AC22" s="94">
        <v>821.10900000000004</v>
      </c>
      <c r="AD22" s="94">
        <v>806.66099999999994</v>
      </c>
      <c r="AE22" s="94">
        <v>823.87800000000004</v>
      </c>
      <c r="AF22" s="94">
        <v>814.49099999999999</v>
      </c>
      <c r="AG22" s="94">
        <v>803.27599999999995</v>
      </c>
      <c r="AH22" s="94">
        <v>770.93200000000002</v>
      </c>
      <c r="AI22" s="94">
        <v>761.31700000000001</v>
      </c>
      <c r="AJ22" s="94">
        <v>751.74800000000005</v>
      </c>
      <c r="AK22" s="94">
        <v>748.74599999999998</v>
      </c>
      <c r="AL22" s="94">
        <v>697.47900000000004</v>
      </c>
      <c r="AM22" s="94">
        <v>688.56899999999996</v>
      </c>
      <c r="AN22" s="94">
        <v>680.00699999999995</v>
      </c>
      <c r="AO22" s="94">
        <v>681.19600000000003</v>
      </c>
      <c r="AP22" s="94">
        <v>658.529</v>
      </c>
      <c r="AQ22" s="94">
        <v>656.53899999999999</v>
      </c>
      <c r="AR22" s="94">
        <v>662.57500000000005</v>
      </c>
      <c r="AS22" s="94">
        <v>669.55700000000002</v>
      </c>
      <c r="AT22" s="94">
        <v>665.82899999999995</v>
      </c>
      <c r="AU22" s="94">
        <v>663.74199999999996</v>
      </c>
      <c r="AV22" s="94">
        <v>663.34100000000001</v>
      </c>
      <c r="AW22" s="94">
        <v>662.75199999999995</v>
      </c>
      <c r="AX22" s="94">
        <v>660.82100000000003</v>
      </c>
      <c r="AY22" s="94">
        <v>664.40899999999999</v>
      </c>
      <c r="AZ22" s="94">
        <v>666.93600000000004</v>
      </c>
      <c r="BA22" s="94">
        <v>662.40899999999999</v>
      </c>
      <c r="BB22" s="94">
        <v>662.40899999999999</v>
      </c>
      <c r="BC22" s="94">
        <v>664.66600000000005</v>
      </c>
      <c r="BD22" s="94">
        <v>646.29100000000005</v>
      </c>
      <c r="BE22" s="94">
        <v>649.81200000000001</v>
      </c>
      <c r="BF22" s="94">
        <v>655.99199999999996</v>
      </c>
      <c r="BG22" s="94">
        <v>679.99099999999999</v>
      </c>
      <c r="BH22" s="94">
        <v>664.99199999999996</v>
      </c>
      <c r="BI22" s="94">
        <v>666.99699999999996</v>
      </c>
      <c r="BJ22" s="94">
        <v>681.84</v>
      </c>
      <c r="BK22" s="94">
        <v>687.34199999999998</v>
      </c>
      <c r="BL22" s="94">
        <v>695.32</v>
      </c>
      <c r="BM22" s="94">
        <v>700.67399999999998</v>
      </c>
      <c r="BN22" s="94">
        <v>748.43700000000001</v>
      </c>
      <c r="BO22" s="94">
        <v>757.63099999999997</v>
      </c>
      <c r="BP22" s="94">
        <v>768.279</v>
      </c>
      <c r="BQ22" s="94">
        <v>775.65</v>
      </c>
      <c r="BR22" s="94">
        <v>830.48299999999995</v>
      </c>
      <c r="BS22" s="94">
        <v>838.41600000000005</v>
      </c>
      <c r="BT22" s="94">
        <v>846.55799999999999</v>
      </c>
      <c r="BU22" s="94">
        <v>829.81500000000005</v>
      </c>
      <c r="BV22" s="94">
        <v>868.34799999999996</v>
      </c>
      <c r="BW22" s="94">
        <v>859.23099999999999</v>
      </c>
      <c r="BX22" s="94">
        <v>857.89200000000005</v>
      </c>
      <c r="BY22" s="94">
        <v>858.35500000000002</v>
      </c>
      <c r="BZ22" s="94">
        <v>888.21699999999998</v>
      </c>
      <c r="CA22" s="94">
        <v>890.66700000000003</v>
      </c>
      <c r="CB22" s="94">
        <v>890.31899999999996</v>
      </c>
      <c r="CC22" s="94">
        <v>889.16</v>
      </c>
      <c r="CD22" s="94">
        <v>886.89400000000001</v>
      </c>
      <c r="CE22" s="94">
        <v>885.87199999999996</v>
      </c>
      <c r="CF22" s="94">
        <v>885.21900000000005</v>
      </c>
      <c r="CG22" s="94">
        <v>882.928</v>
      </c>
      <c r="CH22" s="94">
        <v>876.22299999999996</v>
      </c>
      <c r="CI22" s="94">
        <v>877.69</v>
      </c>
      <c r="CJ22" s="94">
        <v>874.15300000000002</v>
      </c>
      <c r="CK22" s="94">
        <v>875.59299999999996</v>
      </c>
      <c r="CL22" s="94">
        <v>865.24099999999999</v>
      </c>
      <c r="CM22" s="94">
        <v>864.98</v>
      </c>
      <c r="CN22" s="94">
        <v>862.84400000000005</v>
      </c>
      <c r="CO22" s="94">
        <v>863.87300000000005</v>
      </c>
      <c r="CP22" s="94">
        <v>856.15499999999997</v>
      </c>
      <c r="CQ22" s="94">
        <v>855.59</v>
      </c>
      <c r="CR22" s="94">
        <v>856.27</v>
      </c>
      <c r="CS22" s="94">
        <v>851.91099999999994</v>
      </c>
      <c r="CT22" s="95"/>
      <c r="CU22" s="95"/>
      <c r="CV22" s="95"/>
      <c r="CW22" s="96"/>
      <c r="CX22" s="97">
        <f t="array" ref="CX22">SUMPRODUCT(B22:CW22*0.25)</f>
        <v>18935.639499999997</v>
      </c>
    </row>
    <row r="23" spans="1:102" ht="24.95" customHeight="1" x14ac:dyDescent="0.2">
      <c r="A23" s="92" t="s">
        <v>19</v>
      </c>
      <c r="B23" s="98">
        <v>2258.3609999999999</v>
      </c>
      <c r="C23" s="99">
        <v>2232.145</v>
      </c>
      <c r="D23" s="99">
        <v>2197.9050000000002</v>
      </c>
      <c r="E23" s="99">
        <v>2165.076</v>
      </c>
      <c r="F23" s="99">
        <v>2142.7530000000002</v>
      </c>
      <c r="G23" s="99">
        <v>2112.2600000000002</v>
      </c>
      <c r="H23" s="99">
        <v>2080.8409999999999</v>
      </c>
      <c r="I23" s="99">
        <v>2047.7080000000001</v>
      </c>
      <c r="J23" s="99">
        <v>2022.5609999999999</v>
      </c>
      <c r="K23" s="99">
        <v>2015.3219999999999</v>
      </c>
      <c r="L23" s="99">
        <v>1993.538</v>
      </c>
      <c r="M23" s="99">
        <v>1976.7860000000001</v>
      </c>
      <c r="N23" s="99">
        <v>1957.0930000000001</v>
      </c>
      <c r="O23" s="99">
        <v>1946.2829999999999</v>
      </c>
      <c r="P23" s="99">
        <v>1951.6189999999999</v>
      </c>
      <c r="Q23" s="99">
        <v>1956.9</v>
      </c>
      <c r="R23" s="99">
        <v>1952.07</v>
      </c>
      <c r="S23" s="99">
        <v>1958.682</v>
      </c>
      <c r="T23" s="99">
        <v>1957.2639999999999</v>
      </c>
      <c r="U23" s="99">
        <v>1968.287</v>
      </c>
      <c r="V23" s="99">
        <v>1975.9169999999999</v>
      </c>
      <c r="W23" s="99">
        <v>1976.1579999999999</v>
      </c>
      <c r="X23" s="99">
        <v>1985.394</v>
      </c>
      <c r="Y23" s="99">
        <v>2008.55</v>
      </c>
      <c r="Z23" s="99">
        <v>2098.1930000000002</v>
      </c>
      <c r="AA23" s="99">
        <v>2143.7620000000002</v>
      </c>
      <c r="AB23" s="99">
        <v>2201.828</v>
      </c>
      <c r="AC23" s="99">
        <v>2277.96</v>
      </c>
      <c r="AD23" s="99">
        <v>2341.2289999999998</v>
      </c>
      <c r="AE23" s="99">
        <v>2452.8319999999999</v>
      </c>
      <c r="AF23" s="99">
        <v>2508.3319999999999</v>
      </c>
      <c r="AG23" s="99">
        <v>2560.37</v>
      </c>
      <c r="AH23" s="99">
        <v>2615.2890000000002</v>
      </c>
      <c r="AI23" s="99">
        <v>2664.768</v>
      </c>
      <c r="AJ23" s="99">
        <v>2699.848</v>
      </c>
      <c r="AK23" s="99">
        <v>2765.0839999999998</v>
      </c>
      <c r="AL23" s="99">
        <v>2772.5160000000001</v>
      </c>
      <c r="AM23" s="99">
        <v>2829.5920000000001</v>
      </c>
      <c r="AN23" s="99">
        <v>2875.56</v>
      </c>
      <c r="AO23" s="99">
        <v>2949.07</v>
      </c>
      <c r="AP23" s="99">
        <v>2884.3159999999998</v>
      </c>
      <c r="AQ23" s="99">
        <v>2937.2150000000001</v>
      </c>
      <c r="AR23" s="99">
        <v>3006.9360000000001</v>
      </c>
      <c r="AS23" s="99">
        <v>3170.9859999999999</v>
      </c>
      <c r="AT23" s="99">
        <v>3182.2109999999998</v>
      </c>
      <c r="AU23" s="99">
        <v>3207.3049999999998</v>
      </c>
      <c r="AV23" s="99">
        <v>3223.5070000000001</v>
      </c>
      <c r="AW23" s="99">
        <v>3232.2759999999998</v>
      </c>
      <c r="AX23" s="99">
        <v>3219.05</v>
      </c>
      <c r="AY23" s="99">
        <v>3215.241</v>
      </c>
      <c r="AZ23" s="99">
        <v>3171.6790000000001</v>
      </c>
      <c r="BA23" s="99">
        <v>3097.9479999999999</v>
      </c>
      <c r="BB23" s="99">
        <v>2998.8980000000001</v>
      </c>
      <c r="BC23" s="99">
        <v>2912.7669999999998</v>
      </c>
      <c r="BD23" s="99">
        <v>2696.3220000000001</v>
      </c>
      <c r="BE23" s="99">
        <v>2631.402</v>
      </c>
      <c r="BF23" s="99">
        <v>2591.9009999999998</v>
      </c>
      <c r="BG23" s="99">
        <v>2681.326</v>
      </c>
      <c r="BH23" s="99">
        <v>2492.2179999999998</v>
      </c>
      <c r="BI23" s="99">
        <v>2461.7469999999998</v>
      </c>
      <c r="BJ23" s="99">
        <v>2445.0680000000002</v>
      </c>
      <c r="BK23" s="99">
        <v>2426.942</v>
      </c>
      <c r="BL23" s="99">
        <v>2418.1370000000002</v>
      </c>
      <c r="BM23" s="99">
        <v>2426.5230000000001</v>
      </c>
      <c r="BN23" s="99">
        <v>2547.5819999999999</v>
      </c>
      <c r="BO23" s="99">
        <v>2561.6819999999998</v>
      </c>
      <c r="BP23" s="99">
        <v>2585.114</v>
      </c>
      <c r="BQ23" s="99">
        <v>2626.92</v>
      </c>
      <c r="BR23" s="99">
        <v>2706.7130000000002</v>
      </c>
      <c r="BS23" s="99">
        <v>2741.5830000000001</v>
      </c>
      <c r="BT23" s="99">
        <v>2779.3330000000001</v>
      </c>
      <c r="BU23" s="99">
        <v>2803.527</v>
      </c>
      <c r="BV23" s="99">
        <v>2854.75</v>
      </c>
      <c r="BW23" s="99">
        <v>2883.1550000000002</v>
      </c>
      <c r="BX23" s="99">
        <v>2911.1030000000001</v>
      </c>
      <c r="BY23" s="99">
        <v>3006.95</v>
      </c>
      <c r="BZ23" s="99">
        <v>3179.6990000000001</v>
      </c>
      <c r="CA23" s="99">
        <v>3275.09</v>
      </c>
      <c r="CB23" s="99">
        <v>3357.7260000000001</v>
      </c>
      <c r="CC23" s="99">
        <v>3413.9110000000001</v>
      </c>
      <c r="CD23" s="99">
        <v>3459.1489999999999</v>
      </c>
      <c r="CE23" s="99">
        <v>3466.2469999999998</v>
      </c>
      <c r="CF23" s="99">
        <v>3429.6709999999998</v>
      </c>
      <c r="CG23" s="99">
        <v>3363.6190000000001</v>
      </c>
      <c r="CH23" s="99">
        <v>3240.4270000000001</v>
      </c>
      <c r="CI23" s="99">
        <v>3160.82</v>
      </c>
      <c r="CJ23" s="99">
        <v>3075.846</v>
      </c>
      <c r="CK23" s="99">
        <v>2993.2269999999999</v>
      </c>
      <c r="CL23" s="99">
        <v>2879.8220000000001</v>
      </c>
      <c r="CM23" s="99">
        <v>2789.8470000000002</v>
      </c>
      <c r="CN23" s="99">
        <v>2704.6610000000001</v>
      </c>
      <c r="CO23" s="99">
        <v>2611.6579999999999</v>
      </c>
      <c r="CP23" s="99">
        <v>2499.8609999999999</v>
      </c>
      <c r="CQ23" s="99">
        <v>2346.15</v>
      </c>
      <c r="CR23" s="99">
        <v>2322.71</v>
      </c>
      <c r="CS23" s="99">
        <v>2264.9520000000002</v>
      </c>
      <c r="CT23" s="100"/>
      <c r="CU23" s="100"/>
      <c r="CV23" s="100"/>
      <c r="CW23" s="96"/>
      <c r="CX23" s="97">
        <f t="array" ref="CX23">SUMPRODUCT(B23:CW23*0.25)</f>
        <v>62792.78300000001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>
        <v>110</v>
      </c>
      <c r="AP24" s="99"/>
      <c r="AQ24" s="99">
        <v>110</v>
      </c>
      <c r="AR24" s="99">
        <v>110</v>
      </c>
      <c r="AS24" s="99">
        <v>220</v>
      </c>
      <c r="AT24" s="99">
        <v>220</v>
      </c>
      <c r="AU24" s="99">
        <v>220</v>
      </c>
      <c r="AV24" s="99">
        <v>220</v>
      </c>
      <c r="AW24" s="99">
        <v>220</v>
      </c>
      <c r="AX24" s="99">
        <v>220</v>
      </c>
      <c r="AY24" s="99">
        <v>220</v>
      </c>
      <c r="AZ24" s="99">
        <v>220</v>
      </c>
      <c r="BA24" s="99">
        <v>220</v>
      </c>
      <c r="BB24" s="99">
        <v>220</v>
      </c>
      <c r="BC24" s="99">
        <v>220</v>
      </c>
      <c r="BD24" s="99"/>
      <c r="BE24" s="99"/>
      <c r="BF24" s="99"/>
      <c r="BG24" s="99">
        <v>220</v>
      </c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742.5</v>
      </c>
    </row>
    <row r="25" spans="1:102" ht="24.95" customHeight="1" x14ac:dyDescent="0.2">
      <c r="A25" s="104" t="s">
        <v>21</v>
      </c>
      <c r="B25" s="94">
        <v>92</v>
      </c>
      <c r="C25" s="94">
        <v>91</v>
      </c>
      <c r="D25" s="94">
        <v>90</v>
      </c>
      <c r="E25" s="94">
        <v>89</v>
      </c>
      <c r="F25" s="94">
        <v>88</v>
      </c>
      <c r="G25" s="94">
        <v>87</v>
      </c>
      <c r="H25" s="94">
        <v>87</v>
      </c>
      <c r="I25" s="94">
        <v>86</v>
      </c>
      <c r="J25" s="94">
        <v>86</v>
      </c>
      <c r="K25" s="94">
        <v>85</v>
      </c>
      <c r="L25" s="94">
        <v>84</v>
      </c>
      <c r="M25" s="94">
        <v>84</v>
      </c>
      <c r="N25" s="94">
        <v>84</v>
      </c>
      <c r="O25" s="94">
        <v>83</v>
      </c>
      <c r="P25" s="94">
        <v>83</v>
      </c>
      <c r="Q25" s="94">
        <v>83</v>
      </c>
      <c r="R25" s="94">
        <v>83</v>
      </c>
      <c r="S25" s="94">
        <v>84</v>
      </c>
      <c r="T25" s="94">
        <v>84</v>
      </c>
      <c r="U25" s="94">
        <v>84</v>
      </c>
      <c r="V25" s="94">
        <v>84</v>
      </c>
      <c r="W25" s="94">
        <v>85</v>
      </c>
      <c r="X25" s="94">
        <v>85</v>
      </c>
      <c r="Y25" s="94">
        <v>84</v>
      </c>
      <c r="Z25" s="94">
        <v>82</v>
      </c>
      <c r="AA25" s="94">
        <v>80</v>
      </c>
      <c r="AB25" s="94">
        <v>78</v>
      </c>
      <c r="AC25" s="94">
        <v>74</v>
      </c>
      <c r="AD25" s="94">
        <v>69</v>
      </c>
      <c r="AE25" s="94">
        <v>64</v>
      </c>
      <c r="AF25" s="94">
        <v>58</v>
      </c>
      <c r="AG25" s="94">
        <v>52</v>
      </c>
      <c r="AH25" s="94">
        <v>43</v>
      </c>
      <c r="AI25" s="94">
        <v>38</v>
      </c>
      <c r="AJ25" s="94">
        <v>33</v>
      </c>
      <c r="AK25" s="94">
        <v>30</v>
      </c>
      <c r="AL25" s="94">
        <v>25</v>
      </c>
      <c r="AM25" s="94">
        <v>20</v>
      </c>
      <c r="AN25" s="94">
        <v>12</v>
      </c>
      <c r="AO25" s="94">
        <v>8</v>
      </c>
      <c r="AP25" s="94">
        <v>6</v>
      </c>
      <c r="AQ25" s="94">
        <v>5</v>
      </c>
      <c r="AR25" s="94">
        <v>4</v>
      </c>
      <c r="AS25" s="94">
        <v>3</v>
      </c>
      <c r="AT25" s="94">
        <v>1</v>
      </c>
      <c r="AU25" s="94">
        <v>1</v>
      </c>
      <c r="AV25" s="94">
        <v>1</v>
      </c>
      <c r="AW25" s="94">
        <v>1</v>
      </c>
      <c r="AX25" s="94">
        <v>1</v>
      </c>
      <c r="AY25" s="94">
        <v>1</v>
      </c>
      <c r="AZ25" s="94">
        <v>1</v>
      </c>
      <c r="BA25" s="94">
        <v>1</v>
      </c>
      <c r="BB25" s="94">
        <v>1</v>
      </c>
      <c r="BC25" s="94">
        <v>1</v>
      </c>
      <c r="BD25" s="94">
        <v>1</v>
      </c>
      <c r="BE25" s="94">
        <v>1</v>
      </c>
      <c r="BF25" s="94">
        <v>1</v>
      </c>
      <c r="BG25" s="94">
        <v>1</v>
      </c>
      <c r="BH25" s="94">
        <v>1</v>
      </c>
      <c r="BI25" s="94">
        <v>2</v>
      </c>
      <c r="BJ25" s="94">
        <v>4</v>
      </c>
      <c r="BK25" s="94">
        <v>7</v>
      </c>
      <c r="BL25" s="94">
        <v>9</v>
      </c>
      <c r="BM25" s="94">
        <v>12</v>
      </c>
      <c r="BN25" s="94">
        <v>21</v>
      </c>
      <c r="BO25" s="94">
        <v>31</v>
      </c>
      <c r="BP25" s="94">
        <v>37</v>
      </c>
      <c r="BQ25" s="94">
        <v>45</v>
      </c>
      <c r="BR25" s="94">
        <v>55</v>
      </c>
      <c r="BS25" s="94">
        <v>64</v>
      </c>
      <c r="BT25" s="94">
        <v>71</v>
      </c>
      <c r="BU25" s="94">
        <v>80</v>
      </c>
      <c r="BV25" s="94">
        <v>89</v>
      </c>
      <c r="BW25" s="94">
        <v>96</v>
      </c>
      <c r="BX25" s="94">
        <v>103</v>
      </c>
      <c r="BY25" s="94">
        <v>109</v>
      </c>
      <c r="BZ25" s="94">
        <v>114</v>
      </c>
      <c r="CA25" s="94">
        <v>117</v>
      </c>
      <c r="CB25" s="94">
        <v>119</v>
      </c>
      <c r="CC25" s="94">
        <v>120</v>
      </c>
      <c r="CD25" s="94">
        <v>121</v>
      </c>
      <c r="CE25" s="94">
        <v>121</v>
      </c>
      <c r="CF25" s="94">
        <v>121</v>
      </c>
      <c r="CG25" s="94">
        <v>118</v>
      </c>
      <c r="CH25" s="94">
        <v>116</v>
      </c>
      <c r="CI25" s="94">
        <v>112</v>
      </c>
      <c r="CJ25" s="94">
        <v>109</v>
      </c>
      <c r="CK25" s="94">
        <v>106</v>
      </c>
      <c r="CL25" s="94">
        <v>105</v>
      </c>
      <c r="CM25" s="94">
        <v>104</v>
      </c>
      <c r="CN25" s="94">
        <v>102</v>
      </c>
      <c r="CO25" s="94">
        <v>99</v>
      </c>
      <c r="CP25" s="94">
        <v>96</v>
      </c>
      <c r="CQ25" s="94">
        <v>94</v>
      </c>
      <c r="CR25" s="94">
        <v>91</v>
      </c>
      <c r="CS25" s="94">
        <v>90</v>
      </c>
      <c r="CT25" s="94"/>
      <c r="CU25" s="94"/>
      <c r="CV25" s="94"/>
      <c r="CW25" s="94"/>
      <c r="CX25" s="97">
        <f t="array" ref="CX25">SUMPRODUCT(B25:CW25*0.25)</f>
        <v>1466</v>
      </c>
    </row>
    <row r="26" spans="1:102" ht="24.95" customHeight="1" x14ac:dyDescent="0.2">
      <c r="A26" s="104" t="s">
        <v>22</v>
      </c>
      <c r="B26" s="94">
        <v>236</v>
      </c>
      <c r="C26" s="94">
        <v>236</v>
      </c>
      <c r="D26" s="94">
        <v>236</v>
      </c>
      <c r="E26" s="94">
        <v>236</v>
      </c>
      <c r="F26" s="94">
        <v>224</v>
      </c>
      <c r="G26" s="94">
        <v>224</v>
      </c>
      <c r="H26" s="94">
        <v>224</v>
      </c>
      <c r="I26" s="94">
        <v>224</v>
      </c>
      <c r="J26" s="94">
        <v>218</v>
      </c>
      <c r="K26" s="94">
        <v>218</v>
      </c>
      <c r="L26" s="94">
        <v>218</v>
      </c>
      <c r="M26" s="94">
        <v>218</v>
      </c>
      <c r="N26" s="94">
        <v>217</v>
      </c>
      <c r="O26" s="94">
        <v>217</v>
      </c>
      <c r="P26" s="94">
        <v>217</v>
      </c>
      <c r="Q26" s="94">
        <v>217</v>
      </c>
      <c r="R26" s="94">
        <v>221</v>
      </c>
      <c r="S26" s="94">
        <v>221</v>
      </c>
      <c r="T26" s="94">
        <v>221</v>
      </c>
      <c r="U26" s="94">
        <v>221</v>
      </c>
      <c r="V26" s="94">
        <v>239</v>
      </c>
      <c r="W26" s="94">
        <v>239</v>
      </c>
      <c r="X26" s="94">
        <v>239</v>
      </c>
      <c r="Y26" s="94">
        <v>239</v>
      </c>
      <c r="Z26" s="94">
        <v>274</v>
      </c>
      <c r="AA26" s="94">
        <v>274</v>
      </c>
      <c r="AB26" s="94">
        <v>274</v>
      </c>
      <c r="AC26" s="94">
        <v>274</v>
      </c>
      <c r="AD26" s="94">
        <v>297</v>
      </c>
      <c r="AE26" s="94">
        <v>297</v>
      </c>
      <c r="AF26" s="94">
        <v>297</v>
      </c>
      <c r="AG26" s="94">
        <v>297</v>
      </c>
      <c r="AH26" s="94">
        <v>303</v>
      </c>
      <c r="AI26" s="94">
        <v>303</v>
      </c>
      <c r="AJ26" s="94">
        <v>303</v>
      </c>
      <c r="AK26" s="94">
        <v>303</v>
      </c>
      <c r="AL26" s="94">
        <v>296</v>
      </c>
      <c r="AM26" s="94">
        <v>296</v>
      </c>
      <c r="AN26" s="94">
        <v>296</v>
      </c>
      <c r="AO26" s="94">
        <v>296</v>
      </c>
      <c r="AP26" s="94">
        <v>295</v>
      </c>
      <c r="AQ26" s="94">
        <v>295</v>
      </c>
      <c r="AR26" s="94">
        <v>295</v>
      </c>
      <c r="AS26" s="94">
        <v>295</v>
      </c>
      <c r="AT26" s="94">
        <v>309</v>
      </c>
      <c r="AU26" s="94">
        <v>309</v>
      </c>
      <c r="AV26" s="94">
        <v>309</v>
      </c>
      <c r="AW26" s="94">
        <v>309</v>
      </c>
      <c r="AX26" s="94">
        <v>320</v>
      </c>
      <c r="AY26" s="94">
        <v>320</v>
      </c>
      <c r="AZ26" s="94">
        <v>320</v>
      </c>
      <c r="BA26" s="94">
        <v>320</v>
      </c>
      <c r="BB26" s="94">
        <v>322</v>
      </c>
      <c r="BC26" s="94">
        <v>322</v>
      </c>
      <c r="BD26" s="94">
        <v>322</v>
      </c>
      <c r="BE26" s="94">
        <v>322</v>
      </c>
      <c r="BF26" s="94">
        <v>321</v>
      </c>
      <c r="BG26" s="94">
        <v>321</v>
      </c>
      <c r="BH26" s="94">
        <v>321</v>
      </c>
      <c r="BI26" s="94">
        <v>321</v>
      </c>
      <c r="BJ26" s="94">
        <v>327</v>
      </c>
      <c r="BK26" s="94">
        <v>327</v>
      </c>
      <c r="BL26" s="94">
        <v>327</v>
      </c>
      <c r="BM26" s="94">
        <v>327</v>
      </c>
      <c r="BN26" s="94">
        <v>331</v>
      </c>
      <c r="BO26" s="94">
        <v>331</v>
      </c>
      <c r="BP26" s="94">
        <v>331</v>
      </c>
      <c r="BQ26" s="94">
        <v>331</v>
      </c>
      <c r="BR26" s="94">
        <v>347</v>
      </c>
      <c r="BS26" s="94">
        <v>347</v>
      </c>
      <c r="BT26" s="94">
        <v>347</v>
      </c>
      <c r="BU26" s="94">
        <v>347</v>
      </c>
      <c r="BV26" s="94">
        <v>366</v>
      </c>
      <c r="BW26" s="94">
        <v>366</v>
      </c>
      <c r="BX26" s="94">
        <v>366</v>
      </c>
      <c r="BY26" s="94">
        <v>366</v>
      </c>
      <c r="BZ26" s="94">
        <v>383</v>
      </c>
      <c r="CA26" s="94">
        <v>383</v>
      </c>
      <c r="CB26" s="94">
        <v>383</v>
      </c>
      <c r="CC26" s="94">
        <v>383</v>
      </c>
      <c r="CD26" s="94">
        <v>361</v>
      </c>
      <c r="CE26" s="94">
        <v>361</v>
      </c>
      <c r="CF26" s="94">
        <v>361</v>
      </c>
      <c r="CG26" s="94">
        <v>361</v>
      </c>
      <c r="CH26" s="94">
        <v>323</v>
      </c>
      <c r="CI26" s="94">
        <v>323</v>
      </c>
      <c r="CJ26" s="94">
        <v>323</v>
      </c>
      <c r="CK26" s="94">
        <v>323</v>
      </c>
      <c r="CL26" s="94">
        <v>284</v>
      </c>
      <c r="CM26" s="94">
        <v>284</v>
      </c>
      <c r="CN26" s="94">
        <v>284</v>
      </c>
      <c r="CO26" s="94">
        <v>284</v>
      </c>
      <c r="CP26" s="94">
        <v>252</v>
      </c>
      <c r="CQ26" s="94">
        <v>252</v>
      </c>
      <c r="CR26" s="94">
        <v>252</v>
      </c>
      <c r="CS26" s="94">
        <v>252</v>
      </c>
      <c r="CT26" s="94"/>
      <c r="CU26" s="94"/>
      <c r="CV26" s="94"/>
      <c r="CW26" s="94"/>
      <c r="CX26" s="97">
        <f t="array" ref="CX26">SUMPRODUCT(B26:CW26*0.25)</f>
        <v>7066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4270.8779999999997</v>
      </c>
      <c r="C28" s="107">
        <f t="shared" ref="C28:BN28" si="2">SUM(C21:C27)</f>
        <v>4174.7110000000002</v>
      </c>
      <c r="D28" s="107">
        <f t="shared" si="2"/>
        <v>4208.058</v>
      </c>
      <c r="E28" s="107">
        <f t="shared" si="2"/>
        <v>4172.893</v>
      </c>
      <c r="F28" s="107">
        <f t="shared" si="2"/>
        <v>4117.8410000000003</v>
      </c>
      <c r="G28" s="107">
        <f t="shared" si="2"/>
        <v>4084.4670000000001</v>
      </c>
      <c r="H28" s="107">
        <f t="shared" si="2"/>
        <v>4050.7910000000002</v>
      </c>
      <c r="I28" s="107">
        <f t="shared" si="2"/>
        <v>4019.3270000000002</v>
      </c>
      <c r="J28" s="107">
        <f t="shared" si="2"/>
        <v>3895.8009999999999</v>
      </c>
      <c r="K28" s="107">
        <f t="shared" si="2"/>
        <v>3964.3869999999997</v>
      </c>
      <c r="L28" s="107">
        <f t="shared" si="2"/>
        <v>3940.31</v>
      </c>
      <c r="M28" s="107">
        <f t="shared" si="2"/>
        <v>3921.6990000000001</v>
      </c>
      <c r="N28" s="107">
        <f t="shared" si="2"/>
        <v>3913.2049999999999</v>
      </c>
      <c r="O28" s="107">
        <f t="shared" si="2"/>
        <v>3901.201</v>
      </c>
      <c r="P28" s="107">
        <f t="shared" si="2"/>
        <v>3906.5709999999999</v>
      </c>
      <c r="Q28" s="107">
        <f t="shared" si="2"/>
        <v>3841.05</v>
      </c>
      <c r="R28" s="107">
        <f t="shared" si="2"/>
        <v>3917.3440000000001</v>
      </c>
      <c r="S28" s="107">
        <f t="shared" si="2"/>
        <v>3921.7160000000003</v>
      </c>
      <c r="T28" s="107">
        <f t="shared" si="2"/>
        <v>3915.424</v>
      </c>
      <c r="U28" s="107">
        <f t="shared" si="2"/>
        <v>3927.4589999999998</v>
      </c>
      <c r="V28" s="107">
        <f t="shared" si="2"/>
        <v>3958.85</v>
      </c>
      <c r="W28" s="107">
        <f t="shared" si="2"/>
        <v>3961.5069999999996</v>
      </c>
      <c r="X28" s="107">
        <f t="shared" si="2"/>
        <v>3896.6040000000003</v>
      </c>
      <c r="Y28" s="107">
        <f t="shared" si="2"/>
        <v>3984.8230000000003</v>
      </c>
      <c r="Z28" s="107">
        <f t="shared" si="2"/>
        <v>4114.6730000000007</v>
      </c>
      <c r="AA28" s="107">
        <f t="shared" si="2"/>
        <v>4156.1790000000001</v>
      </c>
      <c r="AB28" s="107">
        <f t="shared" si="2"/>
        <v>4203.3620000000001</v>
      </c>
      <c r="AC28" s="107">
        <f t="shared" si="2"/>
        <v>4270.9220000000005</v>
      </c>
      <c r="AD28" s="107">
        <f t="shared" si="2"/>
        <v>4340.9570000000003</v>
      </c>
      <c r="AE28" s="107">
        <f t="shared" si="2"/>
        <v>4395.0059999999994</v>
      </c>
      <c r="AF28" s="107">
        <f t="shared" si="2"/>
        <v>4505.4069999999992</v>
      </c>
      <c r="AG28" s="107">
        <f t="shared" si="2"/>
        <v>4540.6309999999994</v>
      </c>
      <c r="AH28" s="107">
        <f t="shared" si="2"/>
        <v>4546.5550000000003</v>
      </c>
      <c r="AI28" s="107">
        <f t="shared" si="2"/>
        <v>4581.7550000000001</v>
      </c>
      <c r="AJ28" s="107">
        <f t="shared" si="2"/>
        <v>4601.2029999999995</v>
      </c>
      <c r="AK28" s="107">
        <f t="shared" si="2"/>
        <v>4660.3629999999994</v>
      </c>
      <c r="AL28" s="107">
        <f t="shared" si="2"/>
        <v>4543.2929999999997</v>
      </c>
      <c r="AM28" s="107">
        <f t="shared" si="2"/>
        <v>4655.6750000000002</v>
      </c>
      <c r="AN28" s="107">
        <f t="shared" si="2"/>
        <v>4684.4960000000001</v>
      </c>
      <c r="AO28" s="107">
        <f t="shared" si="2"/>
        <v>4865.4520000000002</v>
      </c>
      <c r="AP28" s="107">
        <f t="shared" si="2"/>
        <v>4677.8770000000004</v>
      </c>
      <c r="AQ28" s="107">
        <f t="shared" si="2"/>
        <v>4837.549</v>
      </c>
      <c r="AR28" s="107">
        <f t="shared" si="2"/>
        <v>4910.9260000000004</v>
      </c>
      <c r="AS28" s="107">
        <f t="shared" si="2"/>
        <v>5120.8539999999994</v>
      </c>
      <c r="AT28" s="107">
        <f t="shared" si="2"/>
        <v>5205.7759999999998</v>
      </c>
      <c r="AU28" s="107">
        <f t="shared" si="2"/>
        <v>5229.1749999999993</v>
      </c>
      <c r="AV28" s="107">
        <f t="shared" si="2"/>
        <v>5245.3649999999998</v>
      </c>
      <c r="AW28" s="107">
        <f t="shared" si="2"/>
        <v>5254.5559999999996</v>
      </c>
      <c r="AX28" s="107">
        <f t="shared" si="2"/>
        <v>5253.3720000000003</v>
      </c>
      <c r="AY28" s="107">
        <f t="shared" si="2"/>
        <v>5253.3410000000003</v>
      </c>
      <c r="AZ28" s="107">
        <f t="shared" si="2"/>
        <v>5136.0219999999999</v>
      </c>
      <c r="BA28" s="107">
        <f t="shared" si="2"/>
        <v>5130.7730000000001</v>
      </c>
      <c r="BB28" s="107">
        <f t="shared" si="2"/>
        <v>5039.1850000000004</v>
      </c>
      <c r="BC28" s="107">
        <f t="shared" si="2"/>
        <v>4955.5499999999993</v>
      </c>
      <c r="BD28" s="107">
        <f t="shared" si="2"/>
        <v>4500.4480000000003</v>
      </c>
      <c r="BE28" s="107">
        <f t="shared" si="2"/>
        <v>4439.9780000000001</v>
      </c>
      <c r="BF28" s="107">
        <f t="shared" si="2"/>
        <v>4393.1389999999992</v>
      </c>
      <c r="BG28" s="107">
        <f t="shared" si="2"/>
        <v>4656.4139999999998</v>
      </c>
      <c r="BH28" s="107">
        <f t="shared" si="2"/>
        <v>4302.8969999999999</v>
      </c>
      <c r="BI28" s="107">
        <f t="shared" si="2"/>
        <v>4275.9660000000003</v>
      </c>
      <c r="BJ28" s="107">
        <f t="shared" si="2"/>
        <v>4283.8760000000002</v>
      </c>
      <c r="BK28" s="107">
        <f t="shared" si="2"/>
        <v>4274.7350000000006</v>
      </c>
      <c r="BL28" s="107">
        <f t="shared" si="2"/>
        <v>4277.1090000000004</v>
      </c>
      <c r="BM28" s="107">
        <f t="shared" si="2"/>
        <v>4294.3969999999999</v>
      </c>
      <c r="BN28" s="107">
        <f t="shared" si="2"/>
        <v>4402.0720000000001</v>
      </c>
      <c r="BO28" s="107">
        <f t="shared" ref="BO28:CW28" si="3">SUM(BO21:BO27)</f>
        <v>4505.46</v>
      </c>
      <c r="BP28" s="107">
        <f t="shared" si="3"/>
        <v>4547.6049999999996</v>
      </c>
      <c r="BQ28" s="107">
        <f t="shared" si="3"/>
        <v>4604.4610000000002</v>
      </c>
      <c r="BR28" s="107">
        <f t="shared" si="3"/>
        <v>4754.7280000000001</v>
      </c>
      <c r="BS28" s="107">
        <f t="shared" si="3"/>
        <v>4805.0730000000003</v>
      </c>
      <c r="BT28" s="107">
        <f t="shared" si="3"/>
        <v>4858.3420000000006</v>
      </c>
      <c r="BU28" s="107">
        <f t="shared" si="3"/>
        <v>4805.3220000000001</v>
      </c>
      <c r="BV28" s="107">
        <f t="shared" si="3"/>
        <v>4933.3599999999997</v>
      </c>
      <c r="BW28" s="107">
        <f t="shared" si="3"/>
        <v>4959.6959999999999</v>
      </c>
      <c r="BX28" s="107">
        <f t="shared" si="3"/>
        <v>4977.1180000000004</v>
      </c>
      <c r="BY28" s="107">
        <f t="shared" si="3"/>
        <v>5079.835</v>
      </c>
      <c r="BZ28" s="107">
        <f t="shared" si="3"/>
        <v>5285.5839999999998</v>
      </c>
      <c r="CA28" s="107">
        <f t="shared" si="3"/>
        <v>5386.9400000000005</v>
      </c>
      <c r="CB28" s="107">
        <f t="shared" si="3"/>
        <v>5469.5770000000002</v>
      </c>
      <c r="CC28" s="107">
        <f t="shared" si="3"/>
        <v>5524.8009999999995</v>
      </c>
      <c r="CD28" s="107">
        <f t="shared" si="3"/>
        <v>5581.8609999999999</v>
      </c>
      <c r="CE28" s="107">
        <f t="shared" si="3"/>
        <v>5588.1299999999992</v>
      </c>
      <c r="CF28" s="107">
        <f t="shared" si="3"/>
        <v>5550.32</v>
      </c>
      <c r="CG28" s="107">
        <f t="shared" si="3"/>
        <v>5478.0129999999999</v>
      </c>
      <c r="CH28" s="107">
        <f t="shared" si="3"/>
        <v>5327.1559999999999</v>
      </c>
      <c r="CI28" s="107">
        <f t="shared" si="3"/>
        <v>5245.1370000000006</v>
      </c>
      <c r="CJ28" s="107">
        <f t="shared" si="3"/>
        <v>5083.8240000000005</v>
      </c>
      <c r="CK28" s="107">
        <f t="shared" si="3"/>
        <v>5070.1109999999999</v>
      </c>
      <c r="CL28" s="107">
        <f t="shared" si="3"/>
        <v>4929.9470000000001</v>
      </c>
      <c r="CM28" s="107">
        <f t="shared" si="3"/>
        <v>4838.6350000000002</v>
      </c>
      <c r="CN28" s="107">
        <f t="shared" si="3"/>
        <v>4749.7960000000003</v>
      </c>
      <c r="CO28" s="107">
        <f t="shared" si="3"/>
        <v>4655.3829999999998</v>
      </c>
      <c r="CP28" s="107">
        <f t="shared" si="3"/>
        <v>4529.1030000000001</v>
      </c>
      <c r="CQ28" s="107">
        <f t="shared" si="3"/>
        <v>4302.9970000000003</v>
      </c>
      <c r="CR28" s="107">
        <f t="shared" si="3"/>
        <v>4349.2539999999999</v>
      </c>
      <c r="CS28" s="107">
        <f t="shared" si="3"/>
        <v>4285.7629999999999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110236.88249999999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435</v>
      </c>
      <c r="C31" s="88">
        <v>434</v>
      </c>
      <c r="D31" s="88">
        <v>433</v>
      </c>
      <c r="E31" s="88">
        <v>432</v>
      </c>
      <c r="F31" s="88">
        <v>420</v>
      </c>
      <c r="G31" s="88">
        <v>422.4</v>
      </c>
      <c r="H31" s="88">
        <v>424.1</v>
      </c>
      <c r="I31" s="88">
        <v>427.2</v>
      </c>
      <c r="J31" s="88">
        <v>428.3</v>
      </c>
      <c r="K31" s="88">
        <v>428</v>
      </c>
      <c r="L31" s="88">
        <v>424</v>
      </c>
      <c r="M31" s="88">
        <v>423</v>
      </c>
      <c r="N31" s="88">
        <v>418.5</v>
      </c>
      <c r="O31" s="88">
        <v>412</v>
      </c>
      <c r="P31" s="88">
        <v>410.6</v>
      </c>
      <c r="Q31" s="88">
        <v>408</v>
      </c>
      <c r="R31" s="88">
        <v>411</v>
      </c>
      <c r="S31" s="88">
        <v>412</v>
      </c>
      <c r="T31" s="88">
        <v>412</v>
      </c>
      <c r="U31" s="88">
        <v>412</v>
      </c>
      <c r="V31" s="88">
        <v>430</v>
      </c>
      <c r="W31" s="88">
        <v>431</v>
      </c>
      <c r="X31" s="88">
        <v>431</v>
      </c>
      <c r="Y31" s="88">
        <v>430</v>
      </c>
      <c r="Z31" s="88">
        <v>463</v>
      </c>
      <c r="AA31" s="88">
        <v>461</v>
      </c>
      <c r="AB31" s="88">
        <v>459</v>
      </c>
      <c r="AC31" s="88">
        <v>455</v>
      </c>
      <c r="AD31" s="88">
        <v>476</v>
      </c>
      <c r="AE31" s="88">
        <v>471</v>
      </c>
      <c r="AF31" s="88">
        <v>465</v>
      </c>
      <c r="AG31" s="88">
        <v>459</v>
      </c>
      <c r="AH31" s="88">
        <v>473</v>
      </c>
      <c r="AI31" s="88">
        <v>468</v>
      </c>
      <c r="AJ31" s="88">
        <v>463</v>
      </c>
      <c r="AK31" s="88">
        <v>460</v>
      </c>
      <c r="AL31" s="88">
        <v>503</v>
      </c>
      <c r="AM31" s="88">
        <v>498</v>
      </c>
      <c r="AN31" s="88">
        <v>490</v>
      </c>
      <c r="AO31" s="88">
        <v>486</v>
      </c>
      <c r="AP31" s="88">
        <v>548</v>
      </c>
      <c r="AQ31" s="88">
        <v>547</v>
      </c>
      <c r="AR31" s="88">
        <v>548</v>
      </c>
      <c r="AS31" s="88">
        <v>553</v>
      </c>
      <c r="AT31" s="88">
        <v>569</v>
      </c>
      <c r="AU31" s="88">
        <v>585</v>
      </c>
      <c r="AV31" s="88">
        <v>595</v>
      </c>
      <c r="AW31" s="88">
        <v>595</v>
      </c>
      <c r="AX31" s="88">
        <v>606</v>
      </c>
      <c r="AY31" s="88">
        <v>606</v>
      </c>
      <c r="AZ31" s="88">
        <v>606</v>
      </c>
      <c r="BA31" s="88">
        <v>606</v>
      </c>
      <c r="BB31" s="88">
        <v>593</v>
      </c>
      <c r="BC31" s="88">
        <v>593</v>
      </c>
      <c r="BD31" s="88">
        <v>593</v>
      </c>
      <c r="BE31" s="88">
        <v>593</v>
      </c>
      <c r="BF31" s="88">
        <v>592</v>
      </c>
      <c r="BG31" s="88">
        <v>588.9</v>
      </c>
      <c r="BH31" s="88">
        <v>577</v>
      </c>
      <c r="BI31" s="88">
        <v>568.70000000000005</v>
      </c>
      <c r="BJ31" s="88">
        <v>550</v>
      </c>
      <c r="BK31" s="88">
        <v>553</v>
      </c>
      <c r="BL31" s="88">
        <v>555</v>
      </c>
      <c r="BM31" s="88">
        <v>558</v>
      </c>
      <c r="BN31" s="88">
        <v>558</v>
      </c>
      <c r="BO31" s="88">
        <v>568</v>
      </c>
      <c r="BP31" s="88">
        <v>574</v>
      </c>
      <c r="BQ31" s="88">
        <v>582</v>
      </c>
      <c r="BR31" s="88">
        <v>509</v>
      </c>
      <c r="BS31" s="88">
        <v>518</v>
      </c>
      <c r="BT31" s="88">
        <v>525</v>
      </c>
      <c r="BU31" s="88">
        <v>534</v>
      </c>
      <c r="BV31" s="88">
        <v>562</v>
      </c>
      <c r="BW31" s="88">
        <v>569</v>
      </c>
      <c r="BX31" s="88">
        <v>576</v>
      </c>
      <c r="BY31" s="88">
        <v>582</v>
      </c>
      <c r="BZ31" s="88">
        <v>604</v>
      </c>
      <c r="CA31" s="88">
        <v>607</v>
      </c>
      <c r="CB31" s="88">
        <v>609</v>
      </c>
      <c r="CC31" s="88">
        <v>610</v>
      </c>
      <c r="CD31" s="88">
        <v>589</v>
      </c>
      <c r="CE31" s="88">
        <v>589</v>
      </c>
      <c r="CF31" s="88">
        <v>589</v>
      </c>
      <c r="CG31" s="88">
        <v>586</v>
      </c>
      <c r="CH31" s="88">
        <v>546</v>
      </c>
      <c r="CI31" s="88">
        <v>542</v>
      </c>
      <c r="CJ31" s="88">
        <v>539</v>
      </c>
      <c r="CK31" s="88">
        <v>536</v>
      </c>
      <c r="CL31" s="88">
        <v>496</v>
      </c>
      <c r="CM31" s="88">
        <v>495</v>
      </c>
      <c r="CN31" s="88">
        <v>493</v>
      </c>
      <c r="CO31" s="88">
        <v>490</v>
      </c>
      <c r="CP31" s="88">
        <v>455</v>
      </c>
      <c r="CQ31" s="88">
        <v>453</v>
      </c>
      <c r="CR31" s="88">
        <v>450</v>
      </c>
      <c r="CS31" s="88">
        <v>449</v>
      </c>
      <c r="CT31" s="89"/>
      <c r="CU31" s="89"/>
      <c r="CV31" s="89"/>
      <c r="CW31" s="90"/>
      <c r="CX31" s="91">
        <f t="array" ref="CX31">SUMPRODUCT(B31:CW31*0.25)</f>
        <v>12240.424999999999</v>
      </c>
    </row>
    <row r="32" spans="1:102" ht="24.95" customHeight="1" x14ac:dyDescent="0.2">
      <c r="A32" s="92" t="s">
        <v>27</v>
      </c>
      <c r="B32" s="93">
        <v>3921.8780000000002</v>
      </c>
      <c r="C32" s="94">
        <v>3826.7109999999998</v>
      </c>
      <c r="D32" s="94">
        <v>3861.058</v>
      </c>
      <c r="E32" s="94">
        <v>3826.893</v>
      </c>
      <c r="F32" s="94">
        <v>3775.8409999999999</v>
      </c>
      <c r="G32" s="94">
        <v>3743.4670000000001</v>
      </c>
      <c r="H32" s="94">
        <v>3709.7910000000002</v>
      </c>
      <c r="I32" s="94">
        <v>3679.3270000000002</v>
      </c>
      <c r="J32" s="94">
        <v>3561.8009999999999</v>
      </c>
      <c r="K32" s="94">
        <v>3631.3870000000002</v>
      </c>
      <c r="L32" s="94">
        <v>3608.31</v>
      </c>
      <c r="M32" s="94">
        <v>3589.6990000000001</v>
      </c>
      <c r="N32" s="94">
        <v>3582.2049999999999</v>
      </c>
      <c r="O32" s="94">
        <v>3571.201</v>
      </c>
      <c r="P32" s="94">
        <v>3576.5709999999999</v>
      </c>
      <c r="Q32" s="94">
        <v>3511.05</v>
      </c>
      <c r="R32" s="94">
        <v>3583.3440000000001</v>
      </c>
      <c r="S32" s="94">
        <v>3586.7159999999999</v>
      </c>
      <c r="T32" s="94">
        <v>3580.424</v>
      </c>
      <c r="U32" s="94">
        <v>3592.4589999999998</v>
      </c>
      <c r="V32" s="94">
        <v>3605.85</v>
      </c>
      <c r="W32" s="94">
        <v>3607.5070000000001</v>
      </c>
      <c r="X32" s="94">
        <v>3541.8440000000001</v>
      </c>
      <c r="Y32" s="94">
        <v>3629.6109999999999</v>
      </c>
      <c r="Z32" s="94">
        <v>3724.1329999999998</v>
      </c>
      <c r="AA32" s="94">
        <v>3764.8910000000001</v>
      </c>
      <c r="AB32" s="94">
        <v>3810.8539999999998</v>
      </c>
      <c r="AC32" s="94">
        <v>3878.3220000000001</v>
      </c>
      <c r="AD32" s="94">
        <v>4050.4650000000001</v>
      </c>
      <c r="AE32" s="94">
        <v>4104.8060000000005</v>
      </c>
      <c r="AF32" s="94">
        <v>4216.299</v>
      </c>
      <c r="AG32" s="94">
        <v>4251.3230000000003</v>
      </c>
      <c r="AH32" s="94">
        <v>4310.3029999999999</v>
      </c>
      <c r="AI32" s="94">
        <v>4347.7550000000001</v>
      </c>
      <c r="AJ32" s="94">
        <v>4372.2030000000004</v>
      </c>
      <c r="AK32" s="94">
        <v>4434.3630000000003</v>
      </c>
      <c r="AL32" s="94">
        <v>4229.2929999999997</v>
      </c>
      <c r="AM32" s="94">
        <v>4346.6750000000002</v>
      </c>
      <c r="AN32" s="94">
        <v>4383.4960000000001</v>
      </c>
      <c r="AO32" s="94">
        <v>4568.4520000000002</v>
      </c>
      <c r="AP32" s="94">
        <v>4405.8770000000004</v>
      </c>
      <c r="AQ32" s="94">
        <v>4566.549</v>
      </c>
      <c r="AR32" s="94">
        <v>4640.9260000000004</v>
      </c>
      <c r="AS32" s="94">
        <v>4851.8540000000003</v>
      </c>
      <c r="AT32" s="94">
        <v>4946.7759999999998</v>
      </c>
      <c r="AU32" s="94">
        <v>4970.1750000000002</v>
      </c>
      <c r="AV32" s="94">
        <v>4986.3649999999998</v>
      </c>
      <c r="AW32" s="94">
        <v>4995.5559999999996</v>
      </c>
      <c r="AX32" s="94">
        <v>4966.3720000000003</v>
      </c>
      <c r="AY32" s="94">
        <v>4966.3410000000003</v>
      </c>
      <c r="AZ32" s="94">
        <v>4849.0219999999999</v>
      </c>
      <c r="BA32" s="94">
        <v>4843.7730000000001</v>
      </c>
      <c r="BB32" s="94">
        <v>4748.1850000000004</v>
      </c>
      <c r="BC32" s="94">
        <v>4664.55</v>
      </c>
      <c r="BD32" s="94">
        <v>4209.4480000000003</v>
      </c>
      <c r="BE32" s="94">
        <v>4148.9780000000001</v>
      </c>
      <c r="BF32" s="94">
        <v>4088.1390000000001</v>
      </c>
      <c r="BG32" s="94">
        <v>4351.4139999999998</v>
      </c>
      <c r="BH32" s="94">
        <v>3997.8969999999999</v>
      </c>
      <c r="BI32" s="94">
        <v>3969.9659999999999</v>
      </c>
      <c r="BJ32" s="94">
        <v>3941.8760000000002</v>
      </c>
      <c r="BK32" s="94">
        <v>3929.7350000000001</v>
      </c>
      <c r="BL32" s="94">
        <v>3932.1970000000001</v>
      </c>
      <c r="BM32" s="94">
        <v>3950.049</v>
      </c>
      <c r="BN32" s="94">
        <v>4061.5160000000001</v>
      </c>
      <c r="BO32" s="94">
        <v>4158.7199999999993</v>
      </c>
      <c r="BP32" s="94">
        <v>4199.4930000000004</v>
      </c>
      <c r="BQ32" s="94">
        <v>4254.5410000000002</v>
      </c>
      <c r="BR32" s="94">
        <v>4349.8280000000004</v>
      </c>
      <c r="BS32" s="94">
        <v>4396.6490000000003</v>
      </c>
      <c r="BT32" s="94">
        <v>4446.5940000000001</v>
      </c>
      <c r="BU32" s="94">
        <v>4387.6139999999996</v>
      </c>
      <c r="BV32" s="94">
        <v>4474.7359999999999</v>
      </c>
      <c r="BW32" s="94">
        <v>4496.616</v>
      </c>
      <c r="BX32" s="94">
        <v>4508.9459999999999</v>
      </c>
      <c r="BY32" s="94">
        <v>4607.1030000000001</v>
      </c>
      <c r="BZ32" s="94">
        <v>4879.884</v>
      </c>
      <c r="CA32" s="94">
        <v>4978.9399999999996</v>
      </c>
      <c r="CB32" s="94">
        <v>5059.5770000000002</v>
      </c>
      <c r="CC32" s="94">
        <v>5113.8010000000004</v>
      </c>
      <c r="CD32" s="94">
        <v>5170.8609999999999</v>
      </c>
      <c r="CE32" s="94">
        <v>5177.13</v>
      </c>
      <c r="CF32" s="94">
        <v>5139.32</v>
      </c>
      <c r="CG32" s="94">
        <v>5070.0129999999999</v>
      </c>
      <c r="CH32" s="94">
        <v>4889.1559999999999</v>
      </c>
      <c r="CI32" s="94">
        <v>4811.1369999999997</v>
      </c>
      <c r="CJ32" s="94">
        <v>4652.8239999999996</v>
      </c>
      <c r="CK32" s="94">
        <v>4642.1109999999999</v>
      </c>
      <c r="CL32" s="94">
        <v>4764.9470000000001</v>
      </c>
      <c r="CM32" s="94">
        <v>4674.6350000000002</v>
      </c>
      <c r="CN32" s="94">
        <v>4587.7960000000003</v>
      </c>
      <c r="CO32" s="94">
        <v>4496.3829999999998</v>
      </c>
      <c r="CP32" s="94">
        <v>4376.1030000000001</v>
      </c>
      <c r="CQ32" s="94">
        <v>4151.9969999999994</v>
      </c>
      <c r="CR32" s="94">
        <v>4201.2539999999999</v>
      </c>
      <c r="CS32" s="94">
        <v>4138.7629999999999</v>
      </c>
      <c r="CT32" s="95"/>
      <c r="CU32" s="95"/>
      <c r="CV32" s="95"/>
      <c r="CW32" s="96"/>
      <c r="CX32" s="97">
        <f t="array" ref="CX32">SUMPRODUCT(B32:CW32*0.25)</f>
        <v>102434.89649999994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4356.8780000000006</v>
      </c>
      <c r="C34" s="77">
        <f t="shared" ref="C34:BN34" si="4">SUM(C31:C33)</f>
        <v>4260.7109999999993</v>
      </c>
      <c r="D34" s="77">
        <f t="shared" si="4"/>
        <v>4294.058</v>
      </c>
      <c r="E34" s="77">
        <f t="shared" si="4"/>
        <v>4258.893</v>
      </c>
      <c r="F34" s="77">
        <f t="shared" si="4"/>
        <v>4195.8410000000003</v>
      </c>
      <c r="G34" s="77">
        <f t="shared" si="4"/>
        <v>4165.8670000000002</v>
      </c>
      <c r="H34" s="77">
        <f t="shared" si="4"/>
        <v>4133.8910000000005</v>
      </c>
      <c r="I34" s="77">
        <f t="shared" si="4"/>
        <v>4106.527</v>
      </c>
      <c r="J34" s="77">
        <f t="shared" si="4"/>
        <v>3990.1010000000001</v>
      </c>
      <c r="K34" s="77">
        <f t="shared" si="4"/>
        <v>4059.3870000000002</v>
      </c>
      <c r="L34" s="77">
        <f t="shared" si="4"/>
        <v>4032.31</v>
      </c>
      <c r="M34" s="77">
        <f t="shared" si="4"/>
        <v>4012.6990000000001</v>
      </c>
      <c r="N34" s="77">
        <f t="shared" si="4"/>
        <v>4000.7049999999999</v>
      </c>
      <c r="O34" s="77">
        <f t="shared" si="4"/>
        <v>3983.201</v>
      </c>
      <c r="P34" s="77">
        <f t="shared" si="4"/>
        <v>3987.1709999999998</v>
      </c>
      <c r="Q34" s="77">
        <f t="shared" si="4"/>
        <v>3919.05</v>
      </c>
      <c r="R34" s="77">
        <f t="shared" si="4"/>
        <v>3994.3440000000001</v>
      </c>
      <c r="S34" s="77">
        <f t="shared" si="4"/>
        <v>3998.7159999999999</v>
      </c>
      <c r="T34" s="77">
        <f t="shared" si="4"/>
        <v>3992.424</v>
      </c>
      <c r="U34" s="77">
        <f t="shared" si="4"/>
        <v>4004.4589999999998</v>
      </c>
      <c r="V34" s="77">
        <f t="shared" si="4"/>
        <v>4035.85</v>
      </c>
      <c r="W34" s="77">
        <f t="shared" si="4"/>
        <v>4038.5070000000001</v>
      </c>
      <c r="X34" s="77">
        <f t="shared" si="4"/>
        <v>3972.8440000000001</v>
      </c>
      <c r="Y34" s="77">
        <f t="shared" si="4"/>
        <v>4059.6109999999999</v>
      </c>
      <c r="Z34" s="77">
        <f t="shared" si="4"/>
        <v>4187.1329999999998</v>
      </c>
      <c r="AA34" s="77">
        <f t="shared" si="4"/>
        <v>4225.8909999999996</v>
      </c>
      <c r="AB34" s="77">
        <f t="shared" si="4"/>
        <v>4269.8539999999994</v>
      </c>
      <c r="AC34" s="77">
        <f t="shared" si="4"/>
        <v>4333.3220000000001</v>
      </c>
      <c r="AD34" s="77">
        <f t="shared" si="4"/>
        <v>4526.4650000000001</v>
      </c>
      <c r="AE34" s="77">
        <f t="shared" si="4"/>
        <v>4575.8060000000005</v>
      </c>
      <c r="AF34" s="77">
        <f t="shared" si="4"/>
        <v>4681.299</v>
      </c>
      <c r="AG34" s="77">
        <f t="shared" si="4"/>
        <v>4710.3230000000003</v>
      </c>
      <c r="AH34" s="77">
        <f t="shared" si="4"/>
        <v>4783.3029999999999</v>
      </c>
      <c r="AI34" s="77">
        <f t="shared" si="4"/>
        <v>4815.7550000000001</v>
      </c>
      <c r="AJ34" s="77">
        <f t="shared" si="4"/>
        <v>4835.2030000000004</v>
      </c>
      <c r="AK34" s="77">
        <f t="shared" si="4"/>
        <v>4894.3630000000003</v>
      </c>
      <c r="AL34" s="77">
        <f t="shared" si="4"/>
        <v>4732.2929999999997</v>
      </c>
      <c r="AM34" s="77">
        <f t="shared" si="4"/>
        <v>4844.6750000000002</v>
      </c>
      <c r="AN34" s="77">
        <f t="shared" si="4"/>
        <v>4873.4960000000001</v>
      </c>
      <c r="AO34" s="77">
        <f t="shared" si="4"/>
        <v>5054.4520000000002</v>
      </c>
      <c r="AP34" s="77">
        <f t="shared" si="4"/>
        <v>4953.8770000000004</v>
      </c>
      <c r="AQ34" s="77">
        <f t="shared" si="4"/>
        <v>5113.549</v>
      </c>
      <c r="AR34" s="77">
        <f t="shared" si="4"/>
        <v>5188.9260000000004</v>
      </c>
      <c r="AS34" s="77">
        <f t="shared" si="4"/>
        <v>5404.8540000000003</v>
      </c>
      <c r="AT34" s="77">
        <f t="shared" si="4"/>
        <v>5515.7759999999998</v>
      </c>
      <c r="AU34" s="77">
        <f t="shared" si="4"/>
        <v>5555.1750000000002</v>
      </c>
      <c r="AV34" s="77">
        <f t="shared" si="4"/>
        <v>5581.3649999999998</v>
      </c>
      <c r="AW34" s="77">
        <f t="shared" si="4"/>
        <v>5590.5559999999996</v>
      </c>
      <c r="AX34" s="77">
        <f t="shared" si="4"/>
        <v>5572.3720000000003</v>
      </c>
      <c r="AY34" s="77">
        <f t="shared" si="4"/>
        <v>5572.3410000000003</v>
      </c>
      <c r="AZ34" s="77">
        <f t="shared" si="4"/>
        <v>5455.0219999999999</v>
      </c>
      <c r="BA34" s="77">
        <f t="shared" si="4"/>
        <v>5449.7730000000001</v>
      </c>
      <c r="BB34" s="77">
        <f t="shared" si="4"/>
        <v>5341.1850000000004</v>
      </c>
      <c r="BC34" s="77">
        <f t="shared" si="4"/>
        <v>5257.55</v>
      </c>
      <c r="BD34" s="77">
        <f t="shared" si="4"/>
        <v>4802.4480000000003</v>
      </c>
      <c r="BE34" s="77">
        <f t="shared" si="4"/>
        <v>4741.9780000000001</v>
      </c>
      <c r="BF34" s="77">
        <f t="shared" si="4"/>
        <v>4680.1390000000001</v>
      </c>
      <c r="BG34" s="77">
        <f t="shared" si="4"/>
        <v>4940.3139999999994</v>
      </c>
      <c r="BH34" s="77">
        <f t="shared" si="4"/>
        <v>4574.8969999999999</v>
      </c>
      <c r="BI34" s="77">
        <f t="shared" si="4"/>
        <v>4538.6660000000002</v>
      </c>
      <c r="BJ34" s="77">
        <f t="shared" si="4"/>
        <v>4491.8760000000002</v>
      </c>
      <c r="BK34" s="77">
        <f t="shared" si="4"/>
        <v>4482.7350000000006</v>
      </c>
      <c r="BL34" s="77">
        <f t="shared" si="4"/>
        <v>4487.1970000000001</v>
      </c>
      <c r="BM34" s="77">
        <f t="shared" si="4"/>
        <v>4508.049</v>
      </c>
      <c r="BN34" s="77">
        <f t="shared" si="4"/>
        <v>4619.5159999999996</v>
      </c>
      <c r="BO34" s="77">
        <f t="shared" ref="BO34:CW34" si="5">SUM(BO31:BO33)</f>
        <v>4726.7199999999993</v>
      </c>
      <c r="BP34" s="77">
        <f t="shared" si="5"/>
        <v>4773.4930000000004</v>
      </c>
      <c r="BQ34" s="77">
        <f t="shared" si="5"/>
        <v>4836.5410000000002</v>
      </c>
      <c r="BR34" s="77">
        <f t="shared" si="5"/>
        <v>4858.8280000000004</v>
      </c>
      <c r="BS34" s="77">
        <f t="shared" si="5"/>
        <v>4914.6490000000003</v>
      </c>
      <c r="BT34" s="77">
        <f t="shared" si="5"/>
        <v>4971.5940000000001</v>
      </c>
      <c r="BU34" s="77">
        <f t="shared" si="5"/>
        <v>4921.6139999999996</v>
      </c>
      <c r="BV34" s="77">
        <f t="shared" si="5"/>
        <v>5036.7359999999999</v>
      </c>
      <c r="BW34" s="77">
        <f t="shared" si="5"/>
        <v>5065.616</v>
      </c>
      <c r="BX34" s="77">
        <f t="shared" si="5"/>
        <v>5084.9459999999999</v>
      </c>
      <c r="BY34" s="77">
        <f t="shared" si="5"/>
        <v>5189.1030000000001</v>
      </c>
      <c r="BZ34" s="77">
        <f t="shared" si="5"/>
        <v>5483.884</v>
      </c>
      <c r="CA34" s="77">
        <f t="shared" si="5"/>
        <v>5585.94</v>
      </c>
      <c r="CB34" s="77">
        <f t="shared" si="5"/>
        <v>5668.5770000000002</v>
      </c>
      <c r="CC34" s="77">
        <f t="shared" si="5"/>
        <v>5723.8010000000004</v>
      </c>
      <c r="CD34" s="77">
        <f t="shared" si="5"/>
        <v>5759.8609999999999</v>
      </c>
      <c r="CE34" s="77">
        <f t="shared" si="5"/>
        <v>5766.13</v>
      </c>
      <c r="CF34" s="77">
        <f t="shared" si="5"/>
        <v>5728.32</v>
      </c>
      <c r="CG34" s="77">
        <f t="shared" si="5"/>
        <v>5656.0129999999999</v>
      </c>
      <c r="CH34" s="77">
        <f t="shared" si="5"/>
        <v>5435.1559999999999</v>
      </c>
      <c r="CI34" s="77">
        <f t="shared" si="5"/>
        <v>5353.1369999999997</v>
      </c>
      <c r="CJ34" s="77">
        <f t="shared" si="5"/>
        <v>5191.8239999999996</v>
      </c>
      <c r="CK34" s="77">
        <f t="shared" si="5"/>
        <v>5178.1109999999999</v>
      </c>
      <c r="CL34" s="77">
        <f t="shared" si="5"/>
        <v>5260.9470000000001</v>
      </c>
      <c r="CM34" s="77">
        <f t="shared" si="5"/>
        <v>5169.6350000000002</v>
      </c>
      <c r="CN34" s="77">
        <f t="shared" si="5"/>
        <v>5080.7960000000003</v>
      </c>
      <c r="CO34" s="77">
        <f t="shared" si="5"/>
        <v>4986.3829999999998</v>
      </c>
      <c r="CP34" s="77">
        <f t="shared" si="5"/>
        <v>4831.1030000000001</v>
      </c>
      <c r="CQ34" s="77">
        <f t="shared" si="5"/>
        <v>4604.9969999999994</v>
      </c>
      <c r="CR34" s="77">
        <f t="shared" si="5"/>
        <v>4651.2539999999999</v>
      </c>
      <c r="CS34" s="77">
        <f t="shared" si="5"/>
        <v>4587.7629999999999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114675.32149999995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</v>
      </c>
      <c r="C37" s="115">
        <v>1</v>
      </c>
      <c r="D37" s="115">
        <v>1</v>
      </c>
      <c r="E37" s="115">
        <v>1</v>
      </c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>
        <v>5</v>
      </c>
      <c r="AI37" s="115">
        <v>5</v>
      </c>
      <c r="AJ37" s="115">
        <v>5</v>
      </c>
      <c r="AK37" s="115">
        <v>5</v>
      </c>
      <c r="AL37" s="115">
        <v>25</v>
      </c>
      <c r="AM37" s="115">
        <v>25</v>
      </c>
      <c r="AN37" s="115">
        <v>25</v>
      </c>
      <c r="AO37" s="115">
        <v>25</v>
      </c>
      <c r="AP37" s="115">
        <v>40</v>
      </c>
      <c r="AQ37" s="115">
        <v>40</v>
      </c>
      <c r="AR37" s="115">
        <v>40</v>
      </c>
      <c r="AS37" s="115">
        <v>40</v>
      </c>
      <c r="AT37" s="115">
        <v>40</v>
      </c>
      <c r="AU37" s="115">
        <v>40</v>
      </c>
      <c r="AV37" s="115">
        <v>40</v>
      </c>
      <c r="AW37" s="115">
        <v>40</v>
      </c>
      <c r="AX37" s="115">
        <v>40</v>
      </c>
      <c r="AY37" s="115">
        <v>40</v>
      </c>
      <c r="AZ37" s="115">
        <v>40</v>
      </c>
      <c r="BA37" s="115">
        <v>40</v>
      </c>
      <c r="BB37" s="115">
        <v>40</v>
      </c>
      <c r="BC37" s="115">
        <v>40</v>
      </c>
      <c r="BD37" s="115">
        <v>40</v>
      </c>
      <c r="BE37" s="115">
        <v>40</v>
      </c>
      <c r="BF37" s="115">
        <v>39</v>
      </c>
      <c r="BG37" s="115">
        <v>39</v>
      </c>
      <c r="BH37" s="115">
        <v>39</v>
      </c>
      <c r="BI37" s="115">
        <v>39</v>
      </c>
      <c r="BJ37" s="115">
        <v>39</v>
      </c>
      <c r="BK37" s="115">
        <v>39</v>
      </c>
      <c r="BL37" s="115">
        <v>39</v>
      </c>
      <c r="BM37" s="115">
        <v>39</v>
      </c>
      <c r="BN37" s="115">
        <v>14</v>
      </c>
      <c r="BO37" s="115">
        <v>14</v>
      </c>
      <c r="BP37" s="115">
        <v>14</v>
      </c>
      <c r="BQ37" s="115">
        <v>14</v>
      </c>
      <c r="BR37" s="115">
        <v>10</v>
      </c>
      <c r="BS37" s="115">
        <v>10</v>
      </c>
      <c r="BT37" s="115">
        <v>10</v>
      </c>
      <c r="BU37" s="115">
        <v>10</v>
      </c>
      <c r="BV37" s="115">
        <v>7</v>
      </c>
      <c r="BW37" s="115">
        <v>7</v>
      </c>
      <c r="BX37" s="115">
        <v>7</v>
      </c>
      <c r="BY37" s="115">
        <v>7</v>
      </c>
      <c r="BZ37" s="115">
        <v>47</v>
      </c>
      <c r="CA37" s="115">
        <v>47</v>
      </c>
      <c r="CB37" s="115">
        <v>47</v>
      </c>
      <c r="CC37" s="115">
        <v>47</v>
      </c>
      <c r="CD37" s="115">
        <v>47</v>
      </c>
      <c r="CE37" s="115">
        <v>47</v>
      </c>
      <c r="CF37" s="115">
        <v>47</v>
      </c>
      <c r="CG37" s="115">
        <v>47</v>
      </c>
      <c r="CH37" s="115">
        <v>7</v>
      </c>
      <c r="CI37" s="115">
        <v>7</v>
      </c>
      <c r="CJ37" s="115">
        <v>7</v>
      </c>
      <c r="CK37" s="115">
        <v>7</v>
      </c>
      <c r="CL37" s="115">
        <v>47</v>
      </c>
      <c r="CM37" s="115">
        <v>47</v>
      </c>
      <c r="CN37" s="115">
        <v>47</v>
      </c>
      <c r="CO37" s="115">
        <v>47</v>
      </c>
      <c r="CP37" s="115">
        <v>47</v>
      </c>
      <c r="CQ37" s="115">
        <v>47</v>
      </c>
      <c r="CR37" s="115">
        <v>47</v>
      </c>
      <c r="CS37" s="115">
        <v>47</v>
      </c>
      <c r="CT37" s="116"/>
      <c r="CU37" s="116"/>
      <c r="CV37" s="116"/>
      <c r="CW37" s="117"/>
      <c r="CX37" s="91">
        <f t="array" ref="CX37">SUMPRODUCT(B37:CW37*0.25)</f>
        <v>495</v>
      </c>
    </row>
    <row r="38" spans="1:102" ht="24.95" customHeight="1" x14ac:dyDescent="0.2">
      <c r="A38" s="118" t="s">
        <v>45</v>
      </c>
      <c r="B38" s="119">
        <v>31</v>
      </c>
      <c r="C38" s="120">
        <v>31</v>
      </c>
      <c r="D38" s="120">
        <v>31</v>
      </c>
      <c r="E38" s="120">
        <v>31</v>
      </c>
      <c r="F38" s="120">
        <v>23</v>
      </c>
      <c r="G38" s="120">
        <v>23</v>
      </c>
      <c r="H38" s="120">
        <v>23</v>
      </c>
      <c r="I38" s="120">
        <v>23</v>
      </c>
      <c r="J38" s="120">
        <v>23</v>
      </c>
      <c r="K38" s="120">
        <v>23</v>
      </c>
      <c r="L38" s="120">
        <v>23</v>
      </c>
      <c r="M38" s="120">
        <v>23</v>
      </c>
      <c r="N38" s="120">
        <v>23</v>
      </c>
      <c r="O38" s="120">
        <v>23</v>
      </c>
      <c r="P38" s="120">
        <v>23</v>
      </c>
      <c r="Q38" s="120">
        <v>23</v>
      </c>
      <c r="R38" s="120">
        <v>23</v>
      </c>
      <c r="S38" s="120">
        <v>23</v>
      </c>
      <c r="T38" s="120">
        <v>23</v>
      </c>
      <c r="U38" s="120">
        <v>23</v>
      </c>
      <c r="V38" s="120">
        <v>23</v>
      </c>
      <c r="W38" s="120">
        <v>23</v>
      </c>
      <c r="X38" s="120">
        <v>23</v>
      </c>
      <c r="Y38" s="120">
        <v>23</v>
      </c>
      <c r="Z38" s="120">
        <v>23</v>
      </c>
      <c r="AA38" s="120">
        <v>23</v>
      </c>
      <c r="AB38" s="120">
        <v>23</v>
      </c>
      <c r="AC38" s="120">
        <v>23</v>
      </c>
      <c r="AD38" s="120">
        <v>151</v>
      </c>
      <c r="AE38" s="120">
        <v>151</v>
      </c>
      <c r="AF38" s="120">
        <v>151</v>
      </c>
      <c r="AG38" s="120">
        <v>151</v>
      </c>
      <c r="AH38" s="120">
        <v>224</v>
      </c>
      <c r="AI38" s="120">
        <v>224</v>
      </c>
      <c r="AJ38" s="120">
        <v>224</v>
      </c>
      <c r="AK38" s="120">
        <v>224</v>
      </c>
      <c r="AL38" s="120">
        <v>88</v>
      </c>
      <c r="AM38" s="120">
        <v>88</v>
      </c>
      <c r="AN38" s="120">
        <v>88</v>
      </c>
      <c r="AO38" s="120">
        <v>88</v>
      </c>
      <c r="AP38" s="120">
        <v>70</v>
      </c>
      <c r="AQ38" s="120">
        <v>70</v>
      </c>
      <c r="AR38" s="120">
        <v>70</v>
      </c>
      <c r="AS38" s="120">
        <v>70</v>
      </c>
      <c r="AT38" s="120">
        <v>92</v>
      </c>
      <c r="AU38" s="120">
        <v>92</v>
      </c>
      <c r="AV38" s="120">
        <v>92</v>
      </c>
      <c r="AW38" s="120">
        <v>92</v>
      </c>
      <c r="AX38" s="120">
        <v>75</v>
      </c>
      <c r="AY38" s="120">
        <v>75</v>
      </c>
      <c r="AZ38" s="120">
        <v>75</v>
      </c>
      <c r="BA38" s="120">
        <v>75</v>
      </c>
      <c r="BB38" s="120">
        <v>68</v>
      </c>
      <c r="BC38" s="120">
        <v>68</v>
      </c>
      <c r="BD38" s="120">
        <v>68</v>
      </c>
      <c r="BE38" s="120">
        <v>68</v>
      </c>
      <c r="BF38" s="120">
        <v>54</v>
      </c>
      <c r="BG38" s="120">
        <v>54</v>
      </c>
      <c r="BH38" s="120">
        <v>54</v>
      </c>
      <c r="BI38" s="120">
        <v>54</v>
      </c>
      <c r="BJ38" s="120">
        <v>54</v>
      </c>
      <c r="BK38" s="120">
        <v>54</v>
      </c>
      <c r="BL38" s="120">
        <v>54</v>
      </c>
      <c r="BM38" s="120">
        <v>54</v>
      </c>
      <c r="BN38" s="120">
        <v>58</v>
      </c>
      <c r="BO38" s="120">
        <v>58</v>
      </c>
      <c r="BP38" s="120">
        <v>58</v>
      </c>
      <c r="BQ38" s="120">
        <v>58</v>
      </c>
      <c r="BR38" s="120">
        <v>23</v>
      </c>
      <c r="BS38" s="120">
        <v>23</v>
      </c>
      <c r="BT38" s="120">
        <v>23</v>
      </c>
      <c r="BU38" s="120">
        <v>23</v>
      </c>
      <c r="BV38" s="120">
        <v>50</v>
      </c>
      <c r="BW38" s="120">
        <v>50</v>
      </c>
      <c r="BX38" s="120">
        <v>50</v>
      </c>
      <c r="BY38" s="120">
        <v>50</v>
      </c>
      <c r="BZ38" s="120">
        <v>98</v>
      </c>
      <c r="CA38" s="120">
        <v>98</v>
      </c>
      <c r="CB38" s="120">
        <v>98</v>
      </c>
      <c r="CC38" s="120">
        <v>98</v>
      </c>
      <c r="CD38" s="120">
        <v>77</v>
      </c>
      <c r="CE38" s="120">
        <v>77</v>
      </c>
      <c r="CF38" s="120">
        <v>77</v>
      </c>
      <c r="CG38" s="120">
        <v>77</v>
      </c>
      <c r="CH38" s="120">
        <v>47</v>
      </c>
      <c r="CI38" s="120">
        <v>47</v>
      </c>
      <c r="CJ38" s="120">
        <v>47</v>
      </c>
      <c r="CK38" s="120">
        <v>47</v>
      </c>
      <c r="CL38" s="120">
        <v>230</v>
      </c>
      <c r="CM38" s="120">
        <v>230</v>
      </c>
      <c r="CN38" s="120">
        <v>230</v>
      </c>
      <c r="CO38" s="120">
        <v>230</v>
      </c>
      <c r="CP38" s="120">
        <v>201</v>
      </c>
      <c r="CQ38" s="120">
        <v>201</v>
      </c>
      <c r="CR38" s="120">
        <v>201</v>
      </c>
      <c r="CS38" s="120">
        <v>201</v>
      </c>
      <c r="CT38" s="120"/>
      <c r="CU38" s="120"/>
      <c r="CV38" s="120"/>
      <c r="CW38" s="121"/>
      <c r="CX38" s="97">
        <f t="array" ref="CX38">SUMPRODUCT(B38:CW38*0.25)</f>
        <v>1829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>
        <v>394.6</v>
      </c>
      <c r="AG39" s="120">
        <v>754.7</v>
      </c>
      <c r="AH39" s="120">
        <v>771</v>
      </c>
      <c r="AI39" s="120">
        <v>771</v>
      </c>
      <c r="AJ39" s="120">
        <v>771</v>
      </c>
      <c r="AK39" s="120">
        <v>688.8</v>
      </c>
      <c r="AL39" s="120">
        <v>728</v>
      </c>
      <c r="AM39" s="120">
        <v>681.1</v>
      </c>
      <c r="AN39" s="120">
        <v>602.29999999999995</v>
      </c>
      <c r="AO39" s="120">
        <v>281.3</v>
      </c>
      <c r="AP39" s="120">
        <v>191.4</v>
      </c>
      <c r="AQ39" s="120">
        <v>53.7</v>
      </c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>
        <v>18.3</v>
      </c>
      <c r="CQ39" s="120">
        <v>302.3</v>
      </c>
      <c r="CR39" s="120"/>
      <c r="CS39" s="120"/>
      <c r="CT39" s="122"/>
      <c r="CU39" s="122"/>
      <c r="CV39" s="122"/>
      <c r="CW39" s="121"/>
      <c r="CX39" s="97">
        <f t="array" ref="CX39">SUMPRODUCT(B39:CW39*0.25)</f>
        <v>1752.3750000000002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5</v>
      </c>
      <c r="AI40" s="120">
        <v>5</v>
      </c>
      <c r="AJ40" s="120">
        <v>5</v>
      </c>
      <c r="AK40" s="120">
        <v>5</v>
      </c>
      <c r="AL40" s="120">
        <v>76</v>
      </c>
      <c r="AM40" s="120">
        <v>76</v>
      </c>
      <c r="AN40" s="120">
        <v>76</v>
      </c>
      <c r="AO40" s="120">
        <v>76</v>
      </c>
      <c r="AP40" s="120">
        <v>166</v>
      </c>
      <c r="AQ40" s="120">
        <v>166</v>
      </c>
      <c r="AR40" s="120">
        <v>166</v>
      </c>
      <c r="AS40" s="120">
        <v>166</v>
      </c>
      <c r="AT40" s="120">
        <v>166</v>
      </c>
      <c r="AU40" s="120">
        <v>166</v>
      </c>
      <c r="AV40" s="120">
        <v>166</v>
      </c>
      <c r="AW40" s="120">
        <v>166</v>
      </c>
      <c r="AX40" s="120">
        <v>166</v>
      </c>
      <c r="AY40" s="120">
        <v>166</v>
      </c>
      <c r="AZ40" s="120">
        <v>166</v>
      </c>
      <c r="BA40" s="120">
        <v>166</v>
      </c>
      <c r="BB40" s="120">
        <v>166</v>
      </c>
      <c r="BC40" s="120">
        <v>166</v>
      </c>
      <c r="BD40" s="120">
        <v>166</v>
      </c>
      <c r="BE40" s="120">
        <v>166</v>
      </c>
      <c r="BF40" s="120">
        <v>166</v>
      </c>
      <c r="BG40" s="120">
        <v>166</v>
      </c>
      <c r="BH40" s="120">
        <v>166</v>
      </c>
      <c r="BI40" s="120">
        <v>166</v>
      </c>
      <c r="BJ40" s="120">
        <v>115</v>
      </c>
      <c r="BK40" s="120">
        <v>115</v>
      </c>
      <c r="BL40" s="120">
        <v>115</v>
      </c>
      <c r="BM40" s="120">
        <v>115</v>
      </c>
      <c r="BN40" s="120">
        <v>136</v>
      </c>
      <c r="BO40" s="120">
        <v>136</v>
      </c>
      <c r="BP40" s="120">
        <v>136</v>
      </c>
      <c r="BQ40" s="120">
        <v>136</v>
      </c>
      <c r="BR40" s="120">
        <v>40</v>
      </c>
      <c r="BS40" s="120">
        <v>40</v>
      </c>
      <c r="BT40" s="120">
        <v>40</v>
      </c>
      <c r="BU40" s="120">
        <v>40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1202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32</v>
      </c>
      <c r="C42" s="107">
        <f t="shared" ref="C42:BN42" si="6">SUM(C37:C41)</f>
        <v>32</v>
      </c>
      <c r="D42" s="107">
        <f t="shared" si="6"/>
        <v>32</v>
      </c>
      <c r="E42" s="107">
        <f t="shared" si="6"/>
        <v>32</v>
      </c>
      <c r="F42" s="107">
        <f t="shared" si="6"/>
        <v>23</v>
      </c>
      <c r="G42" s="107">
        <f t="shared" si="6"/>
        <v>23</v>
      </c>
      <c r="H42" s="107">
        <f t="shared" si="6"/>
        <v>23</v>
      </c>
      <c r="I42" s="107">
        <f t="shared" si="6"/>
        <v>23</v>
      </c>
      <c r="J42" s="107">
        <f t="shared" si="6"/>
        <v>23</v>
      </c>
      <c r="K42" s="107">
        <f t="shared" si="6"/>
        <v>23</v>
      </c>
      <c r="L42" s="107">
        <f t="shared" si="6"/>
        <v>23</v>
      </c>
      <c r="M42" s="107">
        <f t="shared" si="6"/>
        <v>23</v>
      </c>
      <c r="N42" s="107">
        <f t="shared" si="6"/>
        <v>23</v>
      </c>
      <c r="O42" s="107">
        <f t="shared" si="6"/>
        <v>23</v>
      </c>
      <c r="P42" s="107">
        <f t="shared" si="6"/>
        <v>23</v>
      </c>
      <c r="Q42" s="107">
        <f t="shared" si="6"/>
        <v>23</v>
      </c>
      <c r="R42" s="107">
        <f t="shared" si="6"/>
        <v>23</v>
      </c>
      <c r="S42" s="107">
        <f t="shared" si="6"/>
        <v>23</v>
      </c>
      <c r="T42" s="107">
        <f t="shared" si="6"/>
        <v>23</v>
      </c>
      <c r="U42" s="107">
        <f t="shared" si="6"/>
        <v>23</v>
      </c>
      <c r="V42" s="107">
        <f t="shared" si="6"/>
        <v>23</v>
      </c>
      <c r="W42" s="107">
        <f t="shared" si="6"/>
        <v>23</v>
      </c>
      <c r="X42" s="107">
        <f t="shared" si="6"/>
        <v>23</v>
      </c>
      <c r="Y42" s="107">
        <f t="shared" si="6"/>
        <v>23</v>
      </c>
      <c r="Z42" s="107">
        <f t="shared" si="6"/>
        <v>23</v>
      </c>
      <c r="AA42" s="107">
        <f t="shared" si="6"/>
        <v>23</v>
      </c>
      <c r="AB42" s="107">
        <f t="shared" si="6"/>
        <v>23</v>
      </c>
      <c r="AC42" s="107">
        <f t="shared" si="6"/>
        <v>23</v>
      </c>
      <c r="AD42" s="107">
        <f t="shared" si="6"/>
        <v>151</v>
      </c>
      <c r="AE42" s="107">
        <f t="shared" si="6"/>
        <v>151</v>
      </c>
      <c r="AF42" s="107">
        <f t="shared" si="6"/>
        <v>545.6</v>
      </c>
      <c r="AG42" s="107">
        <f t="shared" si="6"/>
        <v>905.7</v>
      </c>
      <c r="AH42" s="107">
        <f t="shared" si="6"/>
        <v>1005</v>
      </c>
      <c r="AI42" s="107">
        <f t="shared" si="6"/>
        <v>1005</v>
      </c>
      <c r="AJ42" s="107">
        <f t="shared" si="6"/>
        <v>1005</v>
      </c>
      <c r="AK42" s="107">
        <f t="shared" si="6"/>
        <v>922.8</v>
      </c>
      <c r="AL42" s="107">
        <f t="shared" si="6"/>
        <v>917</v>
      </c>
      <c r="AM42" s="107">
        <f t="shared" si="6"/>
        <v>870.1</v>
      </c>
      <c r="AN42" s="107">
        <f t="shared" si="6"/>
        <v>791.3</v>
      </c>
      <c r="AO42" s="107">
        <f t="shared" si="6"/>
        <v>470.3</v>
      </c>
      <c r="AP42" s="107">
        <f t="shared" si="6"/>
        <v>467.4</v>
      </c>
      <c r="AQ42" s="107">
        <f t="shared" si="6"/>
        <v>329.7</v>
      </c>
      <c r="AR42" s="107">
        <f t="shared" si="6"/>
        <v>276</v>
      </c>
      <c r="AS42" s="107">
        <f t="shared" si="6"/>
        <v>276</v>
      </c>
      <c r="AT42" s="107">
        <f t="shared" si="6"/>
        <v>298</v>
      </c>
      <c r="AU42" s="107">
        <f t="shared" si="6"/>
        <v>298</v>
      </c>
      <c r="AV42" s="107">
        <f t="shared" si="6"/>
        <v>298</v>
      </c>
      <c r="AW42" s="107">
        <f t="shared" si="6"/>
        <v>298</v>
      </c>
      <c r="AX42" s="107">
        <f t="shared" si="6"/>
        <v>281</v>
      </c>
      <c r="AY42" s="107">
        <f t="shared" si="6"/>
        <v>281</v>
      </c>
      <c r="AZ42" s="107">
        <f t="shared" si="6"/>
        <v>281</v>
      </c>
      <c r="BA42" s="107">
        <f t="shared" si="6"/>
        <v>281</v>
      </c>
      <c r="BB42" s="107">
        <f t="shared" si="6"/>
        <v>274</v>
      </c>
      <c r="BC42" s="107">
        <f t="shared" si="6"/>
        <v>274</v>
      </c>
      <c r="BD42" s="107">
        <f t="shared" si="6"/>
        <v>274</v>
      </c>
      <c r="BE42" s="107">
        <f t="shared" si="6"/>
        <v>274</v>
      </c>
      <c r="BF42" s="107">
        <f t="shared" si="6"/>
        <v>259</v>
      </c>
      <c r="BG42" s="107">
        <f t="shared" si="6"/>
        <v>259</v>
      </c>
      <c r="BH42" s="107">
        <f t="shared" si="6"/>
        <v>259</v>
      </c>
      <c r="BI42" s="107">
        <f t="shared" si="6"/>
        <v>259</v>
      </c>
      <c r="BJ42" s="107">
        <f t="shared" si="6"/>
        <v>208</v>
      </c>
      <c r="BK42" s="107">
        <f t="shared" si="6"/>
        <v>208</v>
      </c>
      <c r="BL42" s="107">
        <f t="shared" si="6"/>
        <v>208</v>
      </c>
      <c r="BM42" s="107">
        <f t="shared" si="6"/>
        <v>208</v>
      </c>
      <c r="BN42" s="107">
        <f t="shared" si="6"/>
        <v>208</v>
      </c>
      <c r="BO42" s="107">
        <f t="shared" ref="BO42:CW42" si="7">SUM(BO37:BO41)</f>
        <v>208</v>
      </c>
      <c r="BP42" s="107">
        <f t="shared" si="7"/>
        <v>208</v>
      </c>
      <c r="BQ42" s="107">
        <f t="shared" si="7"/>
        <v>208</v>
      </c>
      <c r="BR42" s="107">
        <f t="shared" si="7"/>
        <v>73</v>
      </c>
      <c r="BS42" s="107">
        <f t="shared" si="7"/>
        <v>73</v>
      </c>
      <c r="BT42" s="107">
        <f t="shared" si="7"/>
        <v>73</v>
      </c>
      <c r="BU42" s="107">
        <f t="shared" si="7"/>
        <v>73</v>
      </c>
      <c r="BV42" s="107">
        <f t="shared" si="7"/>
        <v>57</v>
      </c>
      <c r="BW42" s="107">
        <f t="shared" si="7"/>
        <v>57</v>
      </c>
      <c r="BX42" s="107">
        <f t="shared" si="7"/>
        <v>57</v>
      </c>
      <c r="BY42" s="107">
        <f t="shared" si="7"/>
        <v>57</v>
      </c>
      <c r="BZ42" s="107">
        <f t="shared" si="7"/>
        <v>145</v>
      </c>
      <c r="CA42" s="107">
        <f t="shared" si="7"/>
        <v>145</v>
      </c>
      <c r="CB42" s="107">
        <f t="shared" si="7"/>
        <v>145</v>
      </c>
      <c r="CC42" s="107">
        <f t="shared" si="7"/>
        <v>145</v>
      </c>
      <c r="CD42" s="107">
        <f t="shared" si="7"/>
        <v>124</v>
      </c>
      <c r="CE42" s="107">
        <f t="shared" si="7"/>
        <v>124</v>
      </c>
      <c r="CF42" s="107">
        <f t="shared" si="7"/>
        <v>124</v>
      </c>
      <c r="CG42" s="107">
        <f t="shared" si="7"/>
        <v>124</v>
      </c>
      <c r="CH42" s="107">
        <f t="shared" si="7"/>
        <v>54</v>
      </c>
      <c r="CI42" s="107">
        <f t="shared" si="7"/>
        <v>54</v>
      </c>
      <c r="CJ42" s="107">
        <f t="shared" si="7"/>
        <v>54</v>
      </c>
      <c r="CK42" s="107">
        <f t="shared" si="7"/>
        <v>54</v>
      </c>
      <c r="CL42" s="107">
        <f t="shared" si="7"/>
        <v>277</v>
      </c>
      <c r="CM42" s="107">
        <f t="shared" si="7"/>
        <v>277</v>
      </c>
      <c r="CN42" s="107">
        <f t="shared" si="7"/>
        <v>277</v>
      </c>
      <c r="CO42" s="107">
        <f t="shared" si="7"/>
        <v>277</v>
      </c>
      <c r="CP42" s="107">
        <f t="shared" si="7"/>
        <v>266.3</v>
      </c>
      <c r="CQ42" s="107">
        <f t="shared" si="7"/>
        <v>550.29999999999995</v>
      </c>
      <c r="CR42" s="107">
        <f t="shared" si="7"/>
        <v>248</v>
      </c>
      <c r="CS42" s="107">
        <f t="shared" si="7"/>
        <v>248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5278.375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>
        <v>394.6</v>
      </c>
      <c r="AG47" s="120">
        <v>754.7</v>
      </c>
      <c r="AH47" s="120">
        <v>771</v>
      </c>
      <c r="AI47" s="120">
        <v>771</v>
      </c>
      <c r="AJ47" s="120">
        <v>771</v>
      </c>
      <c r="AK47" s="120">
        <v>688.8</v>
      </c>
      <c r="AL47" s="120">
        <v>728</v>
      </c>
      <c r="AM47" s="120">
        <v>681.1</v>
      </c>
      <c r="AN47" s="120">
        <v>602.29999999999995</v>
      </c>
      <c r="AO47" s="120">
        <v>281.3</v>
      </c>
      <c r="AP47" s="120">
        <v>191.4</v>
      </c>
      <c r="AQ47" s="120">
        <v>53.7</v>
      </c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>
        <v>18.3</v>
      </c>
      <c r="CQ47" s="120">
        <v>302.3</v>
      </c>
      <c r="CR47" s="120"/>
      <c r="CS47" s="120"/>
      <c r="CT47" s="122"/>
      <c r="CU47" s="122"/>
      <c r="CV47" s="122"/>
      <c r="CW47" s="121"/>
      <c r="CX47" s="97">
        <f t="array" ref="CX47">SUMPRODUCT(B47:CW47*0.25)</f>
        <v>1752.3750000000002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140</v>
      </c>
      <c r="C50" s="120">
        <v>140</v>
      </c>
      <c r="D50" s="120">
        <v>140</v>
      </c>
      <c r="E50" s="120">
        <v>140</v>
      </c>
      <c r="F50" s="120">
        <v>128</v>
      </c>
      <c r="G50" s="120">
        <v>128</v>
      </c>
      <c r="H50" s="120">
        <v>128</v>
      </c>
      <c r="I50" s="120">
        <v>128</v>
      </c>
      <c r="J50" s="120">
        <v>121</v>
      </c>
      <c r="K50" s="120">
        <v>121</v>
      </c>
      <c r="L50" s="120">
        <v>121</v>
      </c>
      <c r="M50" s="120">
        <v>121</v>
      </c>
      <c r="N50" s="120">
        <v>117</v>
      </c>
      <c r="O50" s="120">
        <v>117</v>
      </c>
      <c r="P50" s="120">
        <v>117</v>
      </c>
      <c r="Q50" s="120">
        <v>117</v>
      </c>
      <c r="R50" s="120">
        <v>117</v>
      </c>
      <c r="S50" s="120">
        <v>117</v>
      </c>
      <c r="T50" s="120">
        <v>117</v>
      </c>
      <c r="U50" s="120">
        <v>117</v>
      </c>
      <c r="V50" s="120">
        <v>132</v>
      </c>
      <c r="W50" s="120">
        <v>132</v>
      </c>
      <c r="X50" s="120">
        <v>132</v>
      </c>
      <c r="Y50" s="120">
        <v>132</v>
      </c>
      <c r="Z50" s="120">
        <v>163</v>
      </c>
      <c r="AA50" s="120">
        <v>163</v>
      </c>
      <c r="AB50" s="120">
        <v>163</v>
      </c>
      <c r="AC50" s="120">
        <v>163</v>
      </c>
      <c r="AD50" s="120">
        <v>179</v>
      </c>
      <c r="AE50" s="120">
        <v>179</v>
      </c>
      <c r="AF50" s="120">
        <v>179</v>
      </c>
      <c r="AG50" s="120">
        <v>179</v>
      </c>
      <c r="AH50" s="120">
        <v>176</v>
      </c>
      <c r="AI50" s="120">
        <v>176</v>
      </c>
      <c r="AJ50" s="120">
        <v>176</v>
      </c>
      <c r="AK50" s="120">
        <v>176</v>
      </c>
      <c r="AL50" s="120">
        <v>157</v>
      </c>
      <c r="AM50" s="120">
        <v>157</v>
      </c>
      <c r="AN50" s="120">
        <v>157</v>
      </c>
      <c r="AO50" s="120">
        <v>157</v>
      </c>
      <c r="AP50" s="120">
        <v>145</v>
      </c>
      <c r="AQ50" s="120">
        <v>145</v>
      </c>
      <c r="AR50" s="120">
        <v>145</v>
      </c>
      <c r="AS50" s="120">
        <v>145</v>
      </c>
      <c r="AT50" s="120">
        <v>151</v>
      </c>
      <c r="AU50" s="120">
        <v>151</v>
      </c>
      <c r="AV50" s="120">
        <v>151</v>
      </c>
      <c r="AW50" s="120">
        <v>151</v>
      </c>
      <c r="AX50" s="120">
        <v>158</v>
      </c>
      <c r="AY50" s="120">
        <v>158</v>
      </c>
      <c r="AZ50" s="120">
        <v>158</v>
      </c>
      <c r="BA50" s="120">
        <v>158</v>
      </c>
      <c r="BB50" s="120">
        <v>161</v>
      </c>
      <c r="BC50" s="120">
        <v>161</v>
      </c>
      <c r="BD50" s="120">
        <v>161</v>
      </c>
      <c r="BE50" s="120">
        <v>161</v>
      </c>
      <c r="BF50" s="120">
        <v>165</v>
      </c>
      <c r="BG50" s="120">
        <v>165</v>
      </c>
      <c r="BH50" s="120">
        <v>165</v>
      </c>
      <c r="BI50" s="120">
        <v>165</v>
      </c>
      <c r="BJ50" s="120">
        <v>183</v>
      </c>
      <c r="BK50" s="120">
        <v>183</v>
      </c>
      <c r="BL50" s="120">
        <v>183</v>
      </c>
      <c r="BM50" s="120">
        <v>183</v>
      </c>
      <c r="BN50" s="120">
        <v>208</v>
      </c>
      <c r="BO50" s="120">
        <v>208</v>
      </c>
      <c r="BP50" s="120">
        <v>208</v>
      </c>
      <c r="BQ50" s="120">
        <v>208</v>
      </c>
      <c r="BR50" s="120">
        <v>246</v>
      </c>
      <c r="BS50" s="120">
        <v>246</v>
      </c>
      <c r="BT50" s="120">
        <v>246</v>
      </c>
      <c r="BU50" s="120">
        <v>246</v>
      </c>
      <c r="BV50" s="120">
        <v>277</v>
      </c>
      <c r="BW50" s="120">
        <v>277</v>
      </c>
      <c r="BX50" s="120">
        <v>277</v>
      </c>
      <c r="BY50" s="120">
        <v>277</v>
      </c>
      <c r="BZ50" s="120">
        <v>297</v>
      </c>
      <c r="CA50" s="120">
        <v>297</v>
      </c>
      <c r="CB50" s="120">
        <v>297</v>
      </c>
      <c r="CC50" s="120">
        <v>297</v>
      </c>
      <c r="CD50" s="120">
        <v>277</v>
      </c>
      <c r="CE50" s="120">
        <v>277</v>
      </c>
      <c r="CF50" s="120">
        <v>277</v>
      </c>
      <c r="CG50" s="120">
        <v>277</v>
      </c>
      <c r="CH50" s="120">
        <v>243</v>
      </c>
      <c r="CI50" s="120">
        <v>243</v>
      </c>
      <c r="CJ50" s="120">
        <v>243</v>
      </c>
      <c r="CK50" s="120">
        <v>243</v>
      </c>
      <c r="CL50" s="120">
        <v>209</v>
      </c>
      <c r="CM50" s="120">
        <v>209</v>
      </c>
      <c r="CN50" s="120">
        <v>209</v>
      </c>
      <c r="CO50" s="120">
        <v>209</v>
      </c>
      <c r="CP50" s="120">
        <v>181</v>
      </c>
      <c r="CQ50" s="120">
        <v>181</v>
      </c>
      <c r="CR50" s="120">
        <v>181</v>
      </c>
      <c r="CS50" s="120">
        <v>181</v>
      </c>
      <c r="CT50" s="122"/>
      <c r="CU50" s="122"/>
      <c r="CV50" s="122"/>
      <c r="CW50" s="121"/>
      <c r="CX50" s="97">
        <f t="array" ref="CX50">SUMPRODUCT(B50:CW50*0.25)</f>
        <v>4331</v>
      </c>
    </row>
    <row r="51" spans="1:102" ht="30" customHeight="1" thickBot="1" x14ac:dyDescent="0.25">
      <c r="A51" s="105" t="s">
        <v>52</v>
      </c>
      <c r="B51" s="106">
        <f>SUM(B45:B50)</f>
        <v>140</v>
      </c>
      <c r="C51" s="107">
        <f t="shared" ref="C51:BN51" si="8">SUM(C45:C50)</f>
        <v>140</v>
      </c>
      <c r="D51" s="107">
        <f t="shared" si="8"/>
        <v>140</v>
      </c>
      <c r="E51" s="107">
        <f t="shared" si="8"/>
        <v>140</v>
      </c>
      <c r="F51" s="107">
        <f t="shared" si="8"/>
        <v>128</v>
      </c>
      <c r="G51" s="107">
        <f t="shared" si="8"/>
        <v>128</v>
      </c>
      <c r="H51" s="107">
        <f t="shared" si="8"/>
        <v>128</v>
      </c>
      <c r="I51" s="107">
        <f t="shared" si="8"/>
        <v>128</v>
      </c>
      <c r="J51" s="107">
        <f t="shared" si="8"/>
        <v>121</v>
      </c>
      <c r="K51" s="107">
        <f t="shared" si="8"/>
        <v>121</v>
      </c>
      <c r="L51" s="107">
        <f t="shared" si="8"/>
        <v>121</v>
      </c>
      <c r="M51" s="107">
        <f t="shared" si="8"/>
        <v>121</v>
      </c>
      <c r="N51" s="107">
        <f t="shared" si="8"/>
        <v>117</v>
      </c>
      <c r="O51" s="107">
        <f t="shared" si="8"/>
        <v>117</v>
      </c>
      <c r="P51" s="107">
        <f t="shared" si="8"/>
        <v>117</v>
      </c>
      <c r="Q51" s="107">
        <f t="shared" si="8"/>
        <v>117</v>
      </c>
      <c r="R51" s="107">
        <f t="shared" si="8"/>
        <v>117</v>
      </c>
      <c r="S51" s="107">
        <f t="shared" si="8"/>
        <v>117</v>
      </c>
      <c r="T51" s="107">
        <f t="shared" si="8"/>
        <v>117</v>
      </c>
      <c r="U51" s="107">
        <f t="shared" si="8"/>
        <v>117</v>
      </c>
      <c r="V51" s="107">
        <f t="shared" si="8"/>
        <v>132</v>
      </c>
      <c r="W51" s="107">
        <f t="shared" si="8"/>
        <v>132</v>
      </c>
      <c r="X51" s="107">
        <f t="shared" si="8"/>
        <v>132</v>
      </c>
      <c r="Y51" s="107">
        <f t="shared" si="8"/>
        <v>132</v>
      </c>
      <c r="Z51" s="107">
        <f t="shared" si="8"/>
        <v>163</v>
      </c>
      <c r="AA51" s="107">
        <f t="shared" si="8"/>
        <v>163</v>
      </c>
      <c r="AB51" s="107">
        <f t="shared" si="8"/>
        <v>163</v>
      </c>
      <c r="AC51" s="107">
        <f t="shared" si="8"/>
        <v>163</v>
      </c>
      <c r="AD51" s="107">
        <f t="shared" si="8"/>
        <v>179</v>
      </c>
      <c r="AE51" s="107">
        <f t="shared" si="8"/>
        <v>179</v>
      </c>
      <c r="AF51" s="107">
        <f t="shared" si="8"/>
        <v>573.6</v>
      </c>
      <c r="AG51" s="107">
        <f t="shared" si="8"/>
        <v>933.7</v>
      </c>
      <c r="AH51" s="107">
        <f t="shared" si="8"/>
        <v>947</v>
      </c>
      <c r="AI51" s="107">
        <f t="shared" si="8"/>
        <v>947</v>
      </c>
      <c r="AJ51" s="107">
        <f t="shared" si="8"/>
        <v>947</v>
      </c>
      <c r="AK51" s="107">
        <f t="shared" si="8"/>
        <v>864.8</v>
      </c>
      <c r="AL51" s="107">
        <f t="shared" si="8"/>
        <v>885</v>
      </c>
      <c r="AM51" s="107">
        <f t="shared" si="8"/>
        <v>838.1</v>
      </c>
      <c r="AN51" s="107">
        <f t="shared" si="8"/>
        <v>759.3</v>
      </c>
      <c r="AO51" s="107">
        <f t="shared" si="8"/>
        <v>438.3</v>
      </c>
      <c r="AP51" s="107">
        <f t="shared" si="8"/>
        <v>336.4</v>
      </c>
      <c r="AQ51" s="107">
        <f t="shared" si="8"/>
        <v>198.7</v>
      </c>
      <c r="AR51" s="107">
        <f t="shared" si="8"/>
        <v>145</v>
      </c>
      <c r="AS51" s="107">
        <f t="shared" si="8"/>
        <v>145</v>
      </c>
      <c r="AT51" s="107">
        <f t="shared" si="8"/>
        <v>151</v>
      </c>
      <c r="AU51" s="107">
        <f t="shared" si="8"/>
        <v>151</v>
      </c>
      <c r="AV51" s="107">
        <f t="shared" si="8"/>
        <v>151</v>
      </c>
      <c r="AW51" s="107">
        <f t="shared" si="8"/>
        <v>151</v>
      </c>
      <c r="AX51" s="107">
        <f t="shared" si="8"/>
        <v>158</v>
      </c>
      <c r="AY51" s="107">
        <f t="shared" si="8"/>
        <v>158</v>
      </c>
      <c r="AZ51" s="107">
        <f t="shared" si="8"/>
        <v>158</v>
      </c>
      <c r="BA51" s="107">
        <f t="shared" si="8"/>
        <v>158</v>
      </c>
      <c r="BB51" s="107">
        <f t="shared" si="8"/>
        <v>161</v>
      </c>
      <c r="BC51" s="107">
        <f t="shared" si="8"/>
        <v>161</v>
      </c>
      <c r="BD51" s="107">
        <f t="shared" si="8"/>
        <v>161</v>
      </c>
      <c r="BE51" s="107">
        <f t="shared" si="8"/>
        <v>161</v>
      </c>
      <c r="BF51" s="107">
        <f t="shared" si="8"/>
        <v>165</v>
      </c>
      <c r="BG51" s="107">
        <f t="shared" si="8"/>
        <v>165</v>
      </c>
      <c r="BH51" s="107">
        <f t="shared" si="8"/>
        <v>165</v>
      </c>
      <c r="BI51" s="107">
        <f t="shared" si="8"/>
        <v>165</v>
      </c>
      <c r="BJ51" s="107">
        <f t="shared" si="8"/>
        <v>183</v>
      </c>
      <c r="BK51" s="107">
        <f t="shared" si="8"/>
        <v>183</v>
      </c>
      <c r="BL51" s="107">
        <f t="shared" si="8"/>
        <v>183</v>
      </c>
      <c r="BM51" s="107">
        <f t="shared" si="8"/>
        <v>183</v>
      </c>
      <c r="BN51" s="107">
        <f t="shared" si="8"/>
        <v>208</v>
      </c>
      <c r="BO51" s="107">
        <f t="shared" ref="BO51:CW51" si="9">SUM(BO45:BO50)</f>
        <v>208</v>
      </c>
      <c r="BP51" s="107">
        <f t="shared" si="9"/>
        <v>208</v>
      </c>
      <c r="BQ51" s="107">
        <f t="shared" si="9"/>
        <v>208</v>
      </c>
      <c r="BR51" s="107">
        <f t="shared" si="9"/>
        <v>246</v>
      </c>
      <c r="BS51" s="107">
        <f t="shared" si="9"/>
        <v>246</v>
      </c>
      <c r="BT51" s="107">
        <f t="shared" si="9"/>
        <v>246</v>
      </c>
      <c r="BU51" s="107">
        <f t="shared" si="9"/>
        <v>246</v>
      </c>
      <c r="BV51" s="107">
        <f t="shared" si="9"/>
        <v>277</v>
      </c>
      <c r="BW51" s="107">
        <f t="shared" si="9"/>
        <v>277</v>
      </c>
      <c r="BX51" s="107">
        <f t="shared" si="9"/>
        <v>277</v>
      </c>
      <c r="BY51" s="107">
        <f t="shared" si="9"/>
        <v>277</v>
      </c>
      <c r="BZ51" s="107">
        <f t="shared" si="9"/>
        <v>297</v>
      </c>
      <c r="CA51" s="107">
        <f t="shared" si="9"/>
        <v>297</v>
      </c>
      <c r="CB51" s="107">
        <f t="shared" si="9"/>
        <v>297</v>
      </c>
      <c r="CC51" s="107">
        <f t="shared" si="9"/>
        <v>297</v>
      </c>
      <c r="CD51" s="107">
        <f t="shared" si="9"/>
        <v>277</v>
      </c>
      <c r="CE51" s="107">
        <f t="shared" si="9"/>
        <v>277</v>
      </c>
      <c r="CF51" s="107">
        <f t="shared" si="9"/>
        <v>277</v>
      </c>
      <c r="CG51" s="107">
        <f t="shared" si="9"/>
        <v>277</v>
      </c>
      <c r="CH51" s="107">
        <f t="shared" si="9"/>
        <v>243</v>
      </c>
      <c r="CI51" s="107">
        <f t="shared" si="9"/>
        <v>243</v>
      </c>
      <c r="CJ51" s="107">
        <f t="shared" si="9"/>
        <v>243</v>
      </c>
      <c r="CK51" s="107">
        <f t="shared" si="9"/>
        <v>243</v>
      </c>
      <c r="CL51" s="107">
        <f t="shared" si="9"/>
        <v>209</v>
      </c>
      <c r="CM51" s="107">
        <f t="shared" si="9"/>
        <v>209</v>
      </c>
      <c r="CN51" s="107">
        <f t="shared" si="9"/>
        <v>209</v>
      </c>
      <c r="CO51" s="107">
        <f t="shared" si="9"/>
        <v>209</v>
      </c>
      <c r="CP51" s="107">
        <f t="shared" si="9"/>
        <v>199.3</v>
      </c>
      <c r="CQ51" s="107">
        <f t="shared" si="9"/>
        <v>483.3</v>
      </c>
      <c r="CR51" s="107">
        <f t="shared" si="9"/>
        <v>181</v>
      </c>
      <c r="CS51" s="107">
        <f t="shared" si="9"/>
        <v>181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6083.375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4356.8779999999997</v>
      </c>
      <c r="C54" s="107">
        <f t="shared" ref="C54:BN54" si="12">C18+C28+C42</f>
        <v>4260.7110000000002</v>
      </c>
      <c r="D54" s="107">
        <f t="shared" si="12"/>
        <v>4294.058</v>
      </c>
      <c r="E54" s="107">
        <f t="shared" si="12"/>
        <v>4258.893</v>
      </c>
      <c r="F54" s="107">
        <f t="shared" si="12"/>
        <v>4195.8410000000003</v>
      </c>
      <c r="G54" s="107">
        <f t="shared" si="12"/>
        <v>4165.8670000000002</v>
      </c>
      <c r="H54" s="107">
        <f t="shared" si="12"/>
        <v>4133.8910000000005</v>
      </c>
      <c r="I54" s="107">
        <f t="shared" si="12"/>
        <v>4106.527</v>
      </c>
      <c r="J54" s="107">
        <f t="shared" si="12"/>
        <v>3990.1010000000001</v>
      </c>
      <c r="K54" s="107">
        <f t="shared" si="12"/>
        <v>4059.3869999999997</v>
      </c>
      <c r="L54" s="107">
        <f t="shared" si="12"/>
        <v>4032.31</v>
      </c>
      <c r="M54" s="107">
        <f t="shared" si="12"/>
        <v>4012.6990000000001</v>
      </c>
      <c r="N54" s="107">
        <f t="shared" si="12"/>
        <v>4000.7049999999999</v>
      </c>
      <c r="O54" s="107">
        <f t="shared" si="12"/>
        <v>3983.201</v>
      </c>
      <c r="P54" s="107">
        <f t="shared" si="12"/>
        <v>3987.1709999999998</v>
      </c>
      <c r="Q54" s="107">
        <f t="shared" si="12"/>
        <v>3919.05</v>
      </c>
      <c r="R54" s="107">
        <f t="shared" si="12"/>
        <v>3994.3440000000001</v>
      </c>
      <c r="S54" s="107">
        <f t="shared" si="12"/>
        <v>3998.7160000000003</v>
      </c>
      <c r="T54" s="107">
        <f t="shared" si="12"/>
        <v>3992.424</v>
      </c>
      <c r="U54" s="107">
        <f t="shared" si="12"/>
        <v>4004.4589999999998</v>
      </c>
      <c r="V54" s="107">
        <f t="shared" si="12"/>
        <v>4035.85</v>
      </c>
      <c r="W54" s="107">
        <f t="shared" si="12"/>
        <v>4038.5069999999996</v>
      </c>
      <c r="X54" s="107">
        <f t="shared" si="12"/>
        <v>3972.8440000000001</v>
      </c>
      <c r="Y54" s="107">
        <f t="shared" si="12"/>
        <v>4059.6110000000003</v>
      </c>
      <c r="Z54" s="107">
        <f t="shared" si="12"/>
        <v>4187.1330000000007</v>
      </c>
      <c r="AA54" s="107">
        <f t="shared" si="12"/>
        <v>4225.8910000000005</v>
      </c>
      <c r="AB54" s="107">
        <f t="shared" si="12"/>
        <v>4269.8540000000003</v>
      </c>
      <c r="AC54" s="107">
        <f t="shared" si="12"/>
        <v>4333.3220000000001</v>
      </c>
      <c r="AD54" s="107">
        <f t="shared" si="12"/>
        <v>4526.4650000000001</v>
      </c>
      <c r="AE54" s="107">
        <f t="shared" si="12"/>
        <v>4575.8059999999996</v>
      </c>
      <c r="AF54" s="107">
        <f t="shared" si="12"/>
        <v>5075.8989999999994</v>
      </c>
      <c r="AG54" s="107">
        <f t="shared" si="12"/>
        <v>5465.0229999999992</v>
      </c>
      <c r="AH54" s="107">
        <f t="shared" si="12"/>
        <v>5554.3029999999999</v>
      </c>
      <c r="AI54" s="107">
        <f t="shared" si="12"/>
        <v>5586.7550000000001</v>
      </c>
      <c r="AJ54" s="107">
        <f t="shared" si="12"/>
        <v>5606.2029999999995</v>
      </c>
      <c r="AK54" s="107">
        <f t="shared" si="12"/>
        <v>5583.1629999999996</v>
      </c>
      <c r="AL54" s="107">
        <f t="shared" si="12"/>
        <v>5460.2929999999997</v>
      </c>
      <c r="AM54" s="107">
        <f t="shared" si="12"/>
        <v>5525.7750000000005</v>
      </c>
      <c r="AN54" s="107">
        <f t="shared" si="12"/>
        <v>5475.7960000000003</v>
      </c>
      <c r="AO54" s="107">
        <f t="shared" si="12"/>
        <v>5335.7520000000004</v>
      </c>
      <c r="AP54" s="107">
        <f t="shared" si="12"/>
        <v>5145.277</v>
      </c>
      <c r="AQ54" s="107">
        <f t="shared" si="12"/>
        <v>5167.2489999999998</v>
      </c>
      <c r="AR54" s="107">
        <f t="shared" si="12"/>
        <v>5188.9260000000004</v>
      </c>
      <c r="AS54" s="107">
        <f t="shared" si="12"/>
        <v>5404.8539999999994</v>
      </c>
      <c r="AT54" s="107">
        <f t="shared" si="12"/>
        <v>5515.7759999999998</v>
      </c>
      <c r="AU54" s="107">
        <f t="shared" si="12"/>
        <v>5555.1749999999993</v>
      </c>
      <c r="AV54" s="107">
        <f t="shared" si="12"/>
        <v>5581.3649999999998</v>
      </c>
      <c r="AW54" s="107">
        <f t="shared" si="12"/>
        <v>5590.5559999999996</v>
      </c>
      <c r="AX54" s="107">
        <f t="shared" si="12"/>
        <v>5572.3720000000003</v>
      </c>
      <c r="AY54" s="107">
        <f t="shared" si="12"/>
        <v>5572.3410000000003</v>
      </c>
      <c r="AZ54" s="107">
        <f t="shared" si="12"/>
        <v>5455.0219999999999</v>
      </c>
      <c r="BA54" s="107">
        <f t="shared" si="12"/>
        <v>5449.7730000000001</v>
      </c>
      <c r="BB54" s="107">
        <f t="shared" si="12"/>
        <v>5341.1850000000004</v>
      </c>
      <c r="BC54" s="107">
        <f t="shared" si="12"/>
        <v>5257.5499999999993</v>
      </c>
      <c r="BD54" s="107">
        <f t="shared" si="12"/>
        <v>4802.4480000000003</v>
      </c>
      <c r="BE54" s="107">
        <f t="shared" si="12"/>
        <v>4741.9780000000001</v>
      </c>
      <c r="BF54" s="107">
        <f t="shared" si="12"/>
        <v>4680.1389999999992</v>
      </c>
      <c r="BG54" s="107">
        <f t="shared" si="12"/>
        <v>4940.3139999999994</v>
      </c>
      <c r="BH54" s="107">
        <f t="shared" si="12"/>
        <v>4574.8969999999999</v>
      </c>
      <c r="BI54" s="107">
        <f t="shared" si="12"/>
        <v>4538.6660000000002</v>
      </c>
      <c r="BJ54" s="107">
        <f t="shared" si="12"/>
        <v>4491.8760000000002</v>
      </c>
      <c r="BK54" s="107">
        <f t="shared" si="12"/>
        <v>4482.7350000000006</v>
      </c>
      <c r="BL54" s="107">
        <f t="shared" si="12"/>
        <v>4487.1970000000001</v>
      </c>
      <c r="BM54" s="107">
        <f t="shared" si="12"/>
        <v>4508.049</v>
      </c>
      <c r="BN54" s="107">
        <f t="shared" si="12"/>
        <v>4619.5160000000005</v>
      </c>
      <c r="BO54" s="107">
        <f t="shared" ref="BO54:CX54" si="13">BO18+BO28+BO42</f>
        <v>4726.72</v>
      </c>
      <c r="BP54" s="107">
        <f t="shared" si="13"/>
        <v>4773.4929999999995</v>
      </c>
      <c r="BQ54" s="107">
        <f t="shared" si="13"/>
        <v>4836.5410000000002</v>
      </c>
      <c r="BR54" s="107">
        <f t="shared" si="13"/>
        <v>4858.8280000000004</v>
      </c>
      <c r="BS54" s="107">
        <f t="shared" si="13"/>
        <v>4914.6490000000003</v>
      </c>
      <c r="BT54" s="107">
        <f t="shared" si="13"/>
        <v>4971.594000000001</v>
      </c>
      <c r="BU54" s="107">
        <f t="shared" si="13"/>
        <v>4921.6140000000005</v>
      </c>
      <c r="BV54" s="107">
        <f t="shared" si="13"/>
        <v>5036.7359999999999</v>
      </c>
      <c r="BW54" s="107">
        <f t="shared" si="13"/>
        <v>5065.616</v>
      </c>
      <c r="BX54" s="107">
        <f t="shared" si="13"/>
        <v>5084.9460000000008</v>
      </c>
      <c r="BY54" s="107">
        <f t="shared" si="13"/>
        <v>5189.1030000000001</v>
      </c>
      <c r="BZ54" s="107">
        <f t="shared" si="13"/>
        <v>5483.884</v>
      </c>
      <c r="CA54" s="107">
        <f t="shared" si="13"/>
        <v>5585.9400000000005</v>
      </c>
      <c r="CB54" s="107">
        <f t="shared" si="13"/>
        <v>5668.5770000000002</v>
      </c>
      <c r="CC54" s="107">
        <f t="shared" si="13"/>
        <v>5723.8009999999995</v>
      </c>
      <c r="CD54" s="107">
        <f t="shared" si="13"/>
        <v>5759.8609999999999</v>
      </c>
      <c r="CE54" s="107">
        <f t="shared" si="13"/>
        <v>5766.1299999999992</v>
      </c>
      <c r="CF54" s="107">
        <f t="shared" si="13"/>
        <v>5728.32</v>
      </c>
      <c r="CG54" s="107">
        <f t="shared" si="13"/>
        <v>5656.0129999999999</v>
      </c>
      <c r="CH54" s="107">
        <f t="shared" si="13"/>
        <v>5435.1559999999999</v>
      </c>
      <c r="CI54" s="107">
        <f t="shared" si="13"/>
        <v>5353.1370000000006</v>
      </c>
      <c r="CJ54" s="107">
        <f t="shared" si="13"/>
        <v>5191.8240000000005</v>
      </c>
      <c r="CK54" s="107">
        <f t="shared" si="13"/>
        <v>5178.1109999999999</v>
      </c>
      <c r="CL54" s="107">
        <f t="shared" si="13"/>
        <v>5260.9470000000001</v>
      </c>
      <c r="CM54" s="107">
        <f t="shared" si="13"/>
        <v>5169.6350000000002</v>
      </c>
      <c r="CN54" s="107">
        <f t="shared" si="13"/>
        <v>5080.7960000000003</v>
      </c>
      <c r="CO54" s="107">
        <f t="shared" si="13"/>
        <v>4986.3829999999998</v>
      </c>
      <c r="CP54" s="107">
        <f t="shared" si="13"/>
        <v>4849.4030000000002</v>
      </c>
      <c r="CQ54" s="107">
        <f t="shared" si="13"/>
        <v>4907.2970000000005</v>
      </c>
      <c r="CR54" s="107">
        <f t="shared" si="13"/>
        <v>4651.2539999999999</v>
      </c>
      <c r="CS54" s="107">
        <f t="shared" si="13"/>
        <v>4587.7629999999999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116427.69649999999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-205.5</v>
      </c>
      <c r="C5" s="25">
        <v>-368.5</v>
      </c>
      <c r="D5" s="25">
        <v>-539.79999999999995</v>
      </c>
      <c r="E5" s="25">
        <v>-698.5</v>
      </c>
      <c r="F5" s="25">
        <v>-617.70000000000005</v>
      </c>
      <c r="G5" s="25">
        <v>-745.1</v>
      </c>
      <c r="H5" s="25">
        <v>-891.7</v>
      </c>
      <c r="I5" s="25">
        <v>-911.1</v>
      </c>
      <c r="J5" s="25">
        <v>-894.6</v>
      </c>
      <c r="K5" s="25">
        <v>-1057.7</v>
      </c>
      <c r="L5" s="25">
        <v>-1032.0999999999999</v>
      </c>
      <c r="M5" s="25">
        <v>-1010.5</v>
      </c>
      <c r="N5" s="25">
        <v>-792.4</v>
      </c>
      <c r="O5" s="25">
        <v>-776.5</v>
      </c>
      <c r="P5" s="25">
        <v>-782.5</v>
      </c>
      <c r="Q5" s="25">
        <v>-720.1</v>
      </c>
      <c r="R5" s="25">
        <v>-787.3</v>
      </c>
      <c r="S5" s="25">
        <v>-793.7</v>
      </c>
      <c r="T5" s="25">
        <v>-795.8</v>
      </c>
      <c r="U5" s="25">
        <v>-793.7</v>
      </c>
      <c r="V5" s="25">
        <v>-810.6</v>
      </c>
      <c r="W5" s="25">
        <v>-812.8</v>
      </c>
      <c r="X5" s="25">
        <v>-730.2</v>
      </c>
      <c r="Y5" s="25">
        <v>-739</v>
      </c>
      <c r="Z5" s="25">
        <v>-868.6</v>
      </c>
      <c r="AA5" s="25">
        <v>-734.6</v>
      </c>
      <c r="AB5" s="25">
        <v>-555.20000000000005</v>
      </c>
      <c r="AC5" s="25">
        <v>-336.8</v>
      </c>
      <c r="AD5" s="25">
        <v>-512.4</v>
      </c>
      <c r="AE5" s="25">
        <v>-46.8</v>
      </c>
      <c r="AF5" s="25">
        <v>394.6</v>
      </c>
      <c r="AG5" s="25">
        <v>754.7</v>
      </c>
      <c r="AH5" s="25">
        <v>771</v>
      </c>
      <c r="AI5" s="25">
        <v>771</v>
      </c>
      <c r="AJ5" s="25">
        <v>771</v>
      </c>
      <c r="AK5" s="25">
        <v>688.8</v>
      </c>
      <c r="AL5" s="25">
        <v>728</v>
      </c>
      <c r="AM5" s="25">
        <v>681.1</v>
      </c>
      <c r="AN5" s="25">
        <v>602.29999999999995</v>
      </c>
      <c r="AO5" s="25">
        <v>281.3</v>
      </c>
      <c r="AP5" s="25">
        <v>191.4</v>
      </c>
      <c r="AQ5" s="25">
        <v>53.7</v>
      </c>
      <c r="AR5" s="25">
        <v>-170.5</v>
      </c>
      <c r="AS5" s="25">
        <v>-1240</v>
      </c>
      <c r="AT5" s="25">
        <v>-1240</v>
      </c>
      <c r="AU5" s="25">
        <v>-1240</v>
      </c>
      <c r="AV5" s="25">
        <v>-1203.7</v>
      </c>
      <c r="AW5" s="25">
        <v>-1240</v>
      </c>
      <c r="AX5" s="25">
        <v>-1240</v>
      </c>
      <c r="AY5" s="25">
        <v>-1240</v>
      </c>
      <c r="AZ5" s="25">
        <v>-1240</v>
      </c>
      <c r="BA5" s="25">
        <v>-1240</v>
      </c>
      <c r="BB5" s="25">
        <v>-1240</v>
      </c>
      <c r="BC5" s="25">
        <v>-1240</v>
      </c>
      <c r="BD5" s="25">
        <v>-1240</v>
      </c>
      <c r="BE5" s="25">
        <v>-1240</v>
      </c>
      <c r="BF5" s="25">
        <v>-1123</v>
      </c>
      <c r="BG5" s="25">
        <v>-1123</v>
      </c>
      <c r="BH5" s="25">
        <v>-1123</v>
      </c>
      <c r="BI5" s="25">
        <v>-1123</v>
      </c>
      <c r="BJ5" s="25">
        <v>-1123</v>
      </c>
      <c r="BK5" s="25">
        <v>-1123</v>
      </c>
      <c r="BL5" s="25">
        <v>-1123</v>
      </c>
      <c r="BM5" s="25">
        <v>-1123</v>
      </c>
      <c r="BN5" s="25">
        <v>-1101</v>
      </c>
      <c r="BO5" s="25">
        <v>-1101</v>
      </c>
      <c r="BP5" s="25">
        <v>-1101</v>
      </c>
      <c r="BQ5" s="25">
        <v>-478.8</v>
      </c>
      <c r="BR5" s="25">
        <v>-1168</v>
      </c>
      <c r="BS5" s="25">
        <v>-1168</v>
      </c>
      <c r="BT5" s="25">
        <v>-522.70000000000005</v>
      </c>
      <c r="BU5" s="25">
        <v>-907.4</v>
      </c>
      <c r="BV5" s="25">
        <v>-1096.0999999999999</v>
      </c>
      <c r="BW5" s="25">
        <v>-1172.7</v>
      </c>
      <c r="BX5" s="25">
        <v>-641.20000000000005</v>
      </c>
      <c r="BY5" s="25">
        <v>-414.5</v>
      </c>
      <c r="BZ5" s="25">
        <v>-1346</v>
      </c>
      <c r="CA5" s="25">
        <v>-1126.5</v>
      </c>
      <c r="CB5" s="25">
        <v>-1106.9000000000001</v>
      </c>
      <c r="CC5" s="25">
        <v>-1346</v>
      </c>
      <c r="CD5" s="25">
        <v>-1353</v>
      </c>
      <c r="CE5" s="25">
        <v>-1328.2</v>
      </c>
      <c r="CF5" s="25">
        <v>-1305.2</v>
      </c>
      <c r="CG5" s="25">
        <v>-1126</v>
      </c>
      <c r="CH5" s="25">
        <v>-793.8</v>
      </c>
      <c r="CI5" s="25">
        <v>-612.29999999999995</v>
      </c>
      <c r="CJ5" s="25">
        <v>-392.6</v>
      </c>
      <c r="CK5" s="25">
        <v>-478.4</v>
      </c>
      <c r="CL5" s="25">
        <v>-274.5</v>
      </c>
      <c r="CM5" s="25">
        <v>-191.2</v>
      </c>
      <c r="CN5" s="25">
        <v>-231.9</v>
      </c>
      <c r="CO5" s="25">
        <v>-294.2</v>
      </c>
      <c r="CP5" s="25">
        <v>18.3</v>
      </c>
      <c r="CQ5" s="25">
        <v>302.3</v>
      </c>
      <c r="CR5" s="25">
        <v>-74.3</v>
      </c>
      <c r="CS5" s="25">
        <v>-220.1</v>
      </c>
      <c r="CT5" s="26"/>
      <c r="CU5" s="26"/>
      <c r="CV5" s="26"/>
      <c r="CW5" s="27"/>
      <c r="CX5" s="132">
        <f t="array" ref="CX5">SUMPRODUCT(B5:CW5*0.25)</f>
        <v>-16015.999999999998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111.11</v>
      </c>
      <c r="C8" s="138">
        <v>104.9</v>
      </c>
      <c r="D8" s="138">
        <v>101.99</v>
      </c>
      <c r="E8" s="138">
        <v>100</v>
      </c>
      <c r="F8" s="138">
        <v>104.78</v>
      </c>
      <c r="G8" s="138">
        <v>103.05</v>
      </c>
      <c r="H8" s="138">
        <v>100.96</v>
      </c>
      <c r="I8" s="138">
        <v>92.63</v>
      </c>
      <c r="J8" s="138">
        <v>101.95</v>
      </c>
      <c r="K8" s="138">
        <v>84.3</v>
      </c>
      <c r="L8" s="138">
        <v>85.6</v>
      </c>
      <c r="M8" s="138">
        <v>85.2</v>
      </c>
      <c r="N8" s="138">
        <v>80.150000000000006</v>
      </c>
      <c r="O8" s="138">
        <v>81.98</v>
      </c>
      <c r="P8" s="138">
        <v>83.03</v>
      </c>
      <c r="Q8" s="138">
        <v>78.98</v>
      </c>
      <c r="R8" s="138">
        <v>79.8</v>
      </c>
      <c r="S8" s="138">
        <v>83.01</v>
      </c>
      <c r="T8" s="138">
        <v>85.5</v>
      </c>
      <c r="U8" s="138">
        <v>84.62</v>
      </c>
      <c r="V8" s="138">
        <v>89.44</v>
      </c>
      <c r="W8" s="138">
        <v>96.11</v>
      </c>
      <c r="X8" s="138">
        <v>96.1</v>
      </c>
      <c r="Y8" s="138">
        <v>97.2</v>
      </c>
      <c r="Z8" s="138">
        <v>85.74</v>
      </c>
      <c r="AA8" s="138">
        <v>85.61</v>
      </c>
      <c r="AB8" s="138">
        <v>81.709999999999994</v>
      </c>
      <c r="AC8" s="138">
        <v>77.45</v>
      </c>
      <c r="AD8" s="138">
        <v>77.64</v>
      </c>
      <c r="AE8" s="138">
        <v>16.62</v>
      </c>
      <c r="AF8" s="138">
        <v>8.43</v>
      </c>
      <c r="AG8" s="138">
        <v>0.01</v>
      </c>
      <c r="AH8" s="138">
        <v>0</v>
      </c>
      <c r="AI8" s="138">
        <v>0</v>
      </c>
      <c r="AJ8" s="138">
        <v>-0.99</v>
      </c>
      <c r="AK8" s="138">
        <v>-1.35</v>
      </c>
      <c r="AL8" s="138">
        <v>-2.98</v>
      </c>
      <c r="AM8" s="138">
        <v>-3.09</v>
      </c>
      <c r="AN8" s="138">
        <v>-4.9000000000000004</v>
      </c>
      <c r="AO8" s="138">
        <v>-15</v>
      </c>
      <c r="AP8" s="138">
        <v>-5.01</v>
      </c>
      <c r="AQ8" s="138">
        <v>-19.64</v>
      </c>
      <c r="AR8" s="138">
        <v>-38</v>
      </c>
      <c r="AS8" s="138">
        <v>-50</v>
      </c>
      <c r="AT8" s="138">
        <v>-50</v>
      </c>
      <c r="AU8" s="138">
        <v>-50</v>
      </c>
      <c r="AV8" s="138">
        <v>-50</v>
      </c>
      <c r="AW8" s="138">
        <v>-50</v>
      </c>
      <c r="AX8" s="138">
        <v>-50</v>
      </c>
      <c r="AY8" s="138">
        <v>-50</v>
      </c>
      <c r="AZ8" s="138">
        <v>-50</v>
      </c>
      <c r="BA8" s="138">
        <v>-50</v>
      </c>
      <c r="BB8" s="138">
        <v>-50</v>
      </c>
      <c r="BC8" s="138">
        <v>-50</v>
      </c>
      <c r="BD8" s="138">
        <v>-0.99</v>
      </c>
      <c r="BE8" s="138">
        <v>-0.99</v>
      </c>
      <c r="BF8" s="138">
        <v>-0.1</v>
      </c>
      <c r="BG8" s="138">
        <v>-50</v>
      </c>
      <c r="BH8" s="138">
        <v>-0.1</v>
      </c>
      <c r="BI8" s="138">
        <v>-0.09</v>
      </c>
      <c r="BJ8" s="138">
        <v>-0.1</v>
      </c>
      <c r="BK8" s="138">
        <v>-0.1</v>
      </c>
      <c r="BL8" s="138">
        <v>-0.1</v>
      </c>
      <c r="BM8" s="138">
        <v>-0.01</v>
      </c>
      <c r="BN8" s="138">
        <v>-0.1</v>
      </c>
      <c r="BO8" s="138">
        <v>-0.01</v>
      </c>
      <c r="BP8" s="138">
        <v>0</v>
      </c>
      <c r="BQ8" s="138">
        <v>-3.01</v>
      </c>
      <c r="BR8" s="138">
        <v>-1</v>
      </c>
      <c r="BS8" s="138">
        <v>0</v>
      </c>
      <c r="BT8" s="138">
        <v>0.32</v>
      </c>
      <c r="BU8" s="138">
        <v>38.729999999999997</v>
      </c>
      <c r="BV8" s="138">
        <v>35.31</v>
      </c>
      <c r="BW8" s="138">
        <v>83.86</v>
      </c>
      <c r="BX8" s="138">
        <v>120.08</v>
      </c>
      <c r="BY8" s="138">
        <v>137.69999999999999</v>
      </c>
      <c r="BZ8" s="138">
        <v>105.62</v>
      </c>
      <c r="CA8" s="138">
        <v>112.87</v>
      </c>
      <c r="CB8" s="138">
        <v>113.3</v>
      </c>
      <c r="CC8" s="138">
        <v>107.26</v>
      </c>
      <c r="CD8" s="138">
        <v>106.39</v>
      </c>
      <c r="CE8" s="138">
        <v>107.59</v>
      </c>
      <c r="CF8" s="138">
        <v>105.62</v>
      </c>
      <c r="CG8" s="138">
        <v>106.75</v>
      </c>
      <c r="CH8" s="138">
        <v>112.06</v>
      </c>
      <c r="CI8" s="138">
        <v>117.34</v>
      </c>
      <c r="CJ8" s="138">
        <v>118.94</v>
      </c>
      <c r="CK8" s="138">
        <v>117.75</v>
      </c>
      <c r="CL8" s="138">
        <v>128.35</v>
      </c>
      <c r="CM8" s="138">
        <v>127.93</v>
      </c>
      <c r="CN8" s="138">
        <v>122.24</v>
      </c>
      <c r="CO8" s="138">
        <v>113.43</v>
      </c>
      <c r="CP8" s="138">
        <v>127.33</v>
      </c>
      <c r="CQ8" s="138">
        <v>130.55000000000001</v>
      </c>
      <c r="CR8" s="138">
        <v>123.7</v>
      </c>
      <c r="CS8" s="138">
        <v>120.6</v>
      </c>
      <c r="CT8" s="139"/>
      <c r="CU8" s="139"/>
      <c r="CV8" s="139"/>
      <c r="CW8" s="140"/>
      <c r="CX8" s="141">
        <f>IF(SUM(B8:CW8)&lt;&gt;0,AVERAGEIF(B8:CW8,"&lt;&gt;"""),"")</f>
        <v>48.849583333333328</v>
      </c>
    </row>
    <row r="9" spans="1:102" ht="24.95" customHeight="1" thickBot="1" x14ac:dyDescent="0.25">
      <c r="A9" s="133" t="s">
        <v>6</v>
      </c>
      <c r="B9" s="42">
        <v>104.5</v>
      </c>
      <c r="C9" s="43">
        <v>104.5</v>
      </c>
      <c r="D9" s="43">
        <v>104.5</v>
      </c>
      <c r="E9" s="43">
        <v>104.5</v>
      </c>
      <c r="F9" s="43">
        <v>100.355</v>
      </c>
      <c r="G9" s="43">
        <v>100.355</v>
      </c>
      <c r="H9" s="43">
        <v>100.355</v>
      </c>
      <c r="I9" s="43">
        <v>100.355</v>
      </c>
      <c r="J9" s="43">
        <v>89.262500000000003</v>
      </c>
      <c r="K9" s="43">
        <v>89.262500000000003</v>
      </c>
      <c r="L9" s="43">
        <v>89.262500000000003</v>
      </c>
      <c r="M9" s="43">
        <v>89.262500000000003</v>
      </c>
      <c r="N9" s="43">
        <v>81.034999999999997</v>
      </c>
      <c r="O9" s="43">
        <v>81.034999999999997</v>
      </c>
      <c r="P9" s="43">
        <v>81.034999999999997</v>
      </c>
      <c r="Q9" s="43">
        <v>81.034999999999997</v>
      </c>
      <c r="R9" s="43">
        <v>83.232500000000002</v>
      </c>
      <c r="S9" s="43">
        <v>83.232500000000002</v>
      </c>
      <c r="T9" s="43">
        <v>83.232500000000002</v>
      </c>
      <c r="U9" s="43">
        <v>83.232500000000002</v>
      </c>
      <c r="V9" s="43">
        <v>94.712500000000006</v>
      </c>
      <c r="W9" s="43">
        <v>94.712500000000006</v>
      </c>
      <c r="X9" s="43">
        <v>94.712500000000006</v>
      </c>
      <c r="Y9" s="43">
        <v>94.712500000000006</v>
      </c>
      <c r="Z9" s="43">
        <v>82.627499999999998</v>
      </c>
      <c r="AA9" s="43">
        <v>82.627499999999998</v>
      </c>
      <c r="AB9" s="43">
        <v>82.627499999999998</v>
      </c>
      <c r="AC9" s="43">
        <v>82.627499999999998</v>
      </c>
      <c r="AD9" s="43">
        <v>25.675000000000001</v>
      </c>
      <c r="AE9" s="43">
        <v>25.675000000000001</v>
      </c>
      <c r="AF9" s="43">
        <v>25.675000000000001</v>
      </c>
      <c r="AG9" s="43">
        <v>25.675000000000001</v>
      </c>
      <c r="AH9" s="43">
        <v>-0.58499999999999996</v>
      </c>
      <c r="AI9" s="43">
        <v>-0.58499999999999996</v>
      </c>
      <c r="AJ9" s="43">
        <v>-0.58499999999999996</v>
      </c>
      <c r="AK9" s="43">
        <v>-0.58499999999999996</v>
      </c>
      <c r="AL9" s="43">
        <v>-6.4924999999999997</v>
      </c>
      <c r="AM9" s="43">
        <v>-6.4924999999999997</v>
      </c>
      <c r="AN9" s="43">
        <v>-6.4924999999999997</v>
      </c>
      <c r="AO9" s="43">
        <v>-6.4924999999999997</v>
      </c>
      <c r="AP9" s="43">
        <v>-28.162500000000001</v>
      </c>
      <c r="AQ9" s="43">
        <v>-28.162500000000001</v>
      </c>
      <c r="AR9" s="43">
        <v>-28.162500000000001</v>
      </c>
      <c r="AS9" s="43">
        <v>-28.162500000000001</v>
      </c>
      <c r="AT9" s="43">
        <v>-50</v>
      </c>
      <c r="AU9" s="43">
        <v>-50</v>
      </c>
      <c r="AV9" s="43">
        <v>-50</v>
      </c>
      <c r="AW9" s="43">
        <v>-50</v>
      </c>
      <c r="AX9" s="43">
        <v>-50</v>
      </c>
      <c r="AY9" s="43">
        <v>-50</v>
      </c>
      <c r="AZ9" s="43">
        <v>-50</v>
      </c>
      <c r="BA9" s="43">
        <v>-50</v>
      </c>
      <c r="BB9" s="43">
        <v>-25.495000000000001</v>
      </c>
      <c r="BC9" s="43">
        <v>-25.495000000000001</v>
      </c>
      <c r="BD9" s="43">
        <v>-25.495000000000001</v>
      </c>
      <c r="BE9" s="43">
        <v>-25.495000000000001</v>
      </c>
      <c r="BF9" s="43">
        <v>-12.5725</v>
      </c>
      <c r="BG9" s="43">
        <v>-12.5725</v>
      </c>
      <c r="BH9" s="43">
        <v>-12.5725</v>
      </c>
      <c r="BI9" s="43">
        <v>-12.5725</v>
      </c>
      <c r="BJ9" s="43">
        <v>-7.7499999999999999E-2</v>
      </c>
      <c r="BK9" s="43">
        <v>-7.7499999999999999E-2</v>
      </c>
      <c r="BL9" s="43">
        <v>-7.7499999999999999E-2</v>
      </c>
      <c r="BM9" s="43">
        <v>-7.7499999999999999E-2</v>
      </c>
      <c r="BN9" s="43">
        <v>-0.78</v>
      </c>
      <c r="BO9" s="43">
        <v>-0.78</v>
      </c>
      <c r="BP9" s="43">
        <v>-0.78</v>
      </c>
      <c r="BQ9" s="43">
        <v>-0.78</v>
      </c>
      <c r="BR9" s="43">
        <v>9.5124999999999993</v>
      </c>
      <c r="BS9" s="43">
        <v>9.5124999999999993</v>
      </c>
      <c r="BT9" s="43">
        <v>9.5124999999999993</v>
      </c>
      <c r="BU9" s="43">
        <v>9.5124999999999993</v>
      </c>
      <c r="BV9" s="43">
        <v>94.237499999999997</v>
      </c>
      <c r="BW9" s="43">
        <v>94.237499999999997</v>
      </c>
      <c r="BX9" s="43">
        <v>94.237499999999997</v>
      </c>
      <c r="BY9" s="43">
        <v>94.237499999999997</v>
      </c>
      <c r="BZ9" s="43">
        <v>109.7625</v>
      </c>
      <c r="CA9" s="43">
        <v>109.7625</v>
      </c>
      <c r="CB9" s="43">
        <v>109.7625</v>
      </c>
      <c r="CC9" s="43">
        <v>109.7625</v>
      </c>
      <c r="CD9" s="43">
        <v>106.58750000000001</v>
      </c>
      <c r="CE9" s="43">
        <v>106.58750000000001</v>
      </c>
      <c r="CF9" s="43">
        <v>106.58750000000001</v>
      </c>
      <c r="CG9" s="43">
        <v>106.58750000000001</v>
      </c>
      <c r="CH9" s="43">
        <v>116.52249999999999</v>
      </c>
      <c r="CI9" s="43">
        <v>116.52249999999999</v>
      </c>
      <c r="CJ9" s="43">
        <v>116.52249999999999</v>
      </c>
      <c r="CK9" s="43">
        <v>116.52249999999999</v>
      </c>
      <c r="CL9" s="43">
        <v>122.9875</v>
      </c>
      <c r="CM9" s="43">
        <v>122.9875</v>
      </c>
      <c r="CN9" s="43">
        <v>122.9875</v>
      </c>
      <c r="CO9" s="43">
        <v>122.9875</v>
      </c>
      <c r="CP9" s="43">
        <v>125.545</v>
      </c>
      <c r="CQ9" s="43">
        <v>125.545</v>
      </c>
      <c r="CR9" s="43">
        <v>125.545</v>
      </c>
      <c r="CS9" s="43">
        <v>125.545</v>
      </c>
      <c r="CT9" s="44"/>
      <c r="CU9" s="44"/>
      <c r="CV9" s="44"/>
      <c r="CW9" s="45"/>
      <c r="CX9" s="142">
        <f>IF(SUM(B9:CW9)&lt;&gt;0,AVERAGEIF(B9:CW9,"&lt;&gt;"""),"")</f>
        <v>48.849583333333385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205.5</v>
      </c>
      <c r="C14" s="149">
        <v>368.5</v>
      </c>
      <c r="D14" s="149">
        <v>539.79999999999995</v>
      </c>
      <c r="E14" s="149">
        <v>698.5</v>
      </c>
      <c r="F14" s="149">
        <v>617.70000000000005</v>
      </c>
      <c r="G14" s="149">
        <v>745.1</v>
      </c>
      <c r="H14" s="149">
        <v>891.7</v>
      </c>
      <c r="I14" s="149">
        <v>911.1</v>
      </c>
      <c r="J14" s="149">
        <v>894.6</v>
      </c>
      <c r="K14" s="149">
        <v>1057.7</v>
      </c>
      <c r="L14" s="149">
        <v>1032.0999999999999</v>
      </c>
      <c r="M14" s="149">
        <v>1010.5</v>
      </c>
      <c r="N14" s="149">
        <v>792.4</v>
      </c>
      <c r="O14" s="149">
        <v>776.5</v>
      </c>
      <c r="P14" s="149">
        <v>782.5</v>
      </c>
      <c r="Q14" s="149">
        <v>720.1</v>
      </c>
      <c r="R14" s="149">
        <v>787.3</v>
      </c>
      <c r="S14" s="149">
        <v>793.7</v>
      </c>
      <c r="T14" s="149">
        <v>795.8</v>
      </c>
      <c r="U14" s="149">
        <v>793.7</v>
      </c>
      <c r="V14" s="149">
        <v>810.6</v>
      </c>
      <c r="W14" s="149">
        <v>812.8</v>
      </c>
      <c r="X14" s="149">
        <v>730.2</v>
      </c>
      <c r="Y14" s="149">
        <v>739</v>
      </c>
      <c r="Z14" s="149">
        <v>868.6</v>
      </c>
      <c r="AA14" s="149">
        <v>734.6</v>
      </c>
      <c r="AB14" s="149">
        <v>555.20000000000005</v>
      </c>
      <c r="AC14" s="149">
        <v>336.8</v>
      </c>
      <c r="AD14" s="149">
        <v>512.4</v>
      </c>
      <c r="AE14" s="149">
        <v>46.8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>
        <v>170.5</v>
      </c>
      <c r="AS14" s="149">
        <v>1240</v>
      </c>
      <c r="AT14" s="149">
        <v>1240</v>
      </c>
      <c r="AU14" s="149">
        <v>1240</v>
      </c>
      <c r="AV14" s="149">
        <v>1203.7</v>
      </c>
      <c r="AW14" s="149">
        <v>1240</v>
      </c>
      <c r="AX14" s="149">
        <v>1240</v>
      </c>
      <c r="AY14" s="149">
        <v>1240</v>
      </c>
      <c r="AZ14" s="149">
        <v>1240</v>
      </c>
      <c r="BA14" s="149">
        <v>1240</v>
      </c>
      <c r="BB14" s="149">
        <v>1240</v>
      </c>
      <c r="BC14" s="149">
        <v>1240</v>
      </c>
      <c r="BD14" s="149">
        <v>1240</v>
      </c>
      <c r="BE14" s="149">
        <v>1240</v>
      </c>
      <c r="BF14" s="149">
        <v>1123</v>
      </c>
      <c r="BG14" s="149">
        <v>1123</v>
      </c>
      <c r="BH14" s="149">
        <v>1123</v>
      </c>
      <c r="BI14" s="149">
        <v>1123</v>
      </c>
      <c r="BJ14" s="149">
        <v>1123</v>
      </c>
      <c r="BK14" s="149">
        <v>1123</v>
      </c>
      <c r="BL14" s="149">
        <v>1123</v>
      </c>
      <c r="BM14" s="149">
        <v>1123</v>
      </c>
      <c r="BN14" s="149">
        <v>1101</v>
      </c>
      <c r="BO14" s="149">
        <v>1101</v>
      </c>
      <c r="BP14" s="149">
        <v>1101</v>
      </c>
      <c r="BQ14" s="149">
        <v>478.8</v>
      </c>
      <c r="BR14" s="149">
        <v>1168</v>
      </c>
      <c r="BS14" s="149">
        <v>1168</v>
      </c>
      <c r="BT14" s="149">
        <v>522.70000000000005</v>
      </c>
      <c r="BU14" s="149">
        <v>907.4</v>
      </c>
      <c r="BV14" s="149">
        <v>1096.0999999999999</v>
      </c>
      <c r="BW14" s="149">
        <v>1172.7</v>
      </c>
      <c r="BX14" s="149">
        <v>641.20000000000005</v>
      </c>
      <c r="BY14" s="149">
        <v>414.5</v>
      </c>
      <c r="BZ14" s="149">
        <v>1346</v>
      </c>
      <c r="CA14" s="149">
        <v>1126.5</v>
      </c>
      <c r="CB14" s="149">
        <v>1106.9000000000001</v>
      </c>
      <c r="CC14" s="149">
        <v>1346</v>
      </c>
      <c r="CD14" s="149">
        <v>1353</v>
      </c>
      <c r="CE14" s="149">
        <v>1328.2</v>
      </c>
      <c r="CF14" s="149">
        <v>1305.2</v>
      </c>
      <c r="CG14" s="149">
        <v>1126</v>
      </c>
      <c r="CH14" s="149">
        <v>793.8</v>
      </c>
      <c r="CI14" s="149">
        <v>612.29999999999995</v>
      </c>
      <c r="CJ14" s="149">
        <v>392.6</v>
      </c>
      <c r="CK14" s="149">
        <v>478.4</v>
      </c>
      <c r="CL14" s="149">
        <v>274.5</v>
      </c>
      <c r="CM14" s="149">
        <v>191.2</v>
      </c>
      <c r="CN14" s="149">
        <v>231.9</v>
      </c>
      <c r="CO14" s="149">
        <v>294.2</v>
      </c>
      <c r="CP14" s="149"/>
      <c r="CQ14" s="149"/>
      <c r="CR14" s="149">
        <v>74.3</v>
      </c>
      <c r="CS14" s="149">
        <v>220.1</v>
      </c>
      <c r="CT14" s="150"/>
      <c r="CU14" s="150"/>
      <c r="CV14" s="150"/>
      <c r="CW14" s="151"/>
      <c r="CX14" s="152">
        <f t="array" ref="CX14">SUMPRODUCT(B14:CW14*0.25)</f>
        <v>17768.375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205.5</v>
      </c>
      <c r="C17" s="160">
        <f t="shared" ref="C17:BN17" si="0">SUM(C12:C16)</f>
        <v>368.5</v>
      </c>
      <c r="D17" s="160">
        <f t="shared" si="0"/>
        <v>539.79999999999995</v>
      </c>
      <c r="E17" s="160">
        <f t="shared" si="0"/>
        <v>698.5</v>
      </c>
      <c r="F17" s="160">
        <f t="shared" si="0"/>
        <v>617.70000000000005</v>
      </c>
      <c r="G17" s="160">
        <f t="shared" si="0"/>
        <v>745.1</v>
      </c>
      <c r="H17" s="160">
        <f t="shared" si="0"/>
        <v>891.7</v>
      </c>
      <c r="I17" s="160">
        <f t="shared" si="0"/>
        <v>911.1</v>
      </c>
      <c r="J17" s="160">
        <f t="shared" si="0"/>
        <v>894.6</v>
      </c>
      <c r="K17" s="160">
        <f t="shared" si="0"/>
        <v>1057.7</v>
      </c>
      <c r="L17" s="160">
        <f t="shared" si="0"/>
        <v>1032.0999999999999</v>
      </c>
      <c r="M17" s="160">
        <f t="shared" si="0"/>
        <v>1010.5</v>
      </c>
      <c r="N17" s="160">
        <f t="shared" si="0"/>
        <v>792.4</v>
      </c>
      <c r="O17" s="160">
        <f t="shared" si="0"/>
        <v>776.5</v>
      </c>
      <c r="P17" s="160">
        <f t="shared" si="0"/>
        <v>782.5</v>
      </c>
      <c r="Q17" s="160">
        <f t="shared" si="0"/>
        <v>720.1</v>
      </c>
      <c r="R17" s="160">
        <f t="shared" si="0"/>
        <v>787.3</v>
      </c>
      <c r="S17" s="160">
        <f t="shared" si="0"/>
        <v>793.7</v>
      </c>
      <c r="T17" s="160">
        <f t="shared" si="0"/>
        <v>795.8</v>
      </c>
      <c r="U17" s="160">
        <f t="shared" si="0"/>
        <v>793.7</v>
      </c>
      <c r="V17" s="160">
        <f t="shared" si="0"/>
        <v>810.6</v>
      </c>
      <c r="W17" s="160">
        <f t="shared" si="0"/>
        <v>812.8</v>
      </c>
      <c r="X17" s="160">
        <f t="shared" si="0"/>
        <v>730.2</v>
      </c>
      <c r="Y17" s="160">
        <f t="shared" si="0"/>
        <v>739</v>
      </c>
      <c r="Z17" s="160">
        <f t="shared" si="0"/>
        <v>868.6</v>
      </c>
      <c r="AA17" s="160">
        <f t="shared" si="0"/>
        <v>734.6</v>
      </c>
      <c r="AB17" s="160">
        <f t="shared" si="0"/>
        <v>555.20000000000005</v>
      </c>
      <c r="AC17" s="160">
        <f t="shared" si="0"/>
        <v>336.8</v>
      </c>
      <c r="AD17" s="160">
        <f t="shared" si="0"/>
        <v>512.4</v>
      </c>
      <c r="AE17" s="160">
        <f t="shared" si="0"/>
        <v>46.8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170.5</v>
      </c>
      <c r="AS17" s="160">
        <f t="shared" si="0"/>
        <v>1240</v>
      </c>
      <c r="AT17" s="160">
        <f t="shared" si="0"/>
        <v>1240</v>
      </c>
      <c r="AU17" s="160">
        <f t="shared" si="0"/>
        <v>1240</v>
      </c>
      <c r="AV17" s="160">
        <f t="shared" si="0"/>
        <v>1203.7</v>
      </c>
      <c r="AW17" s="160">
        <f t="shared" si="0"/>
        <v>1240</v>
      </c>
      <c r="AX17" s="160">
        <f t="shared" si="0"/>
        <v>1240</v>
      </c>
      <c r="AY17" s="160">
        <f t="shared" si="0"/>
        <v>1240</v>
      </c>
      <c r="AZ17" s="160">
        <f t="shared" si="0"/>
        <v>1240</v>
      </c>
      <c r="BA17" s="160">
        <f t="shared" si="0"/>
        <v>1240</v>
      </c>
      <c r="BB17" s="160">
        <f t="shared" si="0"/>
        <v>1240</v>
      </c>
      <c r="BC17" s="160">
        <f t="shared" si="0"/>
        <v>1240</v>
      </c>
      <c r="BD17" s="160">
        <f t="shared" si="0"/>
        <v>1240</v>
      </c>
      <c r="BE17" s="160">
        <f t="shared" si="0"/>
        <v>1240</v>
      </c>
      <c r="BF17" s="160">
        <f t="shared" si="0"/>
        <v>1123</v>
      </c>
      <c r="BG17" s="160">
        <f t="shared" si="0"/>
        <v>1123</v>
      </c>
      <c r="BH17" s="160">
        <f t="shared" si="0"/>
        <v>1123</v>
      </c>
      <c r="BI17" s="160">
        <f t="shared" si="0"/>
        <v>1123</v>
      </c>
      <c r="BJ17" s="160">
        <f t="shared" si="0"/>
        <v>1123</v>
      </c>
      <c r="BK17" s="160">
        <f t="shared" si="0"/>
        <v>1123</v>
      </c>
      <c r="BL17" s="160">
        <f t="shared" si="0"/>
        <v>1123</v>
      </c>
      <c r="BM17" s="160">
        <f t="shared" si="0"/>
        <v>1123</v>
      </c>
      <c r="BN17" s="160">
        <f t="shared" si="0"/>
        <v>1101</v>
      </c>
      <c r="BO17" s="160">
        <f t="shared" ref="BO17:CW17" si="1">SUM(BO12:BO16)</f>
        <v>1101</v>
      </c>
      <c r="BP17" s="160">
        <f t="shared" si="1"/>
        <v>1101</v>
      </c>
      <c r="BQ17" s="160">
        <f t="shared" si="1"/>
        <v>478.8</v>
      </c>
      <c r="BR17" s="160">
        <f t="shared" si="1"/>
        <v>1168</v>
      </c>
      <c r="BS17" s="160">
        <f t="shared" si="1"/>
        <v>1168</v>
      </c>
      <c r="BT17" s="160">
        <f t="shared" si="1"/>
        <v>522.70000000000005</v>
      </c>
      <c r="BU17" s="160">
        <f t="shared" si="1"/>
        <v>907.4</v>
      </c>
      <c r="BV17" s="160">
        <f t="shared" si="1"/>
        <v>1096.0999999999999</v>
      </c>
      <c r="BW17" s="160">
        <f t="shared" si="1"/>
        <v>1172.7</v>
      </c>
      <c r="BX17" s="160">
        <f t="shared" si="1"/>
        <v>641.20000000000005</v>
      </c>
      <c r="BY17" s="160">
        <f t="shared" si="1"/>
        <v>414.5</v>
      </c>
      <c r="BZ17" s="160">
        <f t="shared" si="1"/>
        <v>1346</v>
      </c>
      <c r="CA17" s="160">
        <f t="shared" si="1"/>
        <v>1126.5</v>
      </c>
      <c r="CB17" s="160">
        <f t="shared" si="1"/>
        <v>1106.9000000000001</v>
      </c>
      <c r="CC17" s="160">
        <f t="shared" si="1"/>
        <v>1346</v>
      </c>
      <c r="CD17" s="160">
        <f t="shared" si="1"/>
        <v>1353</v>
      </c>
      <c r="CE17" s="160">
        <f t="shared" si="1"/>
        <v>1328.2</v>
      </c>
      <c r="CF17" s="160">
        <f t="shared" si="1"/>
        <v>1305.2</v>
      </c>
      <c r="CG17" s="160">
        <f t="shared" si="1"/>
        <v>1126</v>
      </c>
      <c r="CH17" s="160">
        <f t="shared" si="1"/>
        <v>793.8</v>
      </c>
      <c r="CI17" s="160">
        <f t="shared" si="1"/>
        <v>612.29999999999995</v>
      </c>
      <c r="CJ17" s="160">
        <f t="shared" si="1"/>
        <v>392.6</v>
      </c>
      <c r="CK17" s="160">
        <f t="shared" si="1"/>
        <v>478.4</v>
      </c>
      <c r="CL17" s="160">
        <f t="shared" si="1"/>
        <v>274.5</v>
      </c>
      <c r="CM17" s="160">
        <f t="shared" si="1"/>
        <v>191.2</v>
      </c>
      <c r="CN17" s="160">
        <f t="shared" si="1"/>
        <v>231.9</v>
      </c>
      <c r="CO17" s="160">
        <f t="shared" si="1"/>
        <v>294.2</v>
      </c>
      <c r="CP17" s="160">
        <f t="shared" si="1"/>
        <v>0</v>
      </c>
      <c r="CQ17" s="160">
        <f t="shared" si="1"/>
        <v>0</v>
      </c>
      <c r="CR17" s="160">
        <f t="shared" si="1"/>
        <v>74.3</v>
      </c>
      <c r="CS17" s="160">
        <f t="shared" si="1"/>
        <v>220.1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17768.375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394.6</v>
      </c>
      <c r="AG22" s="149">
        <v>754.7</v>
      </c>
      <c r="AH22" s="149">
        <v>771</v>
      </c>
      <c r="AI22" s="149">
        <v>771</v>
      </c>
      <c r="AJ22" s="149">
        <v>771</v>
      </c>
      <c r="AK22" s="149">
        <v>688.8</v>
      </c>
      <c r="AL22" s="149">
        <v>728</v>
      </c>
      <c r="AM22" s="149">
        <v>681.1</v>
      </c>
      <c r="AN22" s="149">
        <v>602.29999999999995</v>
      </c>
      <c r="AO22" s="149">
        <v>281.3</v>
      </c>
      <c r="AP22" s="149">
        <v>191.4</v>
      </c>
      <c r="AQ22" s="149">
        <v>53.7</v>
      </c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18.3</v>
      </c>
      <c r="CQ22" s="149">
        <v>302.3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1752.3750000000002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394.6</v>
      </c>
      <c r="AG25" s="160">
        <f t="shared" si="2"/>
        <v>754.7</v>
      </c>
      <c r="AH25" s="160">
        <f t="shared" si="2"/>
        <v>771</v>
      </c>
      <c r="AI25" s="160">
        <f t="shared" si="2"/>
        <v>771</v>
      </c>
      <c r="AJ25" s="160">
        <f t="shared" si="2"/>
        <v>771</v>
      </c>
      <c r="AK25" s="160">
        <f t="shared" si="2"/>
        <v>688.8</v>
      </c>
      <c r="AL25" s="160">
        <f t="shared" si="2"/>
        <v>728</v>
      </c>
      <c r="AM25" s="160">
        <f t="shared" si="2"/>
        <v>681.1</v>
      </c>
      <c r="AN25" s="160">
        <f t="shared" si="2"/>
        <v>602.29999999999995</v>
      </c>
      <c r="AO25" s="160">
        <f t="shared" si="2"/>
        <v>281.3</v>
      </c>
      <c r="AP25" s="160">
        <f t="shared" si="2"/>
        <v>191.4</v>
      </c>
      <c r="AQ25" s="160">
        <f t="shared" si="2"/>
        <v>53.7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18.3</v>
      </c>
      <c r="CQ25" s="160">
        <f t="shared" si="3"/>
        <v>302.3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1752.3750000000002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2026-04-25T11:08:46Z</dcterms:created>
  <dcterms:modified xsi:type="dcterms:W3CDTF">2026-04-25T11:08:48Z</dcterms:modified>
</cp:coreProperties>
</file>