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<sst xmlns="http://schemas.openxmlformats.org/spreadsheetml/2006/main" count="122" uniqueCount="56">
  <si>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13/01/2026 14:05:20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</si>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</sst>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99-4BF2-AC93-711E894E9B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99-4BF2-AC93-711E894E9B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599-4BF2-AC93-711E894E9B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599-4BF2-AC93-711E894E9B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99-4BF2-AC93-711E894E9B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99-4BF2-AC93-711E894E9B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99-4BF2-AC93-711E894E9B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691</c:v>
                </c:pt>
                <c:pt idx="1">
                  <c:v>691</c:v>
                </c:pt>
                <c:pt idx="2">
                  <c:v>691</c:v>
                </c:pt>
                <c:pt idx="3">
                  <c:v>691</c:v>
                </c:pt>
                <c:pt idx="4">
                  <c:v>688</c:v>
                </c:pt>
                <c:pt idx="5">
                  <c:v>688</c:v>
                </c:pt>
                <c:pt idx="6">
                  <c:v>688</c:v>
                </c:pt>
                <c:pt idx="7">
                  <c:v>688</c:v>
                </c:pt>
                <c:pt idx="8">
                  <c:v>682</c:v>
                </c:pt>
                <c:pt idx="9">
                  <c:v>682</c:v>
                </c:pt>
                <c:pt idx="10">
                  <c:v>682</c:v>
                </c:pt>
                <c:pt idx="11">
                  <c:v>682</c:v>
                </c:pt>
                <c:pt idx="12">
                  <c:v>674</c:v>
                </c:pt>
                <c:pt idx="13">
                  <c:v>674</c:v>
                </c:pt>
                <c:pt idx="14">
                  <c:v>674</c:v>
                </c:pt>
                <c:pt idx="15">
                  <c:v>674</c:v>
                </c:pt>
                <c:pt idx="16">
                  <c:v>672</c:v>
                </c:pt>
                <c:pt idx="17">
                  <c:v>672</c:v>
                </c:pt>
                <c:pt idx="18">
                  <c:v>672</c:v>
                </c:pt>
                <c:pt idx="19">
                  <c:v>672</c:v>
                </c:pt>
                <c:pt idx="20">
                  <c:v>678</c:v>
                </c:pt>
                <c:pt idx="21">
                  <c:v>678</c:v>
                </c:pt>
                <c:pt idx="22">
                  <c:v>678</c:v>
                </c:pt>
                <c:pt idx="23">
                  <c:v>678</c:v>
                </c:pt>
                <c:pt idx="24">
                  <c:v>678</c:v>
                </c:pt>
                <c:pt idx="25">
                  <c:v>728</c:v>
                </c:pt>
                <c:pt idx="26">
                  <c:v>778</c:v>
                </c:pt>
                <c:pt idx="27">
                  <c:v>861.11300000000006</c:v>
                </c:pt>
                <c:pt idx="28">
                  <c:v>949</c:v>
                </c:pt>
                <c:pt idx="29">
                  <c:v>949</c:v>
                </c:pt>
                <c:pt idx="30">
                  <c:v>799</c:v>
                </c:pt>
                <c:pt idx="31">
                  <c:v>799</c:v>
                </c:pt>
                <c:pt idx="32">
                  <c:v>799</c:v>
                </c:pt>
                <c:pt idx="33">
                  <c:v>749</c:v>
                </c:pt>
                <c:pt idx="34">
                  <c:v>699</c:v>
                </c:pt>
                <c:pt idx="35">
                  <c:v>699</c:v>
                </c:pt>
                <c:pt idx="36">
                  <c:v>697</c:v>
                </c:pt>
                <c:pt idx="37">
                  <c:v>697</c:v>
                </c:pt>
                <c:pt idx="38">
                  <c:v>697</c:v>
                </c:pt>
                <c:pt idx="39">
                  <c:v>697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656</c:v>
                </c:pt>
                <c:pt idx="45">
                  <c:v>656</c:v>
                </c:pt>
                <c:pt idx="46">
                  <c:v>656</c:v>
                </c:pt>
                <c:pt idx="47">
                  <c:v>656</c:v>
                </c:pt>
                <c:pt idx="48">
                  <c:v>656</c:v>
                </c:pt>
                <c:pt idx="49">
                  <c:v>656</c:v>
                </c:pt>
                <c:pt idx="50">
                  <c:v>656</c:v>
                </c:pt>
                <c:pt idx="51">
                  <c:v>656</c:v>
                </c:pt>
                <c:pt idx="52">
                  <c:v>654</c:v>
                </c:pt>
                <c:pt idx="53">
                  <c:v>654</c:v>
                </c:pt>
                <c:pt idx="54">
                  <c:v>654</c:v>
                </c:pt>
                <c:pt idx="55">
                  <c:v>654</c:v>
                </c:pt>
                <c:pt idx="56">
                  <c:v>654</c:v>
                </c:pt>
                <c:pt idx="57">
                  <c:v>654</c:v>
                </c:pt>
                <c:pt idx="58">
                  <c:v>654</c:v>
                </c:pt>
                <c:pt idx="59">
                  <c:v>654</c:v>
                </c:pt>
                <c:pt idx="60">
                  <c:v>654</c:v>
                </c:pt>
                <c:pt idx="61">
                  <c:v>704</c:v>
                </c:pt>
                <c:pt idx="62">
                  <c:v>754</c:v>
                </c:pt>
                <c:pt idx="63">
                  <c:v>904</c:v>
                </c:pt>
                <c:pt idx="64">
                  <c:v>780</c:v>
                </c:pt>
                <c:pt idx="65">
                  <c:v>783.96800000000007</c:v>
                </c:pt>
                <c:pt idx="66">
                  <c:v>930</c:v>
                </c:pt>
                <c:pt idx="67">
                  <c:v>930</c:v>
                </c:pt>
                <c:pt idx="68">
                  <c:v>938</c:v>
                </c:pt>
                <c:pt idx="69">
                  <c:v>938</c:v>
                </c:pt>
                <c:pt idx="70">
                  <c:v>938</c:v>
                </c:pt>
                <c:pt idx="71">
                  <c:v>938</c:v>
                </c:pt>
                <c:pt idx="72">
                  <c:v>940</c:v>
                </c:pt>
                <c:pt idx="73">
                  <c:v>940</c:v>
                </c:pt>
                <c:pt idx="74">
                  <c:v>940</c:v>
                </c:pt>
                <c:pt idx="75">
                  <c:v>940</c:v>
                </c:pt>
                <c:pt idx="76">
                  <c:v>938</c:v>
                </c:pt>
                <c:pt idx="77">
                  <c:v>938</c:v>
                </c:pt>
                <c:pt idx="78">
                  <c:v>938</c:v>
                </c:pt>
                <c:pt idx="79">
                  <c:v>938</c:v>
                </c:pt>
                <c:pt idx="80">
                  <c:v>936</c:v>
                </c:pt>
                <c:pt idx="81">
                  <c:v>928.048</c:v>
                </c:pt>
                <c:pt idx="82">
                  <c:v>809.41899999999998</c:v>
                </c:pt>
                <c:pt idx="83">
                  <c:v>786</c:v>
                </c:pt>
                <c:pt idx="84">
                  <c:v>927.899</c:v>
                </c:pt>
                <c:pt idx="85">
                  <c:v>782</c:v>
                </c:pt>
                <c:pt idx="86">
                  <c:v>732</c:v>
                </c:pt>
                <c:pt idx="87">
                  <c:v>682</c:v>
                </c:pt>
                <c:pt idx="88">
                  <c:v>682</c:v>
                </c:pt>
                <c:pt idx="89">
                  <c:v>682</c:v>
                </c:pt>
                <c:pt idx="90">
                  <c:v>682</c:v>
                </c:pt>
                <c:pt idx="91">
                  <c:v>682</c:v>
                </c:pt>
                <c:pt idx="92">
                  <c:v>678</c:v>
                </c:pt>
                <c:pt idx="93">
                  <c:v>678</c:v>
                </c:pt>
                <c:pt idx="94">
                  <c:v>678</c:v>
                </c:pt>
                <c:pt idx="9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99-4BF2-AC93-711E894E9B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99-4BF2-AC93-711E894E9B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4342.4430000000002</c:v>
                </c:pt>
                <c:pt idx="1">
                  <c:v>4345.125</c:v>
                </c:pt>
                <c:pt idx="2">
                  <c:v>4335.8270000000002</c:v>
                </c:pt>
                <c:pt idx="3">
                  <c:v>4295.8450000000003</c:v>
                </c:pt>
                <c:pt idx="4">
                  <c:v>4218.7110000000002</c:v>
                </c:pt>
                <c:pt idx="5">
                  <c:v>4254.848</c:v>
                </c:pt>
                <c:pt idx="6">
                  <c:v>4281.8410000000003</c:v>
                </c:pt>
                <c:pt idx="7">
                  <c:v>4282.6489999999994</c:v>
                </c:pt>
                <c:pt idx="8">
                  <c:v>4225.5079999999998</c:v>
                </c:pt>
                <c:pt idx="9">
                  <c:v>4246.13</c:v>
                </c:pt>
                <c:pt idx="10">
                  <c:v>4274.5689999999995</c:v>
                </c:pt>
                <c:pt idx="11">
                  <c:v>4284.5159999999996</c:v>
                </c:pt>
                <c:pt idx="12">
                  <c:v>4231.9490000000005</c:v>
                </c:pt>
                <c:pt idx="13">
                  <c:v>4290.4049999999997</c:v>
                </c:pt>
                <c:pt idx="14">
                  <c:v>4335.2150000000001</c:v>
                </c:pt>
                <c:pt idx="15">
                  <c:v>4370.3180000000002</c:v>
                </c:pt>
                <c:pt idx="16">
                  <c:v>3969.7669999999998</c:v>
                </c:pt>
                <c:pt idx="17">
                  <c:v>4082.1019999999999</c:v>
                </c:pt>
                <c:pt idx="18">
                  <c:v>3977.89</c:v>
                </c:pt>
                <c:pt idx="19">
                  <c:v>4078.2840000000006</c:v>
                </c:pt>
                <c:pt idx="20">
                  <c:v>4063.1530000000002</c:v>
                </c:pt>
                <c:pt idx="21">
                  <c:v>4278.4489999999996</c:v>
                </c:pt>
                <c:pt idx="22">
                  <c:v>4249.5720000000001</c:v>
                </c:pt>
                <c:pt idx="23">
                  <c:v>4387.5740000000005</c:v>
                </c:pt>
                <c:pt idx="24">
                  <c:v>4081.2779999999998</c:v>
                </c:pt>
                <c:pt idx="25">
                  <c:v>4339.4230000000007</c:v>
                </c:pt>
                <c:pt idx="26">
                  <c:v>4341.0969999999998</c:v>
                </c:pt>
                <c:pt idx="27">
                  <c:v>4373.3500000000004</c:v>
                </c:pt>
                <c:pt idx="28">
                  <c:v>4451.3140000000003</c:v>
                </c:pt>
                <c:pt idx="29">
                  <c:v>4394.875</c:v>
                </c:pt>
                <c:pt idx="30">
                  <c:v>4339.4230000000007</c:v>
                </c:pt>
                <c:pt idx="31">
                  <c:v>4108.5139999999992</c:v>
                </c:pt>
                <c:pt idx="32">
                  <c:v>4424.4650000000001</c:v>
                </c:pt>
                <c:pt idx="33">
                  <c:v>4120.2080000000005</c:v>
                </c:pt>
                <c:pt idx="34">
                  <c:v>3872.9810000000002</c:v>
                </c:pt>
                <c:pt idx="35">
                  <c:v>3445.8760000000002</c:v>
                </c:pt>
                <c:pt idx="36">
                  <c:v>3317.05</c:v>
                </c:pt>
                <c:pt idx="37">
                  <c:v>3246.2019999999998</c:v>
                </c:pt>
                <c:pt idx="38">
                  <c:v>2898.2849999999999</c:v>
                </c:pt>
                <c:pt idx="39">
                  <c:v>2577.3760000000002</c:v>
                </c:pt>
                <c:pt idx="40">
                  <c:v>2548.5450000000005</c:v>
                </c:pt>
                <c:pt idx="41">
                  <c:v>2413.5410000000002</c:v>
                </c:pt>
                <c:pt idx="42">
                  <c:v>2309.0729999999999</c:v>
                </c:pt>
                <c:pt idx="43">
                  <c:v>2166.1149999999998</c:v>
                </c:pt>
                <c:pt idx="44">
                  <c:v>2128.116</c:v>
                </c:pt>
                <c:pt idx="45">
                  <c:v>2139.9210000000003</c:v>
                </c:pt>
                <c:pt idx="46">
                  <c:v>2173.1260000000002</c:v>
                </c:pt>
                <c:pt idx="47">
                  <c:v>2171.846</c:v>
                </c:pt>
                <c:pt idx="48">
                  <c:v>2075.6639999999998</c:v>
                </c:pt>
                <c:pt idx="49">
                  <c:v>2115.203</c:v>
                </c:pt>
                <c:pt idx="50">
                  <c:v>2225.2339999999999</c:v>
                </c:pt>
                <c:pt idx="51">
                  <c:v>2275.1019999999999</c:v>
                </c:pt>
                <c:pt idx="52">
                  <c:v>2358.9719999999998</c:v>
                </c:pt>
                <c:pt idx="53">
                  <c:v>2472.1620000000003</c:v>
                </c:pt>
                <c:pt idx="54">
                  <c:v>2680.627</c:v>
                </c:pt>
                <c:pt idx="55">
                  <c:v>2923.7649999999999</c:v>
                </c:pt>
                <c:pt idx="56">
                  <c:v>2751.1440000000002</c:v>
                </c:pt>
                <c:pt idx="57">
                  <c:v>3158.652</c:v>
                </c:pt>
                <c:pt idx="58">
                  <c:v>3565.6439999999998</c:v>
                </c:pt>
                <c:pt idx="59">
                  <c:v>3876.4780000000001</c:v>
                </c:pt>
                <c:pt idx="60">
                  <c:v>4025.0509999999999</c:v>
                </c:pt>
                <c:pt idx="61">
                  <c:v>4503.2300000000005</c:v>
                </c:pt>
                <c:pt idx="62">
                  <c:v>4868.2640000000001</c:v>
                </c:pt>
                <c:pt idx="63">
                  <c:v>5001.3209999999999</c:v>
                </c:pt>
                <c:pt idx="64">
                  <c:v>4893.4789999999994</c:v>
                </c:pt>
                <c:pt idx="65">
                  <c:v>5092.8049999999994</c:v>
                </c:pt>
                <c:pt idx="66">
                  <c:v>5101.5149999999994</c:v>
                </c:pt>
                <c:pt idx="67">
                  <c:v>5259.4759999999997</c:v>
                </c:pt>
                <c:pt idx="68">
                  <c:v>5146.1710000000003</c:v>
                </c:pt>
                <c:pt idx="69">
                  <c:v>5175.7939999999999</c:v>
                </c:pt>
                <c:pt idx="70">
                  <c:v>5237.6750000000002</c:v>
                </c:pt>
                <c:pt idx="71">
                  <c:v>5262.52</c:v>
                </c:pt>
                <c:pt idx="72">
                  <c:v>5177.3890000000001</c:v>
                </c:pt>
                <c:pt idx="73">
                  <c:v>5210.8270000000002</c:v>
                </c:pt>
                <c:pt idx="74">
                  <c:v>5177.2129999999997</c:v>
                </c:pt>
                <c:pt idx="75">
                  <c:v>5190.2749999999996</c:v>
                </c:pt>
                <c:pt idx="76">
                  <c:v>5221.009</c:v>
                </c:pt>
                <c:pt idx="77">
                  <c:v>5164.67</c:v>
                </c:pt>
                <c:pt idx="78">
                  <c:v>5183.549</c:v>
                </c:pt>
                <c:pt idx="79">
                  <c:v>5178.357</c:v>
                </c:pt>
                <c:pt idx="80">
                  <c:v>5182.8100000000004</c:v>
                </c:pt>
                <c:pt idx="81">
                  <c:v>5125.3540000000003</c:v>
                </c:pt>
                <c:pt idx="82">
                  <c:v>5125.3469999999998</c:v>
                </c:pt>
                <c:pt idx="83">
                  <c:v>5106.3670000000002</c:v>
                </c:pt>
                <c:pt idx="84">
                  <c:v>5164.3069999999998</c:v>
                </c:pt>
                <c:pt idx="85">
                  <c:v>5164.0779999999995</c:v>
                </c:pt>
                <c:pt idx="86">
                  <c:v>5189.6459999999997</c:v>
                </c:pt>
                <c:pt idx="87">
                  <c:v>5131.2880000000005</c:v>
                </c:pt>
                <c:pt idx="88">
                  <c:v>5192.6570000000002</c:v>
                </c:pt>
                <c:pt idx="89">
                  <c:v>5032.2560000000003</c:v>
                </c:pt>
                <c:pt idx="90">
                  <c:v>4997.0259999999998</c:v>
                </c:pt>
                <c:pt idx="91">
                  <c:v>4732.92</c:v>
                </c:pt>
                <c:pt idx="92">
                  <c:v>4741.1400000000003</c:v>
                </c:pt>
                <c:pt idx="93">
                  <c:v>4720.7649999999994</c:v>
                </c:pt>
                <c:pt idx="94">
                  <c:v>4725.5869999999995</c:v>
                </c:pt>
                <c:pt idx="95">
                  <c:v>4663.8710000000001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99-4BF2-AC93-711E894E9B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644.20000000000005</c:v>
                </c:pt>
                <c:pt idx="25">
                  <c:v>644.20000000000005</c:v>
                </c:pt>
                <c:pt idx="26">
                  <c:v>644.20000000000005</c:v>
                </c:pt>
                <c:pt idx="27">
                  <c:v>644.20000000000005</c:v>
                </c:pt>
                <c:pt idx="28">
                  <c:v>426.1</c:v>
                </c:pt>
                <c:pt idx="29">
                  <c:v>426.1</c:v>
                </c:pt>
                <c:pt idx="30">
                  <c:v>426.1</c:v>
                </c:pt>
                <c:pt idx="31">
                  <c:v>426.1</c:v>
                </c:pt>
                <c:pt idx="32">
                  <c:v>268</c:v>
                </c:pt>
                <c:pt idx="33">
                  <c:v>268</c:v>
                </c:pt>
                <c:pt idx="34">
                  <c:v>268</c:v>
                </c:pt>
                <c:pt idx="35">
                  <c:v>268</c:v>
                </c:pt>
                <c:pt idx="36">
                  <c:v>260</c:v>
                </c:pt>
                <c:pt idx="37">
                  <c:v>260</c:v>
                </c:pt>
                <c:pt idx="38">
                  <c:v>260</c:v>
                </c:pt>
                <c:pt idx="39">
                  <c:v>260</c:v>
                </c:pt>
                <c:pt idx="40">
                  <c:v>248</c:v>
                </c:pt>
                <c:pt idx="41">
                  <c:v>248</c:v>
                </c:pt>
                <c:pt idx="42">
                  <c:v>248</c:v>
                </c:pt>
                <c:pt idx="43">
                  <c:v>248</c:v>
                </c:pt>
                <c:pt idx="44">
                  <c:v>243</c:v>
                </c:pt>
                <c:pt idx="45">
                  <c:v>243</c:v>
                </c:pt>
                <c:pt idx="46">
                  <c:v>243</c:v>
                </c:pt>
                <c:pt idx="47">
                  <c:v>243</c:v>
                </c:pt>
                <c:pt idx="48">
                  <c:v>243</c:v>
                </c:pt>
                <c:pt idx="49">
                  <c:v>243</c:v>
                </c:pt>
                <c:pt idx="50">
                  <c:v>243</c:v>
                </c:pt>
                <c:pt idx="51">
                  <c:v>243</c:v>
                </c:pt>
                <c:pt idx="52">
                  <c:v>253</c:v>
                </c:pt>
                <c:pt idx="53">
                  <c:v>253</c:v>
                </c:pt>
                <c:pt idx="54">
                  <c:v>253</c:v>
                </c:pt>
                <c:pt idx="55">
                  <c:v>253</c:v>
                </c:pt>
                <c:pt idx="56">
                  <c:v>253</c:v>
                </c:pt>
                <c:pt idx="57">
                  <c:v>253</c:v>
                </c:pt>
                <c:pt idx="58">
                  <c:v>253</c:v>
                </c:pt>
                <c:pt idx="59">
                  <c:v>253</c:v>
                </c:pt>
                <c:pt idx="60">
                  <c:v>261</c:v>
                </c:pt>
                <c:pt idx="61">
                  <c:v>261</c:v>
                </c:pt>
                <c:pt idx="62">
                  <c:v>261</c:v>
                </c:pt>
                <c:pt idx="63">
                  <c:v>261</c:v>
                </c:pt>
                <c:pt idx="64">
                  <c:v>729</c:v>
                </c:pt>
                <c:pt idx="65">
                  <c:v>729</c:v>
                </c:pt>
                <c:pt idx="66">
                  <c:v>729</c:v>
                </c:pt>
                <c:pt idx="67">
                  <c:v>729</c:v>
                </c:pt>
                <c:pt idx="68">
                  <c:v>848</c:v>
                </c:pt>
                <c:pt idx="69">
                  <c:v>848</c:v>
                </c:pt>
                <c:pt idx="70">
                  <c:v>848</c:v>
                </c:pt>
                <c:pt idx="71">
                  <c:v>848</c:v>
                </c:pt>
                <c:pt idx="72">
                  <c:v>848</c:v>
                </c:pt>
                <c:pt idx="73">
                  <c:v>848</c:v>
                </c:pt>
                <c:pt idx="74">
                  <c:v>848</c:v>
                </c:pt>
                <c:pt idx="75">
                  <c:v>848</c:v>
                </c:pt>
                <c:pt idx="76">
                  <c:v>848</c:v>
                </c:pt>
                <c:pt idx="77">
                  <c:v>848</c:v>
                </c:pt>
                <c:pt idx="78">
                  <c:v>848</c:v>
                </c:pt>
                <c:pt idx="79">
                  <c:v>848</c:v>
                </c:pt>
                <c:pt idx="80">
                  <c:v>848</c:v>
                </c:pt>
                <c:pt idx="81">
                  <c:v>848</c:v>
                </c:pt>
                <c:pt idx="82">
                  <c:v>848</c:v>
                </c:pt>
                <c:pt idx="83">
                  <c:v>848</c:v>
                </c:pt>
                <c:pt idx="84">
                  <c:v>420.2</c:v>
                </c:pt>
                <c:pt idx="85">
                  <c:v>420.2</c:v>
                </c:pt>
                <c:pt idx="86">
                  <c:v>420.2</c:v>
                </c:pt>
                <c:pt idx="87">
                  <c:v>420.2</c:v>
                </c:pt>
                <c:pt idx="88">
                  <c:v>334</c:v>
                </c:pt>
                <c:pt idx="89">
                  <c:v>334</c:v>
                </c:pt>
                <c:pt idx="90">
                  <c:v>334</c:v>
                </c:pt>
                <c:pt idx="91">
                  <c:v>334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99-4BF2-AC93-711E894E9B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1835.8710000000001</c:v>
                </c:pt>
                <c:pt idx="1">
                  <c:v>1810.0139999999999</c:v>
                </c:pt>
                <c:pt idx="2">
                  <c:v>1779.691</c:v>
                </c:pt>
                <c:pt idx="3">
                  <c:v>1745.6299999999999</c:v>
                </c:pt>
                <c:pt idx="4">
                  <c:v>1708.1669999999999</c:v>
                </c:pt>
                <c:pt idx="5">
                  <c:v>1671.462</c:v>
                </c:pt>
                <c:pt idx="6">
                  <c:v>1637.2919999999999</c:v>
                </c:pt>
                <c:pt idx="7">
                  <c:v>1601.5119999999999</c:v>
                </c:pt>
                <c:pt idx="8">
                  <c:v>1566.704</c:v>
                </c:pt>
                <c:pt idx="9">
                  <c:v>1537.0450000000001</c:v>
                </c:pt>
                <c:pt idx="10">
                  <c:v>1495.6559999999999</c:v>
                </c:pt>
                <c:pt idx="11">
                  <c:v>1467.55</c:v>
                </c:pt>
                <c:pt idx="12">
                  <c:v>1435.124</c:v>
                </c:pt>
                <c:pt idx="13">
                  <c:v>1412.7049999999999</c:v>
                </c:pt>
                <c:pt idx="14">
                  <c:v>1382.742</c:v>
                </c:pt>
                <c:pt idx="15">
                  <c:v>1358.7560000000001</c:v>
                </c:pt>
                <c:pt idx="16">
                  <c:v>1331.117</c:v>
                </c:pt>
                <c:pt idx="17">
                  <c:v>1303.6189999999999</c:v>
                </c:pt>
                <c:pt idx="18">
                  <c:v>1276.058</c:v>
                </c:pt>
                <c:pt idx="19">
                  <c:v>1255.3340000000001</c:v>
                </c:pt>
                <c:pt idx="20">
                  <c:v>1228.9490000000001</c:v>
                </c:pt>
                <c:pt idx="21">
                  <c:v>1203.8119999999999</c:v>
                </c:pt>
                <c:pt idx="22">
                  <c:v>1174.3430000000001</c:v>
                </c:pt>
                <c:pt idx="23">
                  <c:v>1146.2059999999999</c:v>
                </c:pt>
                <c:pt idx="24">
                  <c:v>1155.1980000000001</c:v>
                </c:pt>
                <c:pt idx="25">
                  <c:v>1138.703</c:v>
                </c:pt>
                <c:pt idx="26">
                  <c:v>1135.77</c:v>
                </c:pt>
                <c:pt idx="27">
                  <c:v>1169.5049999999999</c:v>
                </c:pt>
                <c:pt idx="28">
                  <c:v>1335.961</c:v>
                </c:pt>
                <c:pt idx="29">
                  <c:v>1641.2560000000001</c:v>
                </c:pt>
                <c:pt idx="30">
                  <c:v>2048.384</c:v>
                </c:pt>
                <c:pt idx="31">
                  <c:v>2513.5389999999998</c:v>
                </c:pt>
                <c:pt idx="32">
                  <c:v>3039.29</c:v>
                </c:pt>
                <c:pt idx="33">
                  <c:v>3576.0739999999996</c:v>
                </c:pt>
                <c:pt idx="34">
                  <c:v>4076.91</c:v>
                </c:pt>
                <c:pt idx="35">
                  <c:v>4539.9780000000001</c:v>
                </c:pt>
                <c:pt idx="36">
                  <c:v>4958.9579999999996</c:v>
                </c:pt>
                <c:pt idx="37">
                  <c:v>5324.1149999999998</c:v>
                </c:pt>
                <c:pt idx="38">
                  <c:v>5636.91</c:v>
                </c:pt>
                <c:pt idx="39">
                  <c:v>5908.5190000000002</c:v>
                </c:pt>
                <c:pt idx="40">
                  <c:v>6155.9539999999997</c:v>
                </c:pt>
                <c:pt idx="41">
                  <c:v>6321.5510000000004</c:v>
                </c:pt>
                <c:pt idx="42">
                  <c:v>6436.1890000000003</c:v>
                </c:pt>
                <c:pt idx="43">
                  <c:v>6546.143</c:v>
                </c:pt>
                <c:pt idx="44">
                  <c:v>6626.2840000000006</c:v>
                </c:pt>
                <c:pt idx="45">
                  <c:v>6682.7</c:v>
                </c:pt>
                <c:pt idx="46">
                  <c:v>6669.8310000000001</c:v>
                </c:pt>
                <c:pt idx="47">
                  <c:v>6654.5599999999995</c:v>
                </c:pt>
                <c:pt idx="48">
                  <c:v>6642.0340000000006</c:v>
                </c:pt>
                <c:pt idx="49">
                  <c:v>6578.7039999999997</c:v>
                </c:pt>
                <c:pt idx="50">
                  <c:v>6460.8720000000003</c:v>
                </c:pt>
                <c:pt idx="51">
                  <c:v>6345.0450000000001</c:v>
                </c:pt>
                <c:pt idx="52">
                  <c:v>6169.7519999999995</c:v>
                </c:pt>
                <c:pt idx="53">
                  <c:v>5964.576</c:v>
                </c:pt>
                <c:pt idx="54">
                  <c:v>5682.8230000000003</c:v>
                </c:pt>
                <c:pt idx="55">
                  <c:v>5401.4979999999996</c:v>
                </c:pt>
                <c:pt idx="56">
                  <c:v>5044.4119999999994</c:v>
                </c:pt>
                <c:pt idx="57">
                  <c:v>4614.7479999999996</c:v>
                </c:pt>
                <c:pt idx="58">
                  <c:v>4145.0519999999997</c:v>
                </c:pt>
                <c:pt idx="59">
                  <c:v>3660.9469999999997</c:v>
                </c:pt>
                <c:pt idx="60">
                  <c:v>3128.518</c:v>
                </c:pt>
                <c:pt idx="61">
                  <c:v>2575.596</c:v>
                </c:pt>
                <c:pt idx="62">
                  <c:v>2070.0020000000004</c:v>
                </c:pt>
                <c:pt idx="63">
                  <c:v>1605.5830000000001</c:v>
                </c:pt>
                <c:pt idx="64">
                  <c:v>1216.9279999999999</c:v>
                </c:pt>
                <c:pt idx="65">
                  <c:v>998.71600000000001</c:v>
                </c:pt>
                <c:pt idx="66">
                  <c:v>917.50599999999997</c:v>
                </c:pt>
                <c:pt idx="67">
                  <c:v>897.98199999999997</c:v>
                </c:pt>
                <c:pt idx="68">
                  <c:v>881.40599999999995</c:v>
                </c:pt>
                <c:pt idx="69">
                  <c:v>882.40700000000004</c:v>
                </c:pt>
                <c:pt idx="70">
                  <c:v>887.90499999999997</c:v>
                </c:pt>
                <c:pt idx="71">
                  <c:v>890.88599999999997</c:v>
                </c:pt>
                <c:pt idx="72">
                  <c:v>896.56</c:v>
                </c:pt>
                <c:pt idx="73">
                  <c:v>904.976</c:v>
                </c:pt>
                <c:pt idx="74">
                  <c:v>916.88199999999995</c:v>
                </c:pt>
                <c:pt idx="75">
                  <c:v>916.09199999999998</c:v>
                </c:pt>
                <c:pt idx="76">
                  <c:v>928.46899999999994</c:v>
                </c:pt>
                <c:pt idx="77">
                  <c:v>939.68799999999999</c:v>
                </c:pt>
                <c:pt idx="78">
                  <c:v>952.02199999999993</c:v>
                </c:pt>
                <c:pt idx="79">
                  <c:v>957.85199999999998</c:v>
                </c:pt>
                <c:pt idx="80">
                  <c:v>957.73200000000008</c:v>
                </c:pt>
                <c:pt idx="81">
                  <c:v>969.52800000000002</c:v>
                </c:pt>
                <c:pt idx="82">
                  <c:v>986.24300000000005</c:v>
                </c:pt>
                <c:pt idx="83">
                  <c:v>1005.6999999999999</c:v>
                </c:pt>
                <c:pt idx="84">
                  <c:v>1019.9219999999999</c:v>
                </c:pt>
                <c:pt idx="85">
                  <c:v>1027.4270000000001</c:v>
                </c:pt>
                <c:pt idx="86">
                  <c:v>1045.893</c:v>
                </c:pt>
                <c:pt idx="87">
                  <c:v>1063.4649999999999</c:v>
                </c:pt>
                <c:pt idx="88">
                  <c:v>1063.913</c:v>
                </c:pt>
                <c:pt idx="89">
                  <c:v>1088.2389999999998</c:v>
                </c:pt>
                <c:pt idx="90">
                  <c:v>1100.2930000000001</c:v>
                </c:pt>
                <c:pt idx="91">
                  <c:v>1116.19</c:v>
                </c:pt>
                <c:pt idx="92">
                  <c:v>1109.758</c:v>
                </c:pt>
                <c:pt idx="93">
                  <c:v>1119.6390000000001</c:v>
                </c:pt>
                <c:pt idx="94">
                  <c:v>1131.6189999999999</c:v>
                </c:pt>
                <c:pt idx="95">
                  <c:v>1148.6890000000001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99-4BF2-AC93-711E894E9B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43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46</c:v>
                </c:pt>
                <c:pt idx="21">
                  <c:v>46</c:v>
                </c:pt>
                <c:pt idx="22">
                  <c:v>46</c:v>
                </c:pt>
                <c:pt idx="23">
                  <c:v>46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56</c:v>
                </c:pt>
                <c:pt idx="29">
                  <c:v>56</c:v>
                </c:pt>
                <c:pt idx="30">
                  <c:v>56</c:v>
                </c:pt>
                <c:pt idx="31">
                  <c:v>56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87</c:v>
                </c:pt>
                <c:pt idx="37">
                  <c:v>87</c:v>
                </c:pt>
                <c:pt idx="38">
                  <c:v>87</c:v>
                </c:pt>
                <c:pt idx="39">
                  <c:v>87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96</c:v>
                </c:pt>
                <c:pt idx="45">
                  <c:v>96</c:v>
                </c:pt>
                <c:pt idx="46">
                  <c:v>96</c:v>
                </c:pt>
                <c:pt idx="47">
                  <c:v>96</c:v>
                </c:pt>
                <c:pt idx="48">
                  <c:v>97</c:v>
                </c:pt>
                <c:pt idx="49">
                  <c:v>97</c:v>
                </c:pt>
                <c:pt idx="50">
                  <c:v>97</c:v>
                </c:pt>
                <c:pt idx="51">
                  <c:v>97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81</c:v>
                </c:pt>
                <c:pt idx="57">
                  <c:v>81</c:v>
                </c:pt>
                <c:pt idx="58">
                  <c:v>81</c:v>
                </c:pt>
                <c:pt idx="59">
                  <c:v>81</c:v>
                </c:pt>
                <c:pt idx="60">
                  <c:v>59</c:v>
                </c:pt>
                <c:pt idx="61">
                  <c:v>59</c:v>
                </c:pt>
                <c:pt idx="62">
                  <c:v>59</c:v>
                </c:pt>
                <c:pt idx="63">
                  <c:v>59</c:v>
                </c:pt>
                <c:pt idx="64">
                  <c:v>43</c:v>
                </c:pt>
                <c:pt idx="65">
                  <c:v>43</c:v>
                </c:pt>
                <c:pt idx="66">
                  <c:v>43</c:v>
                </c:pt>
                <c:pt idx="67">
                  <c:v>43</c:v>
                </c:pt>
                <c:pt idx="68">
                  <c:v>38</c:v>
                </c:pt>
                <c:pt idx="69">
                  <c:v>38</c:v>
                </c:pt>
                <c:pt idx="70">
                  <c:v>38</c:v>
                </c:pt>
                <c:pt idx="71">
                  <c:v>38</c:v>
                </c:pt>
                <c:pt idx="72">
                  <c:v>33</c:v>
                </c:pt>
                <c:pt idx="73">
                  <c:v>33</c:v>
                </c:pt>
                <c:pt idx="74">
                  <c:v>33</c:v>
                </c:pt>
                <c:pt idx="75">
                  <c:v>33</c:v>
                </c:pt>
                <c:pt idx="76">
                  <c:v>28</c:v>
                </c:pt>
                <c:pt idx="77">
                  <c:v>28</c:v>
                </c:pt>
                <c:pt idx="78">
                  <c:v>28</c:v>
                </c:pt>
                <c:pt idx="79">
                  <c:v>28</c:v>
                </c:pt>
                <c:pt idx="80">
                  <c:v>24</c:v>
                </c:pt>
                <c:pt idx="81">
                  <c:v>24</c:v>
                </c:pt>
                <c:pt idx="82">
                  <c:v>24</c:v>
                </c:pt>
                <c:pt idx="83">
                  <c:v>24</c:v>
                </c:pt>
                <c:pt idx="84">
                  <c:v>21</c:v>
                </c:pt>
                <c:pt idx="85">
                  <c:v>21</c:v>
                </c:pt>
                <c:pt idx="86">
                  <c:v>21</c:v>
                </c:pt>
                <c:pt idx="87">
                  <c:v>21</c:v>
                </c:pt>
                <c:pt idx="88">
                  <c:v>19</c:v>
                </c:pt>
                <c:pt idx="89">
                  <c:v>19</c:v>
                </c:pt>
                <c:pt idx="90">
                  <c:v>19</c:v>
                </c:pt>
                <c:pt idx="91">
                  <c:v>19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99-4BF2-AC93-711E894E9B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488</c:v>
                </c:pt>
                <c:pt idx="1">
                  <c:v>488</c:v>
                </c:pt>
                <c:pt idx="2">
                  <c:v>488</c:v>
                </c:pt>
                <c:pt idx="3">
                  <c:v>488</c:v>
                </c:pt>
                <c:pt idx="4">
                  <c:v>488</c:v>
                </c:pt>
                <c:pt idx="5">
                  <c:v>488</c:v>
                </c:pt>
                <c:pt idx="6">
                  <c:v>488</c:v>
                </c:pt>
                <c:pt idx="7">
                  <c:v>488</c:v>
                </c:pt>
                <c:pt idx="8">
                  <c:v>488</c:v>
                </c:pt>
                <c:pt idx="9">
                  <c:v>488</c:v>
                </c:pt>
                <c:pt idx="10">
                  <c:v>488</c:v>
                </c:pt>
                <c:pt idx="11">
                  <c:v>488</c:v>
                </c:pt>
                <c:pt idx="12">
                  <c:v>488</c:v>
                </c:pt>
                <c:pt idx="13">
                  <c:v>488</c:v>
                </c:pt>
                <c:pt idx="14">
                  <c:v>488</c:v>
                </c:pt>
                <c:pt idx="15">
                  <c:v>488</c:v>
                </c:pt>
                <c:pt idx="16">
                  <c:v>893</c:v>
                </c:pt>
                <c:pt idx="17">
                  <c:v>893</c:v>
                </c:pt>
                <c:pt idx="18">
                  <c:v>1103</c:v>
                </c:pt>
                <c:pt idx="19">
                  <c:v>1143</c:v>
                </c:pt>
                <c:pt idx="20">
                  <c:v>1248</c:v>
                </c:pt>
                <c:pt idx="21">
                  <c:v>1248</c:v>
                </c:pt>
                <c:pt idx="22">
                  <c:v>1448</c:v>
                </c:pt>
                <c:pt idx="23">
                  <c:v>1595.788</c:v>
                </c:pt>
                <c:pt idx="24">
                  <c:v>1643</c:v>
                </c:pt>
                <c:pt idx="25">
                  <c:v>1677.8920000000001</c:v>
                </c:pt>
                <c:pt idx="26">
                  <c:v>1818</c:v>
                </c:pt>
                <c:pt idx="27">
                  <c:v>1818</c:v>
                </c:pt>
                <c:pt idx="28">
                  <c:v>1831</c:v>
                </c:pt>
                <c:pt idx="29">
                  <c:v>1831</c:v>
                </c:pt>
                <c:pt idx="30">
                  <c:v>1773.6679999999999</c:v>
                </c:pt>
                <c:pt idx="31">
                  <c:v>1631</c:v>
                </c:pt>
                <c:pt idx="32">
                  <c:v>1530.028</c:v>
                </c:pt>
                <c:pt idx="33">
                  <c:v>1441</c:v>
                </c:pt>
                <c:pt idx="34">
                  <c:v>1281</c:v>
                </c:pt>
                <c:pt idx="35">
                  <c:v>1241</c:v>
                </c:pt>
                <c:pt idx="36">
                  <c:v>1102</c:v>
                </c:pt>
                <c:pt idx="37">
                  <c:v>832</c:v>
                </c:pt>
                <c:pt idx="38">
                  <c:v>832</c:v>
                </c:pt>
                <c:pt idx="39">
                  <c:v>832</c:v>
                </c:pt>
                <c:pt idx="40">
                  <c:v>530</c:v>
                </c:pt>
                <c:pt idx="41">
                  <c:v>530</c:v>
                </c:pt>
                <c:pt idx="42">
                  <c:v>530</c:v>
                </c:pt>
                <c:pt idx="43">
                  <c:v>530</c:v>
                </c:pt>
                <c:pt idx="44">
                  <c:v>504</c:v>
                </c:pt>
                <c:pt idx="45">
                  <c:v>504</c:v>
                </c:pt>
                <c:pt idx="46">
                  <c:v>504</c:v>
                </c:pt>
                <c:pt idx="47">
                  <c:v>504</c:v>
                </c:pt>
                <c:pt idx="48">
                  <c:v>504</c:v>
                </c:pt>
                <c:pt idx="49">
                  <c:v>584</c:v>
                </c:pt>
                <c:pt idx="50">
                  <c:v>584</c:v>
                </c:pt>
                <c:pt idx="51">
                  <c:v>604</c:v>
                </c:pt>
                <c:pt idx="52">
                  <c:v>604</c:v>
                </c:pt>
                <c:pt idx="53">
                  <c:v>704</c:v>
                </c:pt>
                <c:pt idx="54">
                  <c:v>764</c:v>
                </c:pt>
                <c:pt idx="55">
                  <c:v>764</c:v>
                </c:pt>
                <c:pt idx="56">
                  <c:v>888</c:v>
                </c:pt>
                <c:pt idx="57">
                  <c:v>888</c:v>
                </c:pt>
                <c:pt idx="58">
                  <c:v>933</c:v>
                </c:pt>
                <c:pt idx="59">
                  <c:v>1108</c:v>
                </c:pt>
                <c:pt idx="60">
                  <c:v>1308</c:v>
                </c:pt>
                <c:pt idx="61">
                  <c:v>1368</c:v>
                </c:pt>
                <c:pt idx="62">
                  <c:v>1488</c:v>
                </c:pt>
                <c:pt idx="63">
                  <c:v>1678</c:v>
                </c:pt>
                <c:pt idx="64">
                  <c:v>1681.4449999999999</c:v>
                </c:pt>
                <c:pt idx="65">
                  <c:v>1821</c:v>
                </c:pt>
                <c:pt idx="66">
                  <c:v>1863</c:v>
                </c:pt>
                <c:pt idx="67">
                  <c:v>1863</c:v>
                </c:pt>
                <c:pt idx="68">
                  <c:v>1854</c:v>
                </c:pt>
                <c:pt idx="69">
                  <c:v>1854</c:v>
                </c:pt>
                <c:pt idx="70">
                  <c:v>1854</c:v>
                </c:pt>
                <c:pt idx="71">
                  <c:v>1854</c:v>
                </c:pt>
                <c:pt idx="72">
                  <c:v>1854</c:v>
                </c:pt>
                <c:pt idx="73">
                  <c:v>1854</c:v>
                </c:pt>
                <c:pt idx="74">
                  <c:v>1854</c:v>
                </c:pt>
                <c:pt idx="75">
                  <c:v>1854</c:v>
                </c:pt>
                <c:pt idx="76">
                  <c:v>1854</c:v>
                </c:pt>
                <c:pt idx="77">
                  <c:v>1854</c:v>
                </c:pt>
                <c:pt idx="78">
                  <c:v>1854</c:v>
                </c:pt>
                <c:pt idx="79">
                  <c:v>1854</c:v>
                </c:pt>
                <c:pt idx="80">
                  <c:v>1803</c:v>
                </c:pt>
                <c:pt idx="81">
                  <c:v>1797</c:v>
                </c:pt>
                <c:pt idx="82">
                  <c:v>1755</c:v>
                </c:pt>
                <c:pt idx="83">
                  <c:v>1618.614</c:v>
                </c:pt>
                <c:pt idx="84">
                  <c:v>1713</c:v>
                </c:pt>
                <c:pt idx="85">
                  <c:v>1713</c:v>
                </c:pt>
                <c:pt idx="86">
                  <c:v>1613</c:v>
                </c:pt>
                <c:pt idx="87">
                  <c:v>1538</c:v>
                </c:pt>
                <c:pt idx="88">
                  <c:v>1538</c:v>
                </c:pt>
                <c:pt idx="89">
                  <c:v>1483</c:v>
                </c:pt>
                <c:pt idx="90">
                  <c:v>1448</c:v>
                </c:pt>
                <c:pt idx="91">
                  <c:v>1353</c:v>
                </c:pt>
                <c:pt idx="92">
                  <c:v>1163</c:v>
                </c:pt>
                <c:pt idx="93">
                  <c:v>748</c:v>
                </c:pt>
                <c:pt idx="94">
                  <c:v>748</c:v>
                </c:pt>
                <c:pt idx="95">
                  <c:v>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99-4BF2-AC93-711E894E9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94.35</c:v>
                </c:pt>
                <c:pt idx="1">
                  <c:v>96.06</c:v>
                </c:pt>
                <c:pt idx="2">
                  <c:v>101.37</c:v>
                </c:pt>
                <c:pt idx="3">
                  <c:v>111.74</c:v>
                </c:pt>
                <c:pt idx="4">
                  <c:v>99.75</c:v>
                </c:pt>
                <c:pt idx="5">
                  <c:v>109.91</c:v>
                </c:pt>
                <c:pt idx="6">
                  <c:v>111.66</c:v>
                </c:pt>
                <c:pt idx="7">
                  <c:v>111.71</c:v>
                </c:pt>
                <c:pt idx="8">
                  <c:v>99.58</c:v>
                </c:pt>
                <c:pt idx="9">
                  <c:v>105.49</c:v>
                </c:pt>
                <c:pt idx="10">
                  <c:v>111.18</c:v>
                </c:pt>
                <c:pt idx="11">
                  <c:v>111.83</c:v>
                </c:pt>
                <c:pt idx="12">
                  <c:v>112.31</c:v>
                </c:pt>
                <c:pt idx="13">
                  <c:v>114.08</c:v>
                </c:pt>
                <c:pt idx="14">
                  <c:v>116.31</c:v>
                </c:pt>
                <c:pt idx="15">
                  <c:v>114.08</c:v>
                </c:pt>
                <c:pt idx="16">
                  <c:v>94.51</c:v>
                </c:pt>
                <c:pt idx="17">
                  <c:v>95.41</c:v>
                </c:pt>
                <c:pt idx="18">
                  <c:v>94.6</c:v>
                </c:pt>
                <c:pt idx="19">
                  <c:v>95.38</c:v>
                </c:pt>
                <c:pt idx="20">
                  <c:v>96.27</c:v>
                </c:pt>
                <c:pt idx="21">
                  <c:v>113.91</c:v>
                </c:pt>
                <c:pt idx="22">
                  <c:v>113.16</c:v>
                </c:pt>
                <c:pt idx="23">
                  <c:v>130</c:v>
                </c:pt>
                <c:pt idx="24">
                  <c:v>110.85</c:v>
                </c:pt>
                <c:pt idx="25">
                  <c:v>130</c:v>
                </c:pt>
                <c:pt idx="26">
                  <c:v>131.09</c:v>
                </c:pt>
                <c:pt idx="27">
                  <c:v>152.21</c:v>
                </c:pt>
                <c:pt idx="28">
                  <c:v>200.66</c:v>
                </c:pt>
                <c:pt idx="29">
                  <c:v>167.99</c:v>
                </c:pt>
                <c:pt idx="30">
                  <c:v>130</c:v>
                </c:pt>
                <c:pt idx="31">
                  <c:v>101.35</c:v>
                </c:pt>
                <c:pt idx="32">
                  <c:v>130</c:v>
                </c:pt>
                <c:pt idx="33">
                  <c:v>104.9</c:v>
                </c:pt>
                <c:pt idx="34">
                  <c:v>95.57</c:v>
                </c:pt>
                <c:pt idx="35">
                  <c:v>88.18</c:v>
                </c:pt>
                <c:pt idx="36">
                  <c:v>89.74</c:v>
                </c:pt>
                <c:pt idx="37">
                  <c:v>90.1</c:v>
                </c:pt>
                <c:pt idx="38">
                  <c:v>86.91</c:v>
                </c:pt>
                <c:pt idx="39">
                  <c:v>79.91</c:v>
                </c:pt>
                <c:pt idx="40">
                  <c:v>84.37</c:v>
                </c:pt>
                <c:pt idx="41">
                  <c:v>81.31</c:v>
                </c:pt>
                <c:pt idx="42">
                  <c:v>80.3</c:v>
                </c:pt>
                <c:pt idx="43">
                  <c:v>76.34</c:v>
                </c:pt>
                <c:pt idx="44">
                  <c:v>75</c:v>
                </c:pt>
                <c:pt idx="45">
                  <c:v>75</c:v>
                </c:pt>
                <c:pt idx="46">
                  <c:v>77</c:v>
                </c:pt>
                <c:pt idx="47">
                  <c:v>76.89</c:v>
                </c:pt>
                <c:pt idx="48">
                  <c:v>74.989999999999995</c:v>
                </c:pt>
                <c:pt idx="49">
                  <c:v>75</c:v>
                </c:pt>
                <c:pt idx="50">
                  <c:v>75</c:v>
                </c:pt>
                <c:pt idx="51">
                  <c:v>77.37</c:v>
                </c:pt>
                <c:pt idx="52">
                  <c:v>78.87</c:v>
                </c:pt>
                <c:pt idx="53">
                  <c:v>79.73</c:v>
                </c:pt>
                <c:pt idx="54">
                  <c:v>80.47</c:v>
                </c:pt>
                <c:pt idx="55">
                  <c:v>83.72</c:v>
                </c:pt>
                <c:pt idx="56">
                  <c:v>75</c:v>
                </c:pt>
                <c:pt idx="57">
                  <c:v>83.25</c:v>
                </c:pt>
                <c:pt idx="58">
                  <c:v>85.58</c:v>
                </c:pt>
                <c:pt idx="59">
                  <c:v>89.24</c:v>
                </c:pt>
                <c:pt idx="60">
                  <c:v>95.92</c:v>
                </c:pt>
                <c:pt idx="61">
                  <c:v>112.69</c:v>
                </c:pt>
                <c:pt idx="62">
                  <c:v>149.09</c:v>
                </c:pt>
                <c:pt idx="63">
                  <c:v>192.81</c:v>
                </c:pt>
                <c:pt idx="64">
                  <c:v>130</c:v>
                </c:pt>
                <c:pt idx="65">
                  <c:v>152.19999999999999</c:v>
                </c:pt>
                <c:pt idx="66">
                  <c:v>169.09</c:v>
                </c:pt>
                <c:pt idx="67">
                  <c:v>308.70999999999998</c:v>
                </c:pt>
                <c:pt idx="68">
                  <c:v>245.65</c:v>
                </c:pt>
                <c:pt idx="69">
                  <c:v>269.88</c:v>
                </c:pt>
                <c:pt idx="70">
                  <c:v>302.02999999999997</c:v>
                </c:pt>
                <c:pt idx="71">
                  <c:v>314.44</c:v>
                </c:pt>
                <c:pt idx="72">
                  <c:v>253.61</c:v>
                </c:pt>
                <c:pt idx="73">
                  <c:v>280.89</c:v>
                </c:pt>
                <c:pt idx="74">
                  <c:v>248.59</c:v>
                </c:pt>
                <c:pt idx="75">
                  <c:v>263.89999999999998</c:v>
                </c:pt>
                <c:pt idx="76">
                  <c:v>282.22000000000003</c:v>
                </c:pt>
                <c:pt idx="77">
                  <c:v>235.31</c:v>
                </c:pt>
                <c:pt idx="78">
                  <c:v>250.14</c:v>
                </c:pt>
                <c:pt idx="79">
                  <c:v>232.59</c:v>
                </c:pt>
                <c:pt idx="80">
                  <c:v>226.54</c:v>
                </c:pt>
                <c:pt idx="81">
                  <c:v>152.21</c:v>
                </c:pt>
                <c:pt idx="82">
                  <c:v>152.19999999999999</c:v>
                </c:pt>
                <c:pt idx="83">
                  <c:v>130</c:v>
                </c:pt>
                <c:pt idx="84">
                  <c:v>152.21</c:v>
                </c:pt>
                <c:pt idx="85">
                  <c:v>143.08000000000001</c:v>
                </c:pt>
                <c:pt idx="86">
                  <c:v>139.26</c:v>
                </c:pt>
                <c:pt idx="87">
                  <c:v>126.25</c:v>
                </c:pt>
                <c:pt idx="88">
                  <c:v>128.66</c:v>
                </c:pt>
                <c:pt idx="89">
                  <c:v>130.37</c:v>
                </c:pt>
                <c:pt idx="90">
                  <c:v>123.86</c:v>
                </c:pt>
                <c:pt idx="91">
                  <c:v>116.43</c:v>
                </c:pt>
                <c:pt idx="92">
                  <c:v>123.03</c:v>
                </c:pt>
                <c:pt idx="93">
                  <c:v>120.09</c:v>
                </c:pt>
                <c:pt idx="94">
                  <c:v>120.25</c:v>
                </c:pt>
                <c:pt idx="95">
                  <c:v>115.28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99-4BF2-AC93-711E894E9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126</c:v>
                </c:pt>
                <c:pt idx="1">
                  <c:v>124</c:v>
                </c:pt>
                <c:pt idx="2">
                  <c:v>123</c:v>
                </c:pt>
                <c:pt idx="3">
                  <c:v>122</c:v>
                </c:pt>
                <c:pt idx="4">
                  <c:v>121</c:v>
                </c:pt>
                <c:pt idx="5">
                  <c:v>120</c:v>
                </c:pt>
                <c:pt idx="6">
                  <c:v>119</c:v>
                </c:pt>
                <c:pt idx="7">
                  <c:v>118</c:v>
                </c:pt>
                <c:pt idx="8">
                  <c:v>118</c:v>
                </c:pt>
                <c:pt idx="9">
                  <c:v>117</c:v>
                </c:pt>
                <c:pt idx="10">
                  <c:v>116</c:v>
                </c:pt>
                <c:pt idx="11">
                  <c:v>115</c:v>
                </c:pt>
                <c:pt idx="12">
                  <c:v>115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115</c:v>
                </c:pt>
                <c:pt idx="17">
                  <c:v>116</c:v>
                </c:pt>
                <c:pt idx="18">
                  <c:v>117</c:v>
                </c:pt>
                <c:pt idx="19">
                  <c:v>119</c:v>
                </c:pt>
                <c:pt idx="20">
                  <c:v>122</c:v>
                </c:pt>
                <c:pt idx="21">
                  <c:v>127</c:v>
                </c:pt>
                <c:pt idx="22">
                  <c:v>132</c:v>
                </c:pt>
                <c:pt idx="23">
                  <c:v>138</c:v>
                </c:pt>
                <c:pt idx="24">
                  <c:v>146</c:v>
                </c:pt>
                <c:pt idx="25">
                  <c:v>152</c:v>
                </c:pt>
                <c:pt idx="26">
                  <c:v>157</c:v>
                </c:pt>
                <c:pt idx="27">
                  <c:v>160</c:v>
                </c:pt>
                <c:pt idx="28">
                  <c:v>162</c:v>
                </c:pt>
                <c:pt idx="29">
                  <c:v>162</c:v>
                </c:pt>
                <c:pt idx="30">
                  <c:v>160</c:v>
                </c:pt>
                <c:pt idx="31">
                  <c:v>156</c:v>
                </c:pt>
                <c:pt idx="32">
                  <c:v>150</c:v>
                </c:pt>
                <c:pt idx="33">
                  <c:v>144</c:v>
                </c:pt>
                <c:pt idx="34">
                  <c:v>137</c:v>
                </c:pt>
                <c:pt idx="35">
                  <c:v>129</c:v>
                </c:pt>
                <c:pt idx="36">
                  <c:v>120</c:v>
                </c:pt>
                <c:pt idx="37">
                  <c:v>113</c:v>
                </c:pt>
                <c:pt idx="38">
                  <c:v>106</c:v>
                </c:pt>
                <c:pt idx="39">
                  <c:v>100</c:v>
                </c:pt>
                <c:pt idx="40">
                  <c:v>95</c:v>
                </c:pt>
                <c:pt idx="41">
                  <c:v>91</c:v>
                </c:pt>
                <c:pt idx="42">
                  <c:v>88</c:v>
                </c:pt>
                <c:pt idx="43">
                  <c:v>86</c:v>
                </c:pt>
                <c:pt idx="44">
                  <c:v>86</c:v>
                </c:pt>
                <c:pt idx="45">
                  <c:v>85</c:v>
                </c:pt>
                <c:pt idx="46">
                  <c:v>85</c:v>
                </c:pt>
                <c:pt idx="47">
                  <c:v>84</c:v>
                </c:pt>
                <c:pt idx="48">
                  <c:v>83</c:v>
                </c:pt>
                <c:pt idx="49">
                  <c:v>83</c:v>
                </c:pt>
                <c:pt idx="50">
                  <c:v>83</c:v>
                </c:pt>
                <c:pt idx="51">
                  <c:v>84</c:v>
                </c:pt>
                <c:pt idx="52">
                  <c:v>86</c:v>
                </c:pt>
                <c:pt idx="53">
                  <c:v>88</c:v>
                </c:pt>
                <c:pt idx="54">
                  <c:v>91</c:v>
                </c:pt>
                <c:pt idx="55">
                  <c:v>95</c:v>
                </c:pt>
                <c:pt idx="56">
                  <c:v>100</c:v>
                </c:pt>
                <c:pt idx="57">
                  <c:v>105</c:v>
                </c:pt>
                <c:pt idx="58">
                  <c:v>112</c:v>
                </c:pt>
                <c:pt idx="59">
                  <c:v>120</c:v>
                </c:pt>
                <c:pt idx="60">
                  <c:v>129</c:v>
                </c:pt>
                <c:pt idx="61">
                  <c:v>137</c:v>
                </c:pt>
                <c:pt idx="62">
                  <c:v>145</c:v>
                </c:pt>
                <c:pt idx="63">
                  <c:v>152</c:v>
                </c:pt>
                <c:pt idx="64">
                  <c:v>159</c:v>
                </c:pt>
                <c:pt idx="65">
                  <c:v>166</c:v>
                </c:pt>
                <c:pt idx="66">
                  <c:v>172</c:v>
                </c:pt>
                <c:pt idx="67">
                  <c:v>178</c:v>
                </c:pt>
                <c:pt idx="68">
                  <c:v>184</c:v>
                </c:pt>
                <c:pt idx="69">
                  <c:v>187</c:v>
                </c:pt>
                <c:pt idx="70">
                  <c:v>188</c:v>
                </c:pt>
                <c:pt idx="71">
                  <c:v>188</c:v>
                </c:pt>
                <c:pt idx="72">
                  <c:v>188</c:v>
                </c:pt>
                <c:pt idx="73">
                  <c:v>188</c:v>
                </c:pt>
                <c:pt idx="74">
                  <c:v>188</c:v>
                </c:pt>
                <c:pt idx="75">
                  <c:v>188</c:v>
                </c:pt>
                <c:pt idx="76">
                  <c:v>188</c:v>
                </c:pt>
                <c:pt idx="77">
                  <c:v>188</c:v>
                </c:pt>
                <c:pt idx="78">
                  <c:v>186</c:v>
                </c:pt>
                <c:pt idx="79">
                  <c:v>183</c:v>
                </c:pt>
                <c:pt idx="80">
                  <c:v>179</c:v>
                </c:pt>
                <c:pt idx="81">
                  <c:v>175</c:v>
                </c:pt>
                <c:pt idx="82">
                  <c:v>171</c:v>
                </c:pt>
                <c:pt idx="83">
                  <c:v>167</c:v>
                </c:pt>
                <c:pt idx="84">
                  <c:v>163</c:v>
                </c:pt>
                <c:pt idx="85">
                  <c:v>160</c:v>
                </c:pt>
                <c:pt idx="86">
                  <c:v>156</c:v>
                </c:pt>
                <c:pt idx="87">
                  <c:v>153</c:v>
                </c:pt>
                <c:pt idx="88">
                  <c:v>149</c:v>
                </c:pt>
                <c:pt idx="89">
                  <c:v>145</c:v>
                </c:pt>
                <c:pt idx="90">
                  <c:v>142</c:v>
                </c:pt>
                <c:pt idx="91">
                  <c:v>138</c:v>
                </c:pt>
                <c:pt idx="92">
                  <c:v>134</c:v>
                </c:pt>
                <c:pt idx="93">
                  <c:v>131</c:v>
                </c:pt>
                <c:pt idx="94">
                  <c:v>127</c:v>
                </c:pt>
                <c:pt idx="95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94-4780-A410-F4FF83EA5B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819.01700000000005</c:v>
                </c:pt>
                <c:pt idx="1">
                  <c:v>869.62099999999998</c:v>
                </c:pt>
                <c:pt idx="2">
                  <c:v>893.42700000000002</c:v>
                </c:pt>
                <c:pt idx="3">
                  <c:v>894.36199999999997</c:v>
                </c:pt>
                <c:pt idx="4">
                  <c:v>816.01199999999994</c:v>
                </c:pt>
                <c:pt idx="5">
                  <c:v>866.41399999999999</c:v>
                </c:pt>
                <c:pt idx="6">
                  <c:v>890.63999999999987</c:v>
                </c:pt>
                <c:pt idx="7">
                  <c:v>890.77300000000002</c:v>
                </c:pt>
                <c:pt idx="8">
                  <c:v>778.875</c:v>
                </c:pt>
                <c:pt idx="9">
                  <c:v>828.55900000000008</c:v>
                </c:pt>
                <c:pt idx="10">
                  <c:v>854.13199999999995</c:v>
                </c:pt>
                <c:pt idx="11">
                  <c:v>854.22899999999993</c:v>
                </c:pt>
                <c:pt idx="12">
                  <c:v>772.15299999999991</c:v>
                </c:pt>
                <c:pt idx="13">
                  <c:v>822.09299999999996</c:v>
                </c:pt>
                <c:pt idx="14">
                  <c:v>847.80899999999997</c:v>
                </c:pt>
                <c:pt idx="15">
                  <c:v>846.20699999999999</c:v>
                </c:pt>
                <c:pt idx="16">
                  <c:v>770.28000000000009</c:v>
                </c:pt>
                <c:pt idx="17">
                  <c:v>819.54000000000008</c:v>
                </c:pt>
                <c:pt idx="18">
                  <c:v>843.41399999999999</c:v>
                </c:pt>
                <c:pt idx="19">
                  <c:v>844.85299999999995</c:v>
                </c:pt>
                <c:pt idx="20">
                  <c:v>766.49099999999999</c:v>
                </c:pt>
                <c:pt idx="21">
                  <c:v>816.51900000000001</c:v>
                </c:pt>
                <c:pt idx="22">
                  <c:v>827.59699999999998</c:v>
                </c:pt>
                <c:pt idx="23">
                  <c:v>828.72899999999993</c:v>
                </c:pt>
                <c:pt idx="24">
                  <c:v>760.23599999999999</c:v>
                </c:pt>
                <c:pt idx="25">
                  <c:v>811.41399999999999</c:v>
                </c:pt>
                <c:pt idx="26">
                  <c:v>836.52799999999991</c:v>
                </c:pt>
                <c:pt idx="27">
                  <c:v>836.29200000000003</c:v>
                </c:pt>
                <c:pt idx="28">
                  <c:v>749.18399999999986</c:v>
                </c:pt>
                <c:pt idx="29">
                  <c:v>799.14499999999987</c:v>
                </c:pt>
                <c:pt idx="30">
                  <c:v>823.16300000000001</c:v>
                </c:pt>
                <c:pt idx="31">
                  <c:v>823.06900000000007</c:v>
                </c:pt>
                <c:pt idx="32">
                  <c:v>747.29499999999985</c:v>
                </c:pt>
                <c:pt idx="33">
                  <c:v>798.04299999999989</c:v>
                </c:pt>
                <c:pt idx="34">
                  <c:v>821.74900000000002</c:v>
                </c:pt>
                <c:pt idx="35">
                  <c:v>821.404</c:v>
                </c:pt>
                <c:pt idx="36">
                  <c:v>735.83799999999997</c:v>
                </c:pt>
                <c:pt idx="37">
                  <c:v>786.88499999999999</c:v>
                </c:pt>
                <c:pt idx="38">
                  <c:v>811.74300000000005</c:v>
                </c:pt>
                <c:pt idx="39">
                  <c:v>811.95699999999999</c:v>
                </c:pt>
                <c:pt idx="40">
                  <c:v>752.75099999999998</c:v>
                </c:pt>
                <c:pt idx="41">
                  <c:v>802.97700000000009</c:v>
                </c:pt>
                <c:pt idx="42">
                  <c:v>827.327</c:v>
                </c:pt>
                <c:pt idx="43">
                  <c:v>826.81600000000003</c:v>
                </c:pt>
                <c:pt idx="44">
                  <c:v>786.90199999999993</c:v>
                </c:pt>
                <c:pt idx="45">
                  <c:v>836.71400000000006</c:v>
                </c:pt>
                <c:pt idx="46">
                  <c:v>860.96300000000008</c:v>
                </c:pt>
                <c:pt idx="47">
                  <c:v>860.56700000000001</c:v>
                </c:pt>
                <c:pt idx="48">
                  <c:v>782.37600000000009</c:v>
                </c:pt>
                <c:pt idx="49">
                  <c:v>831.71899999999994</c:v>
                </c:pt>
                <c:pt idx="50">
                  <c:v>857.01100000000008</c:v>
                </c:pt>
                <c:pt idx="51">
                  <c:v>856.60500000000002</c:v>
                </c:pt>
                <c:pt idx="52">
                  <c:v>786.44299999999998</c:v>
                </c:pt>
                <c:pt idx="53">
                  <c:v>836.49799999999993</c:v>
                </c:pt>
                <c:pt idx="54">
                  <c:v>862.40400000000011</c:v>
                </c:pt>
                <c:pt idx="55">
                  <c:v>862.54399999999998</c:v>
                </c:pt>
                <c:pt idx="56">
                  <c:v>725.53600000000006</c:v>
                </c:pt>
                <c:pt idx="57">
                  <c:v>727.28499999999997</c:v>
                </c:pt>
                <c:pt idx="58">
                  <c:v>728.2360000000001</c:v>
                </c:pt>
                <c:pt idx="59">
                  <c:v>728.51699999999994</c:v>
                </c:pt>
                <c:pt idx="60">
                  <c:v>728.87700000000007</c:v>
                </c:pt>
                <c:pt idx="61">
                  <c:v>730.26699999999994</c:v>
                </c:pt>
                <c:pt idx="62">
                  <c:v>730.76499999999987</c:v>
                </c:pt>
                <c:pt idx="63">
                  <c:v>730.58199999999999</c:v>
                </c:pt>
                <c:pt idx="64">
                  <c:v>695.20600000000002</c:v>
                </c:pt>
                <c:pt idx="65">
                  <c:v>696.10500000000002</c:v>
                </c:pt>
                <c:pt idx="66">
                  <c:v>697.07</c:v>
                </c:pt>
                <c:pt idx="67">
                  <c:v>696.03499999999997</c:v>
                </c:pt>
                <c:pt idx="68">
                  <c:v>679.75099999999998</c:v>
                </c:pt>
                <c:pt idx="69">
                  <c:v>679.30799999999999</c:v>
                </c:pt>
                <c:pt idx="70">
                  <c:v>679.33299999999997</c:v>
                </c:pt>
                <c:pt idx="71">
                  <c:v>679.66200000000003</c:v>
                </c:pt>
                <c:pt idx="72">
                  <c:v>695.721</c:v>
                </c:pt>
                <c:pt idx="73">
                  <c:v>694.80299999999988</c:v>
                </c:pt>
                <c:pt idx="74">
                  <c:v>695.07899999999995</c:v>
                </c:pt>
                <c:pt idx="75">
                  <c:v>694.90700000000004</c:v>
                </c:pt>
                <c:pt idx="76">
                  <c:v>695.65599999999995</c:v>
                </c:pt>
                <c:pt idx="77">
                  <c:v>695.06400000000008</c:v>
                </c:pt>
                <c:pt idx="78">
                  <c:v>694.93899999999996</c:v>
                </c:pt>
                <c:pt idx="79">
                  <c:v>694.79</c:v>
                </c:pt>
                <c:pt idx="80">
                  <c:v>696.53800000000001</c:v>
                </c:pt>
                <c:pt idx="81">
                  <c:v>696.54099999999994</c:v>
                </c:pt>
                <c:pt idx="82">
                  <c:v>695.27700000000004</c:v>
                </c:pt>
                <c:pt idx="83">
                  <c:v>694.72500000000002</c:v>
                </c:pt>
                <c:pt idx="84">
                  <c:v>802.971</c:v>
                </c:pt>
                <c:pt idx="85">
                  <c:v>800.94799999999998</c:v>
                </c:pt>
                <c:pt idx="86">
                  <c:v>801.923</c:v>
                </c:pt>
                <c:pt idx="87">
                  <c:v>799.70200000000011</c:v>
                </c:pt>
                <c:pt idx="88">
                  <c:v>806.09</c:v>
                </c:pt>
                <c:pt idx="89">
                  <c:v>805.10600000000011</c:v>
                </c:pt>
                <c:pt idx="90">
                  <c:v>804.36099999999999</c:v>
                </c:pt>
                <c:pt idx="91">
                  <c:v>805.69899999999996</c:v>
                </c:pt>
                <c:pt idx="92">
                  <c:v>890.18600000000004</c:v>
                </c:pt>
                <c:pt idx="93">
                  <c:v>891.0859999999999</c:v>
                </c:pt>
                <c:pt idx="94">
                  <c:v>891.46300000000008</c:v>
                </c:pt>
                <c:pt idx="95">
                  <c:v>892.471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94-4780-A410-F4FF83EA5B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1080.3820000000001</c:v>
                </c:pt>
                <c:pt idx="1">
                  <c:v>1074.3869999999999</c:v>
                </c:pt>
                <c:pt idx="2">
                  <c:v>1069.7490000000005</c:v>
                </c:pt>
                <c:pt idx="3">
                  <c:v>1064.2780000000002</c:v>
                </c:pt>
                <c:pt idx="4">
                  <c:v>1048.0419999999999</c:v>
                </c:pt>
                <c:pt idx="5">
                  <c:v>1047.3820000000001</c:v>
                </c:pt>
                <c:pt idx="6">
                  <c:v>1046.8420000000001</c:v>
                </c:pt>
                <c:pt idx="7">
                  <c:v>1047.0139999999997</c:v>
                </c:pt>
                <c:pt idx="8">
                  <c:v>1045.4979999999996</c:v>
                </c:pt>
                <c:pt idx="9">
                  <c:v>1039.4979999999998</c:v>
                </c:pt>
                <c:pt idx="10">
                  <c:v>1038.7859999999998</c:v>
                </c:pt>
                <c:pt idx="11">
                  <c:v>1039.6320000000001</c:v>
                </c:pt>
                <c:pt idx="12">
                  <c:v>1047.7839999999999</c:v>
                </c:pt>
                <c:pt idx="13">
                  <c:v>1049.4290000000001</c:v>
                </c:pt>
                <c:pt idx="14">
                  <c:v>1049.1869999999997</c:v>
                </c:pt>
                <c:pt idx="15">
                  <c:v>1054.2169999999999</c:v>
                </c:pt>
                <c:pt idx="16">
                  <c:v>1087.9219999999998</c:v>
                </c:pt>
                <c:pt idx="17">
                  <c:v>1095.1299999999999</c:v>
                </c:pt>
                <c:pt idx="18">
                  <c:v>1100.5809999999999</c:v>
                </c:pt>
                <c:pt idx="19">
                  <c:v>1118.0589999999997</c:v>
                </c:pt>
                <c:pt idx="20">
                  <c:v>1211.7250000000001</c:v>
                </c:pt>
                <c:pt idx="21">
                  <c:v>1235.9369999999999</c:v>
                </c:pt>
                <c:pt idx="22">
                  <c:v>1258.2849999999999</c:v>
                </c:pt>
                <c:pt idx="23">
                  <c:v>1279.7939999999999</c:v>
                </c:pt>
                <c:pt idx="24">
                  <c:v>1413.2180000000001</c:v>
                </c:pt>
                <c:pt idx="25">
                  <c:v>1450.2250000000004</c:v>
                </c:pt>
                <c:pt idx="26">
                  <c:v>1475.473</c:v>
                </c:pt>
                <c:pt idx="27">
                  <c:v>1494.807</c:v>
                </c:pt>
                <c:pt idx="28">
                  <c:v>1579.0530000000001</c:v>
                </c:pt>
                <c:pt idx="29">
                  <c:v>1595.202</c:v>
                </c:pt>
                <c:pt idx="30">
                  <c:v>1602.4899999999998</c:v>
                </c:pt>
                <c:pt idx="31">
                  <c:v>1605.9959999999999</c:v>
                </c:pt>
                <c:pt idx="32">
                  <c:v>1635.3259999999998</c:v>
                </c:pt>
                <c:pt idx="33">
                  <c:v>1627.2860000000003</c:v>
                </c:pt>
                <c:pt idx="34">
                  <c:v>1616.5989999999997</c:v>
                </c:pt>
                <c:pt idx="35">
                  <c:v>1607.7649999999999</c:v>
                </c:pt>
                <c:pt idx="36">
                  <c:v>1590.789</c:v>
                </c:pt>
                <c:pt idx="37">
                  <c:v>1586.5739999999996</c:v>
                </c:pt>
                <c:pt idx="38">
                  <c:v>1575.0299999999997</c:v>
                </c:pt>
                <c:pt idx="39">
                  <c:v>1569.414</c:v>
                </c:pt>
                <c:pt idx="40">
                  <c:v>1540.9660000000001</c:v>
                </c:pt>
                <c:pt idx="41">
                  <c:v>1544.346</c:v>
                </c:pt>
                <c:pt idx="42">
                  <c:v>1540.953</c:v>
                </c:pt>
                <c:pt idx="43">
                  <c:v>1532.1800000000003</c:v>
                </c:pt>
                <c:pt idx="44">
                  <c:v>1509.9849999999999</c:v>
                </c:pt>
                <c:pt idx="45">
                  <c:v>1509.8409999999999</c:v>
                </c:pt>
                <c:pt idx="46">
                  <c:v>1510.0719999999999</c:v>
                </c:pt>
                <c:pt idx="47">
                  <c:v>1512.3150000000001</c:v>
                </c:pt>
                <c:pt idx="48">
                  <c:v>1511.444</c:v>
                </c:pt>
                <c:pt idx="49">
                  <c:v>1511.7059999999999</c:v>
                </c:pt>
                <c:pt idx="50">
                  <c:v>1510.933</c:v>
                </c:pt>
                <c:pt idx="51">
                  <c:v>1505.4209999999998</c:v>
                </c:pt>
                <c:pt idx="52">
                  <c:v>1480.1089999999999</c:v>
                </c:pt>
                <c:pt idx="53">
                  <c:v>1485.845</c:v>
                </c:pt>
                <c:pt idx="54">
                  <c:v>1485.8150000000003</c:v>
                </c:pt>
                <c:pt idx="55">
                  <c:v>1478.3250000000003</c:v>
                </c:pt>
                <c:pt idx="56">
                  <c:v>1454.2240000000002</c:v>
                </c:pt>
                <c:pt idx="57">
                  <c:v>1455.9699999999998</c:v>
                </c:pt>
                <c:pt idx="58">
                  <c:v>1452.8</c:v>
                </c:pt>
                <c:pt idx="59">
                  <c:v>1451.4949999999999</c:v>
                </c:pt>
                <c:pt idx="60">
                  <c:v>1434.963</c:v>
                </c:pt>
                <c:pt idx="61">
                  <c:v>1440.729</c:v>
                </c:pt>
                <c:pt idx="62">
                  <c:v>1435.808</c:v>
                </c:pt>
                <c:pt idx="63">
                  <c:v>1428.4519999999998</c:v>
                </c:pt>
                <c:pt idx="64">
                  <c:v>1438.7069999999999</c:v>
                </c:pt>
                <c:pt idx="65">
                  <c:v>1445.4179999999999</c:v>
                </c:pt>
                <c:pt idx="66">
                  <c:v>1440.6930000000002</c:v>
                </c:pt>
                <c:pt idx="67">
                  <c:v>1428.7179999999998</c:v>
                </c:pt>
                <c:pt idx="68">
                  <c:v>1421.588</c:v>
                </c:pt>
                <c:pt idx="69">
                  <c:v>1413.855</c:v>
                </c:pt>
                <c:pt idx="70">
                  <c:v>1412.6119999999999</c:v>
                </c:pt>
                <c:pt idx="71">
                  <c:v>1409.297</c:v>
                </c:pt>
                <c:pt idx="72">
                  <c:v>1393.8500000000004</c:v>
                </c:pt>
                <c:pt idx="73">
                  <c:v>1383.7539999999999</c:v>
                </c:pt>
                <c:pt idx="74">
                  <c:v>1385.9100000000003</c:v>
                </c:pt>
                <c:pt idx="75">
                  <c:v>1376.0210000000002</c:v>
                </c:pt>
                <c:pt idx="76">
                  <c:v>1344.8600000000001</c:v>
                </c:pt>
                <c:pt idx="77">
                  <c:v>1339.6109999999996</c:v>
                </c:pt>
                <c:pt idx="78">
                  <c:v>1330.575</c:v>
                </c:pt>
                <c:pt idx="79">
                  <c:v>1323.8379999999997</c:v>
                </c:pt>
                <c:pt idx="80">
                  <c:v>1270.4559999999999</c:v>
                </c:pt>
                <c:pt idx="81">
                  <c:v>1266.194</c:v>
                </c:pt>
                <c:pt idx="82">
                  <c:v>1247.3860000000002</c:v>
                </c:pt>
                <c:pt idx="83">
                  <c:v>1222.2549999999999</c:v>
                </c:pt>
                <c:pt idx="84">
                  <c:v>1156.4670000000001</c:v>
                </c:pt>
                <c:pt idx="85">
                  <c:v>1155.732</c:v>
                </c:pt>
                <c:pt idx="86">
                  <c:v>1143.183</c:v>
                </c:pt>
                <c:pt idx="87">
                  <c:v>1134.6220000000001</c:v>
                </c:pt>
                <c:pt idx="88">
                  <c:v>1113.6759999999997</c:v>
                </c:pt>
                <c:pt idx="89">
                  <c:v>1113.204</c:v>
                </c:pt>
                <c:pt idx="90">
                  <c:v>1105.079</c:v>
                </c:pt>
                <c:pt idx="91">
                  <c:v>1096.6759999999999</c:v>
                </c:pt>
                <c:pt idx="92">
                  <c:v>1091.4109999999998</c:v>
                </c:pt>
                <c:pt idx="93">
                  <c:v>1089.508</c:v>
                </c:pt>
                <c:pt idx="94">
                  <c:v>1087.3210000000001</c:v>
                </c:pt>
                <c:pt idx="95">
                  <c:v>1084.0569999999998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94-4780-A410-F4FF83EA5B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3405.915</c:v>
                </c:pt>
                <c:pt idx="1">
                  <c:v>3340.1309999999999</c:v>
                </c:pt>
                <c:pt idx="2">
                  <c:v>3282.3419999999996</c:v>
                </c:pt>
                <c:pt idx="3">
                  <c:v>3213.835</c:v>
                </c:pt>
                <c:pt idx="4">
                  <c:v>3201.8240000000001</c:v>
                </c:pt>
                <c:pt idx="5">
                  <c:v>3152.5139999999997</c:v>
                </c:pt>
                <c:pt idx="6">
                  <c:v>3122.6509999999998</c:v>
                </c:pt>
                <c:pt idx="7">
                  <c:v>3088.3739999999998</c:v>
                </c:pt>
                <c:pt idx="8">
                  <c:v>3112.8389999999999</c:v>
                </c:pt>
                <c:pt idx="9">
                  <c:v>3061.1179999999999</c:v>
                </c:pt>
                <c:pt idx="10">
                  <c:v>3024.3070000000002</c:v>
                </c:pt>
                <c:pt idx="11">
                  <c:v>3006.2049999999995</c:v>
                </c:pt>
                <c:pt idx="12">
                  <c:v>2983.136</c:v>
                </c:pt>
                <c:pt idx="13">
                  <c:v>2968.5880000000002</c:v>
                </c:pt>
                <c:pt idx="14">
                  <c:v>2957.9609999999998</c:v>
                </c:pt>
                <c:pt idx="15">
                  <c:v>2965.6499999999996</c:v>
                </c:pt>
                <c:pt idx="16">
                  <c:v>2983.6819999999998</c:v>
                </c:pt>
                <c:pt idx="17">
                  <c:v>3011.0509999999999</c:v>
                </c:pt>
                <c:pt idx="18">
                  <c:v>3058.953</c:v>
                </c:pt>
                <c:pt idx="19">
                  <c:v>3157.7059999999997</c:v>
                </c:pt>
                <c:pt idx="20">
                  <c:v>3209.886</c:v>
                </c:pt>
                <c:pt idx="21">
                  <c:v>3320.8050000000003</c:v>
                </c:pt>
                <c:pt idx="22">
                  <c:v>3424.0330000000004</c:v>
                </c:pt>
                <c:pt idx="23">
                  <c:v>3653.0450000000005</c:v>
                </c:pt>
                <c:pt idx="24">
                  <c:v>3808.2119999999995</c:v>
                </c:pt>
                <c:pt idx="25">
                  <c:v>4040.569</c:v>
                </c:pt>
                <c:pt idx="26">
                  <c:v>4174.0559999999996</c:v>
                </c:pt>
                <c:pt idx="27">
                  <c:v>4303.1149999999998</c:v>
                </c:pt>
                <c:pt idx="28">
                  <c:v>4409.6899999999996</c:v>
                </c:pt>
                <c:pt idx="29">
                  <c:v>4566.4989999999998</c:v>
                </c:pt>
                <c:pt idx="30">
                  <c:v>4688.0729999999994</c:v>
                </c:pt>
                <c:pt idx="31">
                  <c:v>4786.4270000000006</c:v>
                </c:pt>
                <c:pt idx="32">
                  <c:v>4902.0859999999993</c:v>
                </c:pt>
                <c:pt idx="33">
                  <c:v>4964.4570000000003</c:v>
                </c:pt>
                <c:pt idx="34">
                  <c:v>5007.5550000000012</c:v>
                </c:pt>
                <c:pt idx="35">
                  <c:v>5025.585</c:v>
                </c:pt>
                <c:pt idx="36">
                  <c:v>5042.357</c:v>
                </c:pt>
                <c:pt idx="37">
                  <c:v>5030.7780000000012</c:v>
                </c:pt>
                <c:pt idx="38">
                  <c:v>4990.4220000000005</c:v>
                </c:pt>
                <c:pt idx="39">
                  <c:v>4952.5240000000003</c:v>
                </c:pt>
                <c:pt idx="40">
                  <c:v>4906.7820000000011</c:v>
                </c:pt>
                <c:pt idx="41">
                  <c:v>4887.7690000000002</c:v>
                </c:pt>
                <c:pt idx="42">
                  <c:v>4879.982</c:v>
                </c:pt>
                <c:pt idx="43">
                  <c:v>4858.2619999999997</c:v>
                </c:pt>
                <c:pt idx="44">
                  <c:v>4904.5130000000008</c:v>
                </c:pt>
                <c:pt idx="45">
                  <c:v>4924.0659999999998</c:v>
                </c:pt>
                <c:pt idx="46">
                  <c:v>4919.9220000000005</c:v>
                </c:pt>
                <c:pt idx="47">
                  <c:v>4902.5240000000003</c:v>
                </c:pt>
                <c:pt idx="48">
                  <c:v>4849.8780000000006</c:v>
                </c:pt>
                <c:pt idx="49">
                  <c:v>4856.482</c:v>
                </c:pt>
                <c:pt idx="50">
                  <c:v>4824.1620000000012</c:v>
                </c:pt>
                <c:pt idx="51">
                  <c:v>4783.1210000000001</c:v>
                </c:pt>
                <c:pt idx="52">
                  <c:v>4760.1720000000005</c:v>
                </c:pt>
                <c:pt idx="53">
                  <c:v>4708.5590000000011</c:v>
                </c:pt>
                <c:pt idx="54">
                  <c:v>4662.527000000001</c:v>
                </c:pt>
                <c:pt idx="55">
                  <c:v>4623.1620000000012</c:v>
                </c:pt>
                <c:pt idx="56">
                  <c:v>4577.4960000000001</c:v>
                </c:pt>
                <c:pt idx="57">
                  <c:v>4541.8209999999999</c:v>
                </c:pt>
                <c:pt idx="58">
                  <c:v>4514.04</c:v>
                </c:pt>
                <c:pt idx="59">
                  <c:v>4502.6729999999998</c:v>
                </c:pt>
                <c:pt idx="60">
                  <c:v>4532.3160000000007</c:v>
                </c:pt>
                <c:pt idx="61">
                  <c:v>4546.9809999999998</c:v>
                </c:pt>
                <c:pt idx="62">
                  <c:v>4568.7520000000004</c:v>
                </c:pt>
                <c:pt idx="63">
                  <c:v>4574.741</c:v>
                </c:pt>
                <c:pt idx="64">
                  <c:v>4760.5390000000007</c:v>
                </c:pt>
                <c:pt idx="65">
                  <c:v>4868.942</c:v>
                </c:pt>
                <c:pt idx="66">
                  <c:v>4982.2340000000004</c:v>
                </c:pt>
                <c:pt idx="67">
                  <c:v>5127.6810000000005</c:v>
                </c:pt>
                <c:pt idx="68">
                  <c:v>5347.3940000000002</c:v>
                </c:pt>
                <c:pt idx="69">
                  <c:v>5457.3110000000006</c:v>
                </c:pt>
                <c:pt idx="70">
                  <c:v>5506.0169999999998</c:v>
                </c:pt>
                <c:pt idx="71">
                  <c:v>5528.991</c:v>
                </c:pt>
                <c:pt idx="72">
                  <c:v>5600.0560000000005</c:v>
                </c:pt>
                <c:pt idx="73">
                  <c:v>5559.9859999999999</c:v>
                </c:pt>
                <c:pt idx="74">
                  <c:v>5570.4710000000005</c:v>
                </c:pt>
                <c:pt idx="75">
                  <c:v>5559.4390000000003</c:v>
                </c:pt>
                <c:pt idx="76">
                  <c:v>5517.4629999999997</c:v>
                </c:pt>
                <c:pt idx="77">
                  <c:v>5538.3419999999996</c:v>
                </c:pt>
                <c:pt idx="78">
                  <c:v>5441.7169999999996</c:v>
                </c:pt>
                <c:pt idx="79">
                  <c:v>5349.9630000000006</c:v>
                </c:pt>
                <c:pt idx="80">
                  <c:v>5255.5479999999998</c:v>
                </c:pt>
                <c:pt idx="81">
                  <c:v>5204.1950000000006</c:v>
                </c:pt>
                <c:pt idx="82">
                  <c:v>5084.3460000000005</c:v>
                </c:pt>
                <c:pt idx="83">
                  <c:v>4954.7010000000009</c:v>
                </c:pt>
                <c:pt idx="84">
                  <c:v>4797.9189999999999</c:v>
                </c:pt>
                <c:pt idx="85">
                  <c:v>4665.0540000000001</c:v>
                </c:pt>
                <c:pt idx="86">
                  <c:v>4574.6620000000003</c:v>
                </c:pt>
                <c:pt idx="87">
                  <c:v>4422.6580000000004</c:v>
                </c:pt>
                <c:pt idx="88">
                  <c:v>4263.3380000000006</c:v>
                </c:pt>
                <c:pt idx="89">
                  <c:v>4082.7949999999996</c:v>
                </c:pt>
                <c:pt idx="90">
                  <c:v>4009.9749999999995</c:v>
                </c:pt>
                <c:pt idx="91">
                  <c:v>3860.3939999999998</c:v>
                </c:pt>
                <c:pt idx="92">
                  <c:v>3688.0699999999997</c:v>
                </c:pt>
                <c:pt idx="93">
                  <c:v>3511.0059999999999</c:v>
                </c:pt>
                <c:pt idx="94">
                  <c:v>3400.3389999999999</c:v>
                </c:pt>
                <c:pt idx="95">
                  <c:v>3315.877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94-4780-A410-F4FF83EA5B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300.00000000000006</c:v>
                </c:pt>
                <c:pt idx="1">
                  <c:v>300.00000000000006</c:v>
                </c:pt>
                <c:pt idx="2">
                  <c:v>300.00000000000006</c:v>
                </c:pt>
                <c:pt idx="3">
                  <c:v>300.00000000000006</c:v>
                </c:pt>
                <c:pt idx="4">
                  <c:v>269.99999999999994</c:v>
                </c:pt>
                <c:pt idx="5">
                  <c:v>269.99999999999994</c:v>
                </c:pt>
                <c:pt idx="6">
                  <c:v>269.99999999999994</c:v>
                </c:pt>
                <c:pt idx="7">
                  <c:v>269.99999999999994</c:v>
                </c:pt>
                <c:pt idx="8">
                  <c:v>245.00000000000003</c:v>
                </c:pt>
                <c:pt idx="9">
                  <c:v>245.00000000000003</c:v>
                </c:pt>
                <c:pt idx="10">
                  <c:v>245.00000000000003</c:v>
                </c:pt>
                <c:pt idx="11">
                  <c:v>245.00000000000003</c:v>
                </c:pt>
                <c:pt idx="12">
                  <c:v>240</c:v>
                </c:pt>
                <c:pt idx="13">
                  <c:v>240</c:v>
                </c:pt>
                <c:pt idx="14">
                  <c:v>240</c:v>
                </c:pt>
                <c:pt idx="15">
                  <c:v>240</c:v>
                </c:pt>
                <c:pt idx="16">
                  <c:v>260</c:v>
                </c:pt>
                <c:pt idx="17">
                  <c:v>260</c:v>
                </c:pt>
                <c:pt idx="18">
                  <c:v>260</c:v>
                </c:pt>
                <c:pt idx="19">
                  <c:v>260</c:v>
                </c:pt>
                <c:pt idx="20">
                  <c:v>269.99999999999994</c:v>
                </c:pt>
                <c:pt idx="21">
                  <c:v>269.99999999999994</c:v>
                </c:pt>
                <c:pt idx="22">
                  <c:v>269.99999999999994</c:v>
                </c:pt>
                <c:pt idx="23">
                  <c:v>269.99999999999994</c:v>
                </c:pt>
                <c:pt idx="24">
                  <c:v>300.00000000000006</c:v>
                </c:pt>
                <c:pt idx="25">
                  <c:v>300.00000000000006</c:v>
                </c:pt>
                <c:pt idx="26">
                  <c:v>300.00000000000006</c:v>
                </c:pt>
                <c:pt idx="27">
                  <c:v>300.00000000000006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385.00000000000006</c:v>
                </c:pt>
                <c:pt idx="33">
                  <c:v>385.00000000000006</c:v>
                </c:pt>
                <c:pt idx="34">
                  <c:v>385.00000000000006</c:v>
                </c:pt>
                <c:pt idx="35">
                  <c:v>385.00000000000006</c:v>
                </c:pt>
                <c:pt idx="36">
                  <c:v>400</c:v>
                </c:pt>
                <c:pt idx="37">
                  <c:v>400</c:v>
                </c:pt>
                <c:pt idx="38">
                  <c:v>400</c:v>
                </c:pt>
                <c:pt idx="39">
                  <c:v>400</c:v>
                </c:pt>
                <c:pt idx="40">
                  <c:v>410</c:v>
                </c:pt>
                <c:pt idx="41">
                  <c:v>410</c:v>
                </c:pt>
                <c:pt idx="42">
                  <c:v>410</c:v>
                </c:pt>
                <c:pt idx="43">
                  <c:v>410</c:v>
                </c:pt>
                <c:pt idx="44">
                  <c:v>419.99999999999994</c:v>
                </c:pt>
                <c:pt idx="45">
                  <c:v>419.99999999999994</c:v>
                </c:pt>
                <c:pt idx="46">
                  <c:v>419.99999999999994</c:v>
                </c:pt>
                <c:pt idx="47">
                  <c:v>419.99999999999994</c:v>
                </c:pt>
                <c:pt idx="48">
                  <c:v>412</c:v>
                </c:pt>
                <c:pt idx="49">
                  <c:v>412</c:v>
                </c:pt>
                <c:pt idx="50">
                  <c:v>412</c:v>
                </c:pt>
                <c:pt idx="51">
                  <c:v>412</c:v>
                </c:pt>
                <c:pt idx="52">
                  <c:v>408</c:v>
                </c:pt>
                <c:pt idx="53">
                  <c:v>408</c:v>
                </c:pt>
                <c:pt idx="54">
                  <c:v>408</c:v>
                </c:pt>
                <c:pt idx="55">
                  <c:v>408</c:v>
                </c:pt>
                <c:pt idx="56">
                  <c:v>400</c:v>
                </c:pt>
                <c:pt idx="57">
                  <c:v>400</c:v>
                </c:pt>
                <c:pt idx="58">
                  <c:v>400</c:v>
                </c:pt>
                <c:pt idx="59">
                  <c:v>400</c:v>
                </c:pt>
                <c:pt idx="60">
                  <c:v>419.99999999999994</c:v>
                </c:pt>
                <c:pt idx="61">
                  <c:v>419.99999999999994</c:v>
                </c:pt>
                <c:pt idx="62">
                  <c:v>419.99999999999994</c:v>
                </c:pt>
                <c:pt idx="63">
                  <c:v>419.99999999999994</c:v>
                </c:pt>
                <c:pt idx="64">
                  <c:v>450</c:v>
                </c:pt>
                <c:pt idx="65">
                  <c:v>450</c:v>
                </c:pt>
                <c:pt idx="66">
                  <c:v>450</c:v>
                </c:pt>
                <c:pt idx="67">
                  <c:v>450</c:v>
                </c:pt>
                <c:pt idx="68">
                  <c:v>469.99999999999994</c:v>
                </c:pt>
                <c:pt idx="69">
                  <c:v>469.99999999999994</c:v>
                </c:pt>
                <c:pt idx="70">
                  <c:v>469.99999999999994</c:v>
                </c:pt>
                <c:pt idx="71">
                  <c:v>469.99999999999994</c:v>
                </c:pt>
                <c:pt idx="72">
                  <c:v>479.99999999999994</c:v>
                </c:pt>
                <c:pt idx="73">
                  <c:v>479.99999999999994</c:v>
                </c:pt>
                <c:pt idx="74">
                  <c:v>479.99999999999994</c:v>
                </c:pt>
                <c:pt idx="75">
                  <c:v>479.99999999999994</c:v>
                </c:pt>
                <c:pt idx="76">
                  <c:v>469.99999999999994</c:v>
                </c:pt>
                <c:pt idx="77">
                  <c:v>469.99999999999994</c:v>
                </c:pt>
                <c:pt idx="78">
                  <c:v>469.99999999999994</c:v>
                </c:pt>
                <c:pt idx="79">
                  <c:v>469.99999999999994</c:v>
                </c:pt>
                <c:pt idx="80">
                  <c:v>450</c:v>
                </c:pt>
                <c:pt idx="81">
                  <c:v>450</c:v>
                </c:pt>
                <c:pt idx="82">
                  <c:v>450</c:v>
                </c:pt>
                <c:pt idx="83">
                  <c:v>450</c:v>
                </c:pt>
                <c:pt idx="84">
                  <c:v>419.99999999999994</c:v>
                </c:pt>
                <c:pt idx="85">
                  <c:v>419.99999999999994</c:v>
                </c:pt>
                <c:pt idx="86">
                  <c:v>419.99999999999994</c:v>
                </c:pt>
                <c:pt idx="87">
                  <c:v>419.99999999999994</c:v>
                </c:pt>
                <c:pt idx="88">
                  <c:v>390.00000000000006</c:v>
                </c:pt>
                <c:pt idx="89">
                  <c:v>390.00000000000006</c:v>
                </c:pt>
                <c:pt idx="90">
                  <c:v>390.00000000000006</c:v>
                </c:pt>
                <c:pt idx="91">
                  <c:v>390.00000000000006</c:v>
                </c:pt>
                <c:pt idx="92">
                  <c:v>340.00000000000006</c:v>
                </c:pt>
                <c:pt idx="93">
                  <c:v>340.00000000000006</c:v>
                </c:pt>
                <c:pt idx="94">
                  <c:v>340.00000000000006</c:v>
                </c:pt>
                <c:pt idx="95">
                  <c:v>340.00000000000006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94-4780-A410-F4FF83EA5B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94-4780-A410-F4FF83EA5B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94-4780-A410-F4FF83EA5B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94-4780-A410-F4FF83EA5B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94-4780-A410-F4FF83EA5B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194-4780-A410-F4FF83EA5B4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2164</c:v>
                </c:pt>
                <c:pt idx="1">
                  <c:v>2164</c:v>
                </c:pt>
                <c:pt idx="2">
                  <c:v>2164</c:v>
                </c:pt>
                <c:pt idx="3">
                  <c:v>2164</c:v>
                </c:pt>
                <c:pt idx="4">
                  <c:v>2186</c:v>
                </c:pt>
                <c:pt idx="5">
                  <c:v>2186</c:v>
                </c:pt>
                <c:pt idx="6">
                  <c:v>2186</c:v>
                </c:pt>
                <c:pt idx="7">
                  <c:v>2186</c:v>
                </c:pt>
                <c:pt idx="8">
                  <c:v>2203</c:v>
                </c:pt>
                <c:pt idx="9">
                  <c:v>2203</c:v>
                </c:pt>
                <c:pt idx="10">
                  <c:v>2203</c:v>
                </c:pt>
                <c:pt idx="11">
                  <c:v>2203</c:v>
                </c:pt>
                <c:pt idx="12">
                  <c:v>2212</c:v>
                </c:pt>
                <c:pt idx="13">
                  <c:v>2212</c:v>
                </c:pt>
                <c:pt idx="14">
                  <c:v>2212</c:v>
                </c:pt>
                <c:pt idx="15">
                  <c:v>2212</c:v>
                </c:pt>
                <c:pt idx="16">
                  <c:v>2189</c:v>
                </c:pt>
                <c:pt idx="17">
                  <c:v>2189</c:v>
                </c:pt>
                <c:pt idx="18">
                  <c:v>2189</c:v>
                </c:pt>
                <c:pt idx="19">
                  <c:v>2189</c:v>
                </c:pt>
                <c:pt idx="20">
                  <c:v>2179</c:v>
                </c:pt>
                <c:pt idx="21">
                  <c:v>2179</c:v>
                </c:pt>
                <c:pt idx="22">
                  <c:v>2179</c:v>
                </c:pt>
                <c:pt idx="23">
                  <c:v>2179</c:v>
                </c:pt>
                <c:pt idx="24">
                  <c:v>1767</c:v>
                </c:pt>
                <c:pt idx="25">
                  <c:v>1767</c:v>
                </c:pt>
                <c:pt idx="26">
                  <c:v>1767</c:v>
                </c:pt>
                <c:pt idx="27">
                  <c:v>1767</c:v>
                </c:pt>
                <c:pt idx="28">
                  <c:v>1745.3</c:v>
                </c:pt>
                <c:pt idx="29">
                  <c:v>1777</c:v>
                </c:pt>
                <c:pt idx="30">
                  <c:v>1777</c:v>
                </c:pt>
                <c:pt idx="31">
                  <c:v>1777</c:v>
                </c:pt>
                <c:pt idx="32">
                  <c:v>2289</c:v>
                </c:pt>
                <c:pt idx="33">
                  <c:v>2289</c:v>
                </c:pt>
                <c:pt idx="34">
                  <c:v>2289</c:v>
                </c:pt>
                <c:pt idx="35">
                  <c:v>2289</c:v>
                </c:pt>
                <c:pt idx="36">
                  <c:v>2308</c:v>
                </c:pt>
                <c:pt idx="37">
                  <c:v>2308</c:v>
                </c:pt>
                <c:pt idx="38">
                  <c:v>2308</c:v>
                </c:pt>
                <c:pt idx="39">
                  <c:v>2308</c:v>
                </c:pt>
                <c:pt idx="40">
                  <c:v>2331</c:v>
                </c:pt>
                <c:pt idx="41">
                  <c:v>2331</c:v>
                </c:pt>
                <c:pt idx="42">
                  <c:v>2331</c:v>
                </c:pt>
                <c:pt idx="43">
                  <c:v>2331</c:v>
                </c:pt>
                <c:pt idx="44">
                  <c:v>2326</c:v>
                </c:pt>
                <c:pt idx="45">
                  <c:v>2326</c:v>
                </c:pt>
                <c:pt idx="46">
                  <c:v>2326</c:v>
                </c:pt>
                <c:pt idx="47">
                  <c:v>2326</c:v>
                </c:pt>
                <c:pt idx="48">
                  <c:v>2359</c:v>
                </c:pt>
                <c:pt idx="49">
                  <c:v>2359</c:v>
                </c:pt>
                <c:pt idx="50">
                  <c:v>2359</c:v>
                </c:pt>
                <c:pt idx="51">
                  <c:v>2359</c:v>
                </c:pt>
                <c:pt idx="52">
                  <c:v>2393</c:v>
                </c:pt>
                <c:pt idx="53">
                  <c:v>2393</c:v>
                </c:pt>
                <c:pt idx="54">
                  <c:v>2393</c:v>
                </c:pt>
                <c:pt idx="55">
                  <c:v>2393</c:v>
                </c:pt>
                <c:pt idx="56">
                  <c:v>2399</c:v>
                </c:pt>
                <c:pt idx="57">
                  <c:v>2399</c:v>
                </c:pt>
                <c:pt idx="58">
                  <c:v>2399</c:v>
                </c:pt>
                <c:pt idx="59">
                  <c:v>2399</c:v>
                </c:pt>
                <c:pt idx="60">
                  <c:v>2152.1</c:v>
                </c:pt>
                <c:pt idx="61">
                  <c:v>2152.1</c:v>
                </c:pt>
                <c:pt idx="62">
                  <c:v>2152.1</c:v>
                </c:pt>
                <c:pt idx="63">
                  <c:v>2152.1</c:v>
                </c:pt>
                <c:pt idx="64">
                  <c:v>1787</c:v>
                </c:pt>
                <c:pt idx="65">
                  <c:v>1787</c:v>
                </c:pt>
                <c:pt idx="66">
                  <c:v>1787</c:v>
                </c:pt>
                <c:pt idx="67">
                  <c:v>1787</c:v>
                </c:pt>
                <c:pt idx="68">
                  <c:v>1547.8</c:v>
                </c:pt>
                <c:pt idx="69">
                  <c:v>1473.7</c:v>
                </c:pt>
                <c:pt idx="70">
                  <c:v>1492.6</c:v>
                </c:pt>
                <c:pt idx="71">
                  <c:v>1500.5</c:v>
                </c:pt>
                <c:pt idx="72">
                  <c:v>1336.3</c:v>
                </c:pt>
                <c:pt idx="73">
                  <c:v>1429.3</c:v>
                </c:pt>
                <c:pt idx="74">
                  <c:v>1394.6</c:v>
                </c:pt>
                <c:pt idx="75">
                  <c:v>1428</c:v>
                </c:pt>
                <c:pt idx="76">
                  <c:v>1546.5</c:v>
                </c:pt>
                <c:pt idx="77">
                  <c:v>1486.3</c:v>
                </c:pt>
                <c:pt idx="78">
                  <c:v>1625.3</c:v>
                </c:pt>
                <c:pt idx="79">
                  <c:v>1727.6</c:v>
                </c:pt>
                <c:pt idx="80">
                  <c:v>1845</c:v>
                </c:pt>
                <c:pt idx="81">
                  <c:v>1845</c:v>
                </c:pt>
                <c:pt idx="82">
                  <c:v>1845</c:v>
                </c:pt>
                <c:pt idx="83">
                  <c:v>1845</c:v>
                </c:pt>
                <c:pt idx="84">
                  <c:v>1871</c:v>
                </c:pt>
                <c:pt idx="85">
                  <c:v>1871</c:v>
                </c:pt>
                <c:pt idx="86">
                  <c:v>1871</c:v>
                </c:pt>
                <c:pt idx="87">
                  <c:v>1871</c:v>
                </c:pt>
                <c:pt idx="88">
                  <c:v>2052.5</c:v>
                </c:pt>
                <c:pt idx="89">
                  <c:v>2047.4</c:v>
                </c:pt>
                <c:pt idx="90">
                  <c:v>2073.9</c:v>
                </c:pt>
                <c:pt idx="91">
                  <c:v>1891.3</c:v>
                </c:pt>
                <c:pt idx="92">
                  <c:v>2061.1999999999998</c:v>
                </c:pt>
                <c:pt idx="93">
                  <c:v>1816.8</c:v>
                </c:pt>
                <c:pt idx="94">
                  <c:v>1950.1</c:v>
                </c:pt>
                <c:pt idx="95">
                  <c:v>1995.2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94-4780-A410-F4FF83EA5B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52.944000000000003</c:v>
                </c:pt>
                <c:pt idx="28">
                  <c:v>49.136000000000003</c:v>
                </c:pt>
                <c:pt idx="29">
                  <c:v>43.375999999999998</c:v>
                </c:pt>
                <c:pt idx="30">
                  <c:v>36.840000000000003</c:v>
                </c:pt>
                <c:pt idx="31">
                  <c:v>30.652000000000001</c:v>
                </c:pt>
                <c:pt idx="32">
                  <c:v>25.076000000000001</c:v>
                </c:pt>
                <c:pt idx="33">
                  <c:v>19.495999999999999</c:v>
                </c:pt>
                <c:pt idx="34">
                  <c:v>13.988</c:v>
                </c:pt>
                <c:pt idx="35">
                  <c:v>9.1</c:v>
                </c:pt>
                <c:pt idx="36">
                  <c:v>5.024</c:v>
                </c:pt>
                <c:pt idx="37">
                  <c:v>1.08</c:v>
                </c:pt>
                <c:pt idx="53">
                  <c:v>1.8360000000000001</c:v>
                </c:pt>
                <c:pt idx="54">
                  <c:v>5.7039999999999997</c:v>
                </c:pt>
                <c:pt idx="55">
                  <c:v>10.231999999999999</c:v>
                </c:pt>
                <c:pt idx="56">
                  <c:v>15.3</c:v>
                </c:pt>
                <c:pt idx="57">
                  <c:v>20.324000000000002</c:v>
                </c:pt>
                <c:pt idx="58">
                  <c:v>25.62</c:v>
                </c:pt>
                <c:pt idx="59">
                  <c:v>31.74</c:v>
                </c:pt>
                <c:pt idx="60">
                  <c:v>38.276000000000003</c:v>
                </c:pt>
                <c:pt idx="61">
                  <c:v>43.712000000000003</c:v>
                </c:pt>
                <c:pt idx="62">
                  <c:v>47.804000000000002</c:v>
                </c:pt>
                <c:pt idx="63">
                  <c:v>50.991999999999997</c:v>
                </c:pt>
                <c:pt idx="64">
                  <c:v>53.375999999999998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94-4780-A410-F4FF83EA5B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94-4780-A410-F4FF83EA5B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94-4780-A410-F4FF83EA5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94.35</c:v>
                </c:pt>
                <c:pt idx="1">
                  <c:v>96.06</c:v>
                </c:pt>
                <c:pt idx="2">
                  <c:v>101.37</c:v>
                </c:pt>
                <c:pt idx="3">
                  <c:v>111.74</c:v>
                </c:pt>
                <c:pt idx="4">
                  <c:v>99.75</c:v>
                </c:pt>
                <c:pt idx="5">
                  <c:v>109.91</c:v>
                </c:pt>
                <c:pt idx="6">
                  <c:v>111.66</c:v>
                </c:pt>
                <c:pt idx="7">
                  <c:v>111.71</c:v>
                </c:pt>
                <c:pt idx="8">
                  <c:v>99.58</c:v>
                </c:pt>
                <c:pt idx="9">
                  <c:v>105.49</c:v>
                </c:pt>
                <c:pt idx="10">
                  <c:v>111.18</c:v>
                </c:pt>
                <c:pt idx="11">
                  <c:v>111.83</c:v>
                </c:pt>
                <c:pt idx="12">
                  <c:v>112.31</c:v>
                </c:pt>
                <c:pt idx="13">
                  <c:v>114.08</c:v>
                </c:pt>
                <c:pt idx="14">
                  <c:v>116.31</c:v>
                </c:pt>
                <c:pt idx="15">
                  <c:v>114.08</c:v>
                </c:pt>
                <c:pt idx="16">
                  <c:v>94.51</c:v>
                </c:pt>
                <c:pt idx="17">
                  <c:v>95.41</c:v>
                </c:pt>
                <c:pt idx="18">
                  <c:v>94.6</c:v>
                </c:pt>
                <c:pt idx="19">
                  <c:v>95.38</c:v>
                </c:pt>
                <c:pt idx="20">
                  <c:v>96.27</c:v>
                </c:pt>
                <c:pt idx="21">
                  <c:v>113.91</c:v>
                </c:pt>
                <c:pt idx="22">
                  <c:v>113.16</c:v>
                </c:pt>
                <c:pt idx="23">
                  <c:v>130</c:v>
                </c:pt>
                <c:pt idx="24">
                  <c:v>110.85</c:v>
                </c:pt>
                <c:pt idx="25">
                  <c:v>130</c:v>
                </c:pt>
                <c:pt idx="26">
                  <c:v>131.09</c:v>
                </c:pt>
                <c:pt idx="27">
                  <c:v>152.21</c:v>
                </c:pt>
                <c:pt idx="28">
                  <c:v>200.66</c:v>
                </c:pt>
                <c:pt idx="29">
                  <c:v>167.99</c:v>
                </c:pt>
                <c:pt idx="30">
                  <c:v>130</c:v>
                </c:pt>
                <c:pt idx="31">
                  <c:v>101.35</c:v>
                </c:pt>
                <c:pt idx="32">
                  <c:v>130</c:v>
                </c:pt>
                <c:pt idx="33">
                  <c:v>104.9</c:v>
                </c:pt>
                <c:pt idx="34">
                  <c:v>95.57</c:v>
                </c:pt>
                <c:pt idx="35">
                  <c:v>88.18</c:v>
                </c:pt>
                <c:pt idx="36">
                  <c:v>89.74</c:v>
                </c:pt>
                <c:pt idx="37">
                  <c:v>90.1</c:v>
                </c:pt>
                <c:pt idx="38">
                  <c:v>86.91</c:v>
                </c:pt>
                <c:pt idx="39">
                  <c:v>79.91</c:v>
                </c:pt>
                <c:pt idx="40">
                  <c:v>84.37</c:v>
                </c:pt>
                <c:pt idx="41">
                  <c:v>81.31</c:v>
                </c:pt>
                <c:pt idx="42">
                  <c:v>80.3</c:v>
                </c:pt>
                <c:pt idx="43">
                  <c:v>76.34</c:v>
                </c:pt>
                <c:pt idx="44">
                  <c:v>75</c:v>
                </c:pt>
                <c:pt idx="45">
                  <c:v>75</c:v>
                </c:pt>
                <c:pt idx="46">
                  <c:v>77</c:v>
                </c:pt>
                <c:pt idx="47">
                  <c:v>76.89</c:v>
                </c:pt>
                <c:pt idx="48">
                  <c:v>74.989999999999995</c:v>
                </c:pt>
                <c:pt idx="49">
                  <c:v>75</c:v>
                </c:pt>
                <c:pt idx="50">
                  <c:v>75</c:v>
                </c:pt>
                <c:pt idx="51">
                  <c:v>77.37</c:v>
                </c:pt>
                <c:pt idx="52">
                  <c:v>78.87</c:v>
                </c:pt>
                <c:pt idx="53">
                  <c:v>79.73</c:v>
                </c:pt>
                <c:pt idx="54">
                  <c:v>80.47</c:v>
                </c:pt>
                <c:pt idx="55">
                  <c:v>83.72</c:v>
                </c:pt>
                <c:pt idx="56">
                  <c:v>75</c:v>
                </c:pt>
                <c:pt idx="57">
                  <c:v>83.25</c:v>
                </c:pt>
                <c:pt idx="58">
                  <c:v>85.58</c:v>
                </c:pt>
                <c:pt idx="59">
                  <c:v>89.24</c:v>
                </c:pt>
                <c:pt idx="60">
                  <c:v>95.92</c:v>
                </c:pt>
                <c:pt idx="61">
                  <c:v>112.69</c:v>
                </c:pt>
                <c:pt idx="62">
                  <c:v>149.09</c:v>
                </c:pt>
                <c:pt idx="63">
                  <c:v>192.81</c:v>
                </c:pt>
                <c:pt idx="64">
                  <c:v>130</c:v>
                </c:pt>
                <c:pt idx="65">
                  <c:v>152.19999999999999</c:v>
                </c:pt>
                <c:pt idx="66">
                  <c:v>169.09</c:v>
                </c:pt>
                <c:pt idx="67">
                  <c:v>308.70999999999998</c:v>
                </c:pt>
                <c:pt idx="68">
                  <c:v>245.65</c:v>
                </c:pt>
                <c:pt idx="69">
                  <c:v>269.88</c:v>
                </c:pt>
                <c:pt idx="70">
                  <c:v>302.02999999999997</c:v>
                </c:pt>
                <c:pt idx="71">
                  <c:v>314.44</c:v>
                </c:pt>
                <c:pt idx="72">
                  <c:v>253.61</c:v>
                </c:pt>
                <c:pt idx="73">
                  <c:v>280.89</c:v>
                </c:pt>
                <c:pt idx="74">
                  <c:v>248.59</c:v>
                </c:pt>
                <c:pt idx="75">
                  <c:v>263.89999999999998</c:v>
                </c:pt>
                <c:pt idx="76">
                  <c:v>282.22000000000003</c:v>
                </c:pt>
                <c:pt idx="77">
                  <c:v>235.31</c:v>
                </c:pt>
                <c:pt idx="78">
                  <c:v>250.14</c:v>
                </c:pt>
                <c:pt idx="79">
                  <c:v>232.59</c:v>
                </c:pt>
                <c:pt idx="80">
                  <c:v>226.54</c:v>
                </c:pt>
                <c:pt idx="81">
                  <c:v>152.21</c:v>
                </c:pt>
                <c:pt idx="82">
                  <c:v>152.19999999999999</c:v>
                </c:pt>
                <c:pt idx="83">
                  <c:v>130</c:v>
                </c:pt>
                <c:pt idx="84">
                  <c:v>152.21</c:v>
                </c:pt>
                <c:pt idx="85">
                  <c:v>143.08000000000001</c:v>
                </c:pt>
                <c:pt idx="86">
                  <c:v>139.26</c:v>
                </c:pt>
                <c:pt idx="87">
                  <c:v>126.25</c:v>
                </c:pt>
                <c:pt idx="88">
                  <c:v>128.66</c:v>
                </c:pt>
                <c:pt idx="89">
                  <c:v>130.37</c:v>
                </c:pt>
                <c:pt idx="90">
                  <c:v>123.86</c:v>
                </c:pt>
                <c:pt idx="91">
                  <c:v>116.43</c:v>
                </c:pt>
                <c:pt idx="92">
                  <c:v>123.03</c:v>
                </c:pt>
                <c:pt idx="93">
                  <c:v>120.09</c:v>
                </c:pt>
                <c:pt idx="94">
                  <c:v>120.25</c:v>
                </c:pt>
                <c:pt idx="95">
                  <c:v>115.28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94-4780-A410-F4FF83EA5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7950.3140000000003</v>
      </c>
      <c r="C5" s="25">
        <v>7927.1390000000001</v>
      </c>
      <c r="D5" s="25">
        <v>7887.518</v>
      </c>
      <c r="E5" s="25">
        <v>7813.4750000000004</v>
      </c>
      <c r="F5" s="25">
        <v>7697.8779999999997</v>
      </c>
      <c r="G5" s="25">
        <v>7697.31</v>
      </c>
      <c r="H5" s="25">
        <v>7690.1329999999998</v>
      </c>
      <c r="I5" s="25">
        <v>7655.1610000000001</v>
      </c>
      <c r="J5" s="25">
        <v>7558.2120000000004</v>
      </c>
      <c r="K5" s="25">
        <v>7549.1750000000002</v>
      </c>
      <c r="L5" s="25">
        <v>7536.2250000000004</v>
      </c>
      <c r="M5" s="25">
        <v>7518.0659999999998</v>
      </c>
      <c r="N5" s="25">
        <v>7425.0730000000003</v>
      </c>
      <c r="O5" s="25">
        <v>7461.11</v>
      </c>
      <c r="P5" s="25">
        <v>7475.9570000000003</v>
      </c>
      <c r="Q5" s="25">
        <v>7487.0739999999996</v>
      </c>
      <c r="R5" s="25">
        <v>7460.884</v>
      </c>
      <c r="S5" s="25">
        <v>7545.7209999999995</v>
      </c>
      <c r="T5" s="25">
        <v>7623.9480000000003</v>
      </c>
      <c r="U5" s="25">
        <v>7743.6180000000004</v>
      </c>
      <c r="V5" s="25">
        <v>7814.1019999999999</v>
      </c>
      <c r="W5" s="25">
        <v>8004.2610000000004</v>
      </c>
      <c r="X5" s="25">
        <v>8145.915</v>
      </c>
      <c r="Y5" s="25">
        <v>8403.5679999999993</v>
      </c>
      <c r="Z5" s="25">
        <v>8249.6759999999995</v>
      </c>
      <c r="AA5" s="25">
        <v>8576.2180000000008</v>
      </c>
      <c r="AB5" s="25">
        <v>8765.0669999999991</v>
      </c>
      <c r="AC5" s="25">
        <v>8914.1679999999997</v>
      </c>
      <c r="AD5" s="25">
        <v>9049.375</v>
      </c>
      <c r="AE5" s="25">
        <v>9298.2309999999998</v>
      </c>
      <c r="AF5" s="25">
        <v>9442.5750000000007</v>
      </c>
      <c r="AG5" s="25">
        <v>9534.1530000000002</v>
      </c>
      <c r="AH5" s="25">
        <v>10133.782999999999</v>
      </c>
      <c r="AI5" s="25">
        <v>10227.281999999999</v>
      </c>
      <c r="AJ5" s="25">
        <v>10270.891</v>
      </c>
      <c r="AK5" s="25">
        <v>10266.853999999999</v>
      </c>
      <c r="AL5" s="25">
        <v>10422.008</v>
      </c>
      <c r="AM5" s="25">
        <v>10446.316999999999</v>
      </c>
      <c r="AN5" s="25">
        <v>10411.195</v>
      </c>
      <c r="AO5" s="25">
        <v>10361.895</v>
      </c>
      <c r="AP5" s="25">
        <v>10256.499</v>
      </c>
      <c r="AQ5" s="25">
        <v>10287.092000000001</v>
      </c>
      <c r="AR5" s="25">
        <v>10297.262000000001</v>
      </c>
      <c r="AS5" s="25">
        <v>10264.258</v>
      </c>
      <c r="AT5" s="25">
        <v>10253.4</v>
      </c>
      <c r="AU5" s="25">
        <v>10321.620999999999</v>
      </c>
      <c r="AV5" s="25">
        <v>10341.957</v>
      </c>
      <c r="AW5" s="25">
        <v>10325.406000000001</v>
      </c>
      <c r="AX5" s="25">
        <v>10217.698</v>
      </c>
      <c r="AY5" s="25">
        <v>10273.906999999999</v>
      </c>
      <c r="AZ5" s="25">
        <v>10266.106</v>
      </c>
      <c r="BA5" s="25">
        <v>10220.147000000001</v>
      </c>
      <c r="BB5" s="25">
        <v>10133.724</v>
      </c>
      <c r="BC5" s="25">
        <v>10141.737999999999</v>
      </c>
      <c r="BD5" s="25">
        <v>10128.450000000001</v>
      </c>
      <c r="BE5" s="25">
        <v>10090.263000000001</v>
      </c>
      <c r="BF5" s="25">
        <v>9671.5560000000005</v>
      </c>
      <c r="BG5" s="25">
        <v>9649.4</v>
      </c>
      <c r="BH5" s="25">
        <v>9631.6959999999999</v>
      </c>
      <c r="BI5" s="25">
        <v>9633.4249999999993</v>
      </c>
      <c r="BJ5" s="25">
        <v>9435.5689999999995</v>
      </c>
      <c r="BK5" s="25">
        <v>9470.8259999999991</v>
      </c>
      <c r="BL5" s="25">
        <v>9500.2659999999996</v>
      </c>
      <c r="BM5" s="25">
        <v>9508.9040000000005</v>
      </c>
      <c r="BN5" s="25">
        <v>9343.8520000000008</v>
      </c>
      <c r="BO5" s="25">
        <v>9468.4889999999996</v>
      </c>
      <c r="BP5" s="25">
        <v>9584.0210000000006</v>
      </c>
      <c r="BQ5" s="25">
        <v>9722.4580000000005</v>
      </c>
      <c r="BR5" s="25">
        <v>9705.5769999999993</v>
      </c>
      <c r="BS5" s="25">
        <v>9736.2009999999991</v>
      </c>
      <c r="BT5" s="25">
        <v>9803.58</v>
      </c>
      <c r="BU5" s="25">
        <v>9831.4060000000009</v>
      </c>
      <c r="BV5" s="25">
        <v>9748.9490000000005</v>
      </c>
      <c r="BW5" s="25">
        <v>9790.8029999999999</v>
      </c>
      <c r="BX5" s="25">
        <v>9769.0949999999993</v>
      </c>
      <c r="BY5" s="25">
        <v>9781.3670000000002</v>
      </c>
      <c r="BZ5" s="25">
        <v>9817.4779999999992</v>
      </c>
      <c r="CA5" s="25">
        <v>9772.3580000000002</v>
      </c>
      <c r="CB5" s="25">
        <v>9803.5709999999999</v>
      </c>
      <c r="CC5" s="25">
        <v>9804.2090000000007</v>
      </c>
      <c r="CD5" s="25">
        <v>9751.5419999999995</v>
      </c>
      <c r="CE5" s="25">
        <v>9691.93</v>
      </c>
      <c r="CF5" s="25">
        <v>9548.009</v>
      </c>
      <c r="CG5" s="25">
        <v>9388.6810000000005</v>
      </c>
      <c r="CH5" s="25">
        <v>9266.3279999999995</v>
      </c>
      <c r="CI5" s="25">
        <v>9127.7049999999999</v>
      </c>
      <c r="CJ5" s="25">
        <v>9021.7389999999996</v>
      </c>
      <c r="CK5" s="25">
        <v>8855.9529999999995</v>
      </c>
      <c r="CL5" s="25">
        <v>8829.57</v>
      </c>
      <c r="CM5" s="25">
        <v>8638.4950000000008</v>
      </c>
      <c r="CN5" s="25">
        <v>8580.3189999999995</v>
      </c>
      <c r="CO5" s="25">
        <v>8237.11</v>
      </c>
      <c r="CP5" s="25">
        <v>8259.898000000001</v>
      </c>
      <c r="CQ5" s="25">
        <v>7834.4040000000005</v>
      </c>
      <c r="CR5" s="25">
        <v>7851.2060000000001</v>
      </c>
      <c r="CS5" s="25">
        <v>7806.56</v>
      </c>
      <c r="CT5" s="26"/>
      <c r="CU5" s="26"/>
      <c r="CV5" s="26"/>
      <c r="CW5" s="27"/>
      <c r="CX5" s="28">
        <f t="array" ref="CX5">SUMPRODUCT(B5:CW5*0.25)</f>
        <v>218983.88949999993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94.35</v>
      </c>
      <c r="C8" s="37">
        <v>96.06</v>
      </c>
      <c r="D8" s="37">
        <v>101.37</v>
      </c>
      <c r="E8" s="37">
        <v>111.74</v>
      </c>
      <c r="F8" s="37">
        <v>99.75</v>
      </c>
      <c r="G8" s="37">
        <v>109.91</v>
      </c>
      <c r="H8" s="37">
        <v>111.66</v>
      </c>
      <c r="I8" s="37">
        <v>111.71</v>
      </c>
      <c r="J8" s="37">
        <v>99.58</v>
      </c>
      <c r="K8" s="37">
        <v>105.49</v>
      </c>
      <c r="L8" s="37">
        <v>111.18</v>
      </c>
      <c r="M8" s="37">
        <v>111.83</v>
      </c>
      <c r="N8" s="37">
        <v>112.31</v>
      </c>
      <c r="O8" s="37">
        <v>114.08</v>
      </c>
      <c r="P8" s="37">
        <v>116.31</v>
      </c>
      <c r="Q8" s="37">
        <v>114.08</v>
      </c>
      <c r="R8" s="37">
        <v>94.51</v>
      </c>
      <c r="S8" s="37">
        <v>95.41</v>
      </c>
      <c r="T8" s="37">
        <v>94.6</v>
      </c>
      <c r="U8" s="37">
        <v>95.38</v>
      </c>
      <c r="V8" s="37">
        <v>96.27</v>
      </c>
      <c r="W8" s="37">
        <v>113.91</v>
      </c>
      <c r="X8" s="37">
        <v>113.16</v>
      </c>
      <c r="Y8" s="37">
        <v>130</v>
      </c>
      <c r="Z8" s="37">
        <v>110.85</v>
      </c>
      <c r="AA8" s="37">
        <v>130</v>
      </c>
      <c r="AB8" s="37">
        <v>131.09</v>
      </c>
      <c r="AC8" s="37">
        <v>152.21</v>
      </c>
      <c r="AD8" s="37">
        <v>200.66</v>
      </c>
      <c r="AE8" s="37">
        <v>167.99</v>
      </c>
      <c r="AF8" s="37">
        <v>130</v>
      </c>
      <c r="AG8" s="37">
        <v>101.35</v>
      </c>
      <c r="AH8" s="37">
        <v>130</v>
      </c>
      <c r="AI8" s="37">
        <v>104.9</v>
      </c>
      <c r="AJ8" s="37">
        <v>95.57</v>
      </c>
      <c r="AK8" s="37">
        <v>88.18</v>
      </c>
      <c r="AL8" s="37">
        <v>89.74</v>
      </c>
      <c r="AM8" s="37">
        <v>90.1</v>
      </c>
      <c r="AN8" s="37">
        <v>86.91</v>
      </c>
      <c r="AO8" s="37">
        <v>79.91</v>
      </c>
      <c r="AP8" s="37">
        <v>84.37</v>
      </c>
      <c r="AQ8" s="37">
        <v>81.31</v>
      </c>
      <c r="AR8" s="37">
        <v>80.3</v>
      </c>
      <c r="AS8" s="37">
        <v>76.34</v>
      </c>
      <c r="AT8" s="37">
        <v>75</v>
      </c>
      <c r="AU8" s="37">
        <v>75</v>
      </c>
      <c r="AV8" s="37">
        <v>77</v>
      </c>
      <c r="AW8" s="37">
        <v>76.89</v>
      </c>
      <c r="AX8" s="37">
        <v>74.989999999999995</v>
      </c>
      <c r="AY8" s="37">
        <v>75</v>
      </c>
      <c r="AZ8" s="37">
        <v>75</v>
      </c>
      <c r="BA8" s="37">
        <v>77.37</v>
      </c>
      <c r="BB8" s="37">
        <v>78.87</v>
      </c>
      <c r="BC8" s="37">
        <v>79.73</v>
      </c>
      <c r="BD8" s="37">
        <v>80.47</v>
      </c>
      <c r="BE8" s="37">
        <v>83.72</v>
      </c>
      <c r="BF8" s="37">
        <v>75</v>
      </c>
      <c r="BG8" s="37">
        <v>83.25</v>
      </c>
      <c r="BH8" s="37">
        <v>85.58</v>
      </c>
      <c r="BI8" s="37">
        <v>89.24</v>
      </c>
      <c r="BJ8" s="37">
        <v>95.92</v>
      </c>
      <c r="BK8" s="37">
        <v>112.69</v>
      </c>
      <c r="BL8" s="37">
        <v>149.09</v>
      </c>
      <c r="BM8" s="37">
        <v>192.81</v>
      </c>
      <c r="BN8" s="37">
        <v>130</v>
      </c>
      <c r="BO8" s="37">
        <v>152.19999999999999</v>
      </c>
      <c r="BP8" s="37">
        <v>169.09</v>
      </c>
      <c r="BQ8" s="37">
        <v>308.70999999999998</v>
      </c>
      <c r="BR8" s="37">
        <v>245.65</v>
      </c>
      <c r="BS8" s="37">
        <v>269.88</v>
      </c>
      <c r="BT8" s="37">
        <v>302.02999999999997</v>
      </c>
      <c r="BU8" s="37">
        <v>314.44</v>
      </c>
      <c r="BV8" s="37">
        <v>253.61</v>
      </c>
      <c r="BW8" s="37">
        <v>280.89</v>
      </c>
      <c r="BX8" s="37">
        <v>248.59</v>
      </c>
      <c r="BY8" s="37">
        <v>263.89999999999998</v>
      </c>
      <c r="BZ8" s="37">
        <v>282.22000000000003</v>
      </c>
      <c r="CA8" s="37">
        <v>235.31</v>
      </c>
      <c r="CB8" s="37">
        <v>250.14</v>
      </c>
      <c r="CC8" s="37">
        <v>232.59</v>
      </c>
      <c r="CD8" s="37">
        <v>226.54</v>
      </c>
      <c r="CE8" s="37">
        <v>152.21</v>
      </c>
      <c r="CF8" s="37">
        <v>152.19999999999999</v>
      </c>
      <c r="CG8" s="37">
        <v>130</v>
      </c>
      <c r="CH8" s="37">
        <v>152.21</v>
      </c>
      <c r="CI8" s="37">
        <v>143.08000000000001</v>
      </c>
      <c r="CJ8" s="37">
        <v>139.26</v>
      </c>
      <c r="CK8" s="37">
        <v>126.25</v>
      </c>
      <c r="CL8" s="37">
        <v>128.66</v>
      </c>
      <c r="CM8" s="37">
        <v>130.37</v>
      </c>
      <c r="CN8" s="37">
        <v>123.86</v>
      </c>
      <c r="CO8" s="37">
        <v>116.43</v>
      </c>
      <c r="CP8" s="37">
        <v>123.03</v>
      </c>
      <c r="CQ8" s="37">
        <v>120.09</v>
      </c>
      <c r="CR8" s="37">
        <v>120.25</v>
      </c>
      <c r="CS8" s="37">
        <v>115.28</v>
      </c>
      <c r="CT8" s="38"/>
      <c r="CU8" s="38"/>
      <c r="CV8" s="38"/>
      <c r="CW8" s="39"/>
      <c r="CX8" s="40">
        <f>IF(SUM(B8:CW8)&lt;&gt;0,AVERAGEIF(B8:CW8,"&lt;&gt;"""),"")</f>
        <v>132.479375</v>
      </c>
    </row>
    <row r="9" spans="1:102" ht="24.95" customHeight="1" thickBot="1" x14ac:dyDescent="0.25">
      <c r="A9" s="41" t="s">
        <v>6</v>
      </c>
      <c r="B9" s="42">
        <v>100.88</v>
      </c>
      <c r="C9" s="43">
        <v>100.88</v>
      </c>
      <c r="D9" s="43">
        <v>100.88</v>
      </c>
      <c r="E9" s="43">
        <v>100.88</v>
      </c>
      <c r="F9" s="43">
        <v>108.25749999999999</v>
      </c>
      <c r="G9" s="43">
        <v>108.25749999999999</v>
      </c>
      <c r="H9" s="43">
        <v>108.25749999999999</v>
      </c>
      <c r="I9" s="43">
        <v>108.25749999999999</v>
      </c>
      <c r="J9" s="43">
        <v>107.02</v>
      </c>
      <c r="K9" s="43">
        <v>107.02</v>
      </c>
      <c r="L9" s="43">
        <v>107.02</v>
      </c>
      <c r="M9" s="43">
        <v>107.02</v>
      </c>
      <c r="N9" s="43">
        <v>114.19499999999999</v>
      </c>
      <c r="O9" s="43">
        <v>114.19499999999999</v>
      </c>
      <c r="P9" s="43">
        <v>114.19499999999999</v>
      </c>
      <c r="Q9" s="43">
        <v>114.19499999999999</v>
      </c>
      <c r="R9" s="43">
        <v>94.974999999999994</v>
      </c>
      <c r="S9" s="43">
        <v>94.974999999999994</v>
      </c>
      <c r="T9" s="43">
        <v>94.974999999999994</v>
      </c>
      <c r="U9" s="43">
        <v>94.974999999999994</v>
      </c>
      <c r="V9" s="43">
        <v>113.33499999999999</v>
      </c>
      <c r="W9" s="43">
        <v>113.33499999999999</v>
      </c>
      <c r="X9" s="43">
        <v>113.33499999999999</v>
      </c>
      <c r="Y9" s="43">
        <v>113.33499999999999</v>
      </c>
      <c r="Z9" s="43">
        <v>131.03749999999999</v>
      </c>
      <c r="AA9" s="43">
        <v>131.03749999999999</v>
      </c>
      <c r="AB9" s="43">
        <v>131.03749999999999</v>
      </c>
      <c r="AC9" s="43">
        <v>131.03749999999999</v>
      </c>
      <c r="AD9" s="43">
        <v>150</v>
      </c>
      <c r="AE9" s="43">
        <v>150</v>
      </c>
      <c r="AF9" s="43">
        <v>150</v>
      </c>
      <c r="AG9" s="43">
        <v>150</v>
      </c>
      <c r="AH9" s="43">
        <v>104.66249999999999</v>
      </c>
      <c r="AI9" s="43">
        <v>104.66249999999999</v>
      </c>
      <c r="AJ9" s="43">
        <v>104.66249999999999</v>
      </c>
      <c r="AK9" s="43">
        <v>104.66249999999999</v>
      </c>
      <c r="AL9" s="43">
        <v>86.665000000000006</v>
      </c>
      <c r="AM9" s="43">
        <v>86.665000000000006</v>
      </c>
      <c r="AN9" s="43">
        <v>86.665000000000006</v>
      </c>
      <c r="AO9" s="43">
        <v>86.665000000000006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75.972499999999997</v>
      </c>
      <c r="AU9" s="43">
        <v>75.972499999999997</v>
      </c>
      <c r="AV9" s="43">
        <v>75.972499999999997</v>
      </c>
      <c r="AW9" s="43">
        <v>75.972499999999997</v>
      </c>
      <c r="AX9" s="43">
        <v>75.59</v>
      </c>
      <c r="AY9" s="43">
        <v>75.59</v>
      </c>
      <c r="AZ9" s="43">
        <v>75.59</v>
      </c>
      <c r="BA9" s="43">
        <v>75.59</v>
      </c>
      <c r="BB9" s="43">
        <v>80.697500000000005</v>
      </c>
      <c r="BC9" s="43">
        <v>80.697500000000005</v>
      </c>
      <c r="BD9" s="43">
        <v>80.697500000000005</v>
      </c>
      <c r="BE9" s="43">
        <v>80.697500000000005</v>
      </c>
      <c r="BF9" s="43">
        <v>83.267499999999998</v>
      </c>
      <c r="BG9" s="43">
        <v>83.267499999999998</v>
      </c>
      <c r="BH9" s="43">
        <v>83.267499999999998</v>
      </c>
      <c r="BI9" s="43">
        <v>83.267499999999998</v>
      </c>
      <c r="BJ9" s="43">
        <v>137.6275</v>
      </c>
      <c r="BK9" s="43">
        <v>137.6275</v>
      </c>
      <c r="BL9" s="43">
        <v>137.6275</v>
      </c>
      <c r="BM9" s="43">
        <v>137.6275</v>
      </c>
      <c r="BN9" s="43">
        <v>190</v>
      </c>
      <c r="BO9" s="43">
        <v>190</v>
      </c>
      <c r="BP9" s="43">
        <v>190</v>
      </c>
      <c r="BQ9" s="43">
        <v>190</v>
      </c>
      <c r="BR9" s="43">
        <v>283</v>
      </c>
      <c r="BS9" s="43">
        <v>283</v>
      </c>
      <c r="BT9" s="43">
        <v>283</v>
      </c>
      <c r="BU9" s="43">
        <v>283</v>
      </c>
      <c r="BV9" s="43">
        <v>261.7475</v>
      </c>
      <c r="BW9" s="43">
        <v>261.7475</v>
      </c>
      <c r="BX9" s="43">
        <v>261.7475</v>
      </c>
      <c r="BY9" s="43">
        <v>261.7475</v>
      </c>
      <c r="BZ9" s="43">
        <v>250.065</v>
      </c>
      <c r="CA9" s="43">
        <v>250.065</v>
      </c>
      <c r="CB9" s="43">
        <v>250.065</v>
      </c>
      <c r="CC9" s="43">
        <v>250.065</v>
      </c>
      <c r="CD9" s="43">
        <v>165.23750000000001</v>
      </c>
      <c r="CE9" s="43">
        <v>165.23750000000001</v>
      </c>
      <c r="CF9" s="43">
        <v>165.23750000000001</v>
      </c>
      <c r="CG9" s="43">
        <v>165.23750000000001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124.83</v>
      </c>
      <c r="CM9" s="43">
        <v>124.83</v>
      </c>
      <c r="CN9" s="43">
        <v>124.83</v>
      </c>
      <c r="CO9" s="43">
        <v>124.83</v>
      </c>
      <c r="CP9" s="43">
        <v>119.66249999999999</v>
      </c>
      <c r="CQ9" s="43">
        <v>119.66249999999999</v>
      </c>
      <c r="CR9" s="43">
        <v>119.66249999999999</v>
      </c>
      <c r="CS9" s="43">
        <v>119.66249999999999</v>
      </c>
      <c r="CT9" s="44"/>
      <c r="CU9" s="44"/>
      <c r="CV9" s="44"/>
      <c r="CW9" s="45"/>
      <c r="CX9" s="46">
        <f>IF(SUM(B9:CW9)&lt;&gt;0,AVERAGEIF(B9:CW9,"&lt;&gt;"""),"")</f>
        <v>132.47937499999998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691</v>
      </c>
      <c r="C11" s="53">
        <v>691</v>
      </c>
      <c r="D11" s="53">
        <v>691</v>
      </c>
      <c r="E11" s="53">
        <v>691</v>
      </c>
      <c r="F11" s="53">
        <v>688</v>
      </c>
      <c r="G11" s="53">
        <v>688</v>
      </c>
      <c r="H11" s="53">
        <v>688</v>
      </c>
      <c r="I11" s="53">
        <v>688</v>
      </c>
      <c r="J11" s="53">
        <v>682</v>
      </c>
      <c r="K11" s="53">
        <v>682</v>
      </c>
      <c r="L11" s="53">
        <v>682</v>
      </c>
      <c r="M11" s="53">
        <v>682</v>
      </c>
      <c r="N11" s="53">
        <v>674</v>
      </c>
      <c r="O11" s="53">
        <v>674</v>
      </c>
      <c r="P11" s="53">
        <v>674</v>
      </c>
      <c r="Q11" s="53">
        <v>674</v>
      </c>
      <c r="R11" s="53">
        <v>672</v>
      </c>
      <c r="S11" s="53">
        <v>672</v>
      </c>
      <c r="T11" s="53">
        <v>672</v>
      </c>
      <c r="U11" s="53">
        <v>672</v>
      </c>
      <c r="V11" s="53">
        <v>678</v>
      </c>
      <c r="W11" s="53">
        <v>678</v>
      </c>
      <c r="X11" s="53">
        <v>678</v>
      </c>
      <c r="Y11" s="53">
        <v>678</v>
      </c>
      <c r="Z11" s="53">
        <v>678</v>
      </c>
      <c r="AA11" s="53">
        <v>728</v>
      </c>
      <c r="AB11" s="53">
        <v>778</v>
      </c>
      <c r="AC11" s="53">
        <v>861.11300000000006</v>
      </c>
      <c r="AD11" s="53">
        <v>949</v>
      </c>
      <c r="AE11" s="53">
        <v>949</v>
      </c>
      <c r="AF11" s="53">
        <v>799</v>
      </c>
      <c r="AG11" s="53">
        <v>799</v>
      </c>
      <c r="AH11" s="53">
        <v>799</v>
      </c>
      <c r="AI11" s="53">
        <v>749</v>
      </c>
      <c r="AJ11" s="53">
        <v>699</v>
      </c>
      <c r="AK11" s="53">
        <v>699</v>
      </c>
      <c r="AL11" s="53">
        <v>697</v>
      </c>
      <c r="AM11" s="53">
        <v>697</v>
      </c>
      <c r="AN11" s="53">
        <v>697</v>
      </c>
      <c r="AO11" s="53">
        <v>697</v>
      </c>
      <c r="AP11" s="53">
        <v>680</v>
      </c>
      <c r="AQ11" s="53">
        <v>680</v>
      </c>
      <c r="AR11" s="53">
        <v>680</v>
      </c>
      <c r="AS11" s="53">
        <v>680</v>
      </c>
      <c r="AT11" s="53">
        <v>656</v>
      </c>
      <c r="AU11" s="53">
        <v>656</v>
      </c>
      <c r="AV11" s="53">
        <v>656</v>
      </c>
      <c r="AW11" s="53">
        <v>656</v>
      </c>
      <c r="AX11" s="53">
        <v>656</v>
      </c>
      <c r="AY11" s="53">
        <v>656</v>
      </c>
      <c r="AZ11" s="53">
        <v>656</v>
      </c>
      <c r="BA11" s="53">
        <v>656</v>
      </c>
      <c r="BB11" s="53">
        <v>654</v>
      </c>
      <c r="BC11" s="53">
        <v>654</v>
      </c>
      <c r="BD11" s="53">
        <v>654</v>
      </c>
      <c r="BE11" s="53">
        <v>654</v>
      </c>
      <c r="BF11" s="53">
        <v>654</v>
      </c>
      <c r="BG11" s="53">
        <v>654</v>
      </c>
      <c r="BH11" s="53">
        <v>654</v>
      </c>
      <c r="BI11" s="53">
        <v>654</v>
      </c>
      <c r="BJ11" s="53">
        <v>654</v>
      </c>
      <c r="BK11" s="53">
        <v>704</v>
      </c>
      <c r="BL11" s="53">
        <v>754</v>
      </c>
      <c r="BM11" s="53">
        <v>904</v>
      </c>
      <c r="BN11" s="53">
        <v>780</v>
      </c>
      <c r="BO11" s="53">
        <v>783.96800000000007</v>
      </c>
      <c r="BP11" s="53">
        <v>930</v>
      </c>
      <c r="BQ11" s="53">
        <v>930</v>
      </c>
      <c r="BR11" s="53">
        <v>938</v>
      </c>
      <c r="BS11" s="53">
        <v>938</v>
      </c>
      <c r="BT11" s="53">
        <v>938</v>
      </c>
      <c r="BU11" s="53">
        <v>938</v>
      </c>
      <c r="BV11" s="53">
        <v>940</v>
      </c>
      <c r="BW11" s="53">
        <v>940</v>
      </c>
      <c r="BX11" s="53">
        <v>940</v>
      </c>
      <c r="BY11" s="53">
        <v>940</v>
      </c>
      <c r="BZ11" s="53">
        <v>938</v>
      </c>
      <c r="CA11" s="53">
        <v>938</v>
      </c>
      <c r="CB11" s="53">
        <v>938</v>
      </c>
      <c r="CC11" s="53">
        <v>938</v>
      </c>
      <c r="CD11" s="53">
        <v>936</v>
      </c>
      <c r="CE11" s="53">
        <v>928.048</v>
      </c>
      <c r="CF11" s="53">
        <v>809.41899999999998</v>
      </c>
      <c r="CG11" s="53">
        <v>786</v>
      </c>
      <c r="CH11" s="53">
        <v>927.899</v>
      </c>
      <c r="CI11" s="53">
        <v>782</v>
      </c>
      <c r="CJ11" s="53">
        <v>732</v>
      </c>
      <c r="CK11" s="53">
        <v>682</v>
      </c>
      <c r="CL11" s="53">
        <v>682</v>
      </c>
      <c r="CM11" s="53">
        <v>682</v>
      </c>
      <c r="CN11" s="53">
        <v>682</v>
      </c>
      <c r="CO11" s="53">
        <v>682</v>
      </c>
      <c r="CP11" s="53">
        <v>678</v>
      </c>
      <c r="CQ11" s="53">
        <v>678</v>
      </c>
      <c r="CR11" s="53">
        <v>678</v>
      </c>
      <c r="CS11" s="53">
        <v>678</v>
      </c>
      <c r="CT11" s="54"/>
      <c r="CU11" s="54"/>
      <c r="CV11" s="54"/>
      <c r="CW11" s="55"/>
      <c r="CX11" s="56">
        <f t="array" ref="CX11">SUMPRODUCT(B11:CW11*0.25)</f>
        <v>17885.61175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4342.4430000000002</v>
      </c>
      <c r="C13" s="65">
        <v>4345.125</v>
      </c>
      <c r="D13" s="65">
        <v>4335.8270000000002</v>
      </c>
      <c r="E13" s="65">
        <v>4295.8450000000003</v>
      </c>
      <c r="F13" s="65">
        <v>4218.7110000000002</v>
      </c>
      <c r="G13" s="65">
        <v>4254.848</v>
      </c>
      <c r="H13" s="65">
        <v>4281.8410000000003</v>
      </c>
      <c r="I13" s="65">
        <v>4282.6489999999994</v>
      </c>
      <c r="J13" s="65">
        <v>4225.5079999999998</v>
      </c>
      <c r="K13" s="65">
        <v>4246.13</v>
      </c>
      <c r="L13" s="65">
        <v>4274.5689999999995</v>
      </c>
      <c r="M13" s="65">
        <v>4284.5159999999996</v>
      </c>
      <c r="N13" s="65">
        <v>4231.9490000000005</v>
      </c>
      <c r="O13" s="65">
        <v>4290.4049999999997</v>
      </c>
      <c r="P13" s="65">
        <v>4335.2150000000001</v>
      </c>
      <c r="Q13" s="65">
        <v>4370.3180000000002</v>
      </c>
      <c r="R13" s="65">
        <v>3969.7669999999998</v>
      </c>
      <c r="S13" s="65">
        <v>4082.1019999999999</v>
      </c>
      <c r="T13" s="65">
        <v>3977.89</v>
      </c>
      <c r="U13" s="65">
        <v>4078.2840000000006</v>
      </c>
      <c r="V13" s="65">
        <v>4063.1530000000002</v>
      </c>
      <c r="W13" s="65">
        <v>4278.4489999999996</v>
      </c>
      <c r="X13" s="65">
        <v>4249.5720000000001</v>
      </c>
      <c r="Y13" s="65">
        <v>4387.5740000000005</v>
      </c>
      <c r="Z13" s="65">
        <v>4081.2779999999998</v>
      </c>
      <c r="AA13" s="65">
        <v>4339.4230000000007</v>
      </c>
      <c r="AB13" s="65">
        <v>4341.0969999999998</v>
      </c>
      <c r="AC13" s="65">
        <v>4373.3500000000004</v>
      </c>
      <c r="AD13" s="65">
        <v>4451.3140000000003</v>
      </c>
      <c r="AE13" s="65">
        <v>4394.875</v>
      </c>
      <c r="AF13" s="65">
        <v>4339.4230000000007</v>
      </c>
      <c r="AG13" s="65">
        <v>4108.5139999999992</v>
      </c>
      <c r="AH13" s="65">
        <v>4424.4650000000001</v>
      </c>
      <c r="AI13" s="65">
        <v>4120.2080000000005</v>
      </c>
      <c r="AJ13" s="65">
        <v>3872.9810000000002</v>
      </c>
      <c r="AK13" s="65">
        <v>3445.8760000000002</v>
      </c>
      <c r="AL13" s="65">
        <v>3317.05</v>
      </c>
      <c r="AM13" s="65">
        <v>3246.2019999999998</v>
      </c>
      <c r="AN13" s="65">
        <v>2898.2849999999999</v>
      </c>
      <c r="AO13" s="65">
        <v>2577.3760000000002</v>
      </c>
      <c r="AP13" s="65">
        <v>2548.5450000000005</v>
      </c>
      <c r="AQ13" s="65">
        <v>2413.5410000000002</v>
      </c>
      <c r="AR13" s="65">
        <v>2309.0729999999999</v>
      </c>
      <c r="AS13" s="65">
        <v>2166.1149999999998</v>
      </c>
      <c r="AT13" s="65">
        <v>2128.116</v>
      </c>
      <c r="AU13" s="65">
        <v>2139.9210000000003</v>
      </c>
      <c r="AV13" s="65">
        <v>2173.1260000000002</v>
      </c>
      <c r="AW13" s="65">
        <v>2171.846</v>
      </c>
      <c r="AX13" s="65">
        <v>2075.6639999999998</v>
      </c>
      <c r="AY13" s="65">
        <v>2115.203</v>
      </c>
      <c r="AZ13" s="65">
        <v>2225.2339999999999</v>
      </c>
      <c r="BA13" s="65">
        <v>2275.1019999999999</v>
      </c>
      <c r="BB13" s="65">
        <v>2358.9719999999998</v>
      </c>
      <c r="BC13" s="65">
        <v>2472.1620000000003</v>
      </c>
      <c r="BD13" s="65">
        <v>2680.627</v>
      </c>
      <c r="BE13" s="65">
        <v>2923.7649999999999</v>
      </c>
      <c r="BF13" s="65">
        <v>2751.1440000000002</v>
      </c>
      <c r="BG13" s="65">
        <v>3158.652</v>
      </c>
      <c r="BH13" s="65">
        <v>3565.6439999999998</v>
      </c>
      <c r="BI13" s="65">
        <v>3876.4780000000001</v>
      </c>
      <c r="BJ13" s="65">
        <v>4025.0509999999999</v>
      </c>
      <c r="BK13" s="65">
        <v>4503.2300000000005</v>
      </c>
      <c r="BL13" s="65">
        <v>4868.2640000000001</v>
      </c>
      <c r="BM13" s="65">
        <v>5001.3209999999999</v>
      </c>
      <c r="BN13" s="65">
        <v>4893.4789999999994</v>
      </c>
      <c r="BO13" s="65">
        <v>5092.8049999999994</v>
      </c>
      <c r="BP13" s="65">
        <v>5101.5149999999994</v>
      </c>
      <c r="BQ13" s="65">
        <v>5259.4759999999997</v>
      </c>
      <c r="BR13" s="65">
        <v>5146.1710000000003</v>
      </c>
      <c r="BS13" s="65">
        <v>5175.7939999999999</v>
      </c>
      <c r="BT13" s="65">
        <v>5237.6750000000002</v>
      </c>
      <c r="BU13" s="65">
        <v>5262.52</v>
      </c>
      <c r="BV13" s="65">
        <v>5177.3890000000001</v>
      </c>
      <c r="BW13" s="65">
        <v>5210.8270000000002</v>
      </c>
      <c r="BX13" s="65">
        <v>5177.2129999999997</v>
      </c>
      <c r="BY13" s="65">
        <v>5190.2749999999996</v>
      </c>
      <c r="BZ13" s="65">
        <v>5221.009</v>
      </c>
      <c r="CA13" s="65">
        <v>5164.67</v>
      </c>
      <c r="CB13" s="65">
        <v>5183.549</v>
      </c>
      <c r="CC13" s="65">
        <v>5178.357</v>
      </c>
      <c r="CD13" s="65">
        <v>5182.8100000000004</v>
      </c>
      <c r="CE13" s="65">
        <v>5125.3540000000003</v>
      </c>
      <c r="CF13" s="65">
        <v>5125.3469999999998</v>
      </c>
      <c r="CG13" s="65">
        <v>5106.3670000000002</v>
      </c>
      <c r="CH13" s="65">
        <v>5164.3069999999998</v>
      </c>
      <c r="CI13" s="65">
        <v>5164.0779999999995</v>
      </c>
      <c r="CJ13" s="65">
        <v>5189.6459999999997</v>
      </c>
      <c r="CK13" s="65">
        <v>5131.2880000000005</v>
      </c>
      <c r="CL13" s="65">
        <v>5192.6570000000002</v>
      </c>
      <c r="CM13" s="65">
        <v>5032.2560000000003</v>
      </c>
      <c r="CN13" s="65">
        <v>4997.0259999999998</v>
      </c>
      <c r="CO13" s="65">
        <v>4732.92</v>
      </c>
      <c r="CP13" s="65">
        <v>4741.1400000000003</v>
      </c>
      <c r="CQ13" s="65">
        <v>4720.7649999999994</v>
      </c>
      <c r="CR13" s="65">
        <v>4725.5869999999995</v>
      </c>
      <c r="CS13" s="65">
        <v>4663.8710000000001</v>
      </c>
      <c r="CT13" s="66"/>
      <c r="CU13" s="66"/>
      <c r="CV13" s="66"/>
      <c r="CW13" s="67"/>
      <c r="CX13" s="68">
        <f t="array" ref="CX13">SUMPRODUCT(B13:CW13*0.25)</f>
        <v>98907.336500000019</v>
      </c>
    </row>
    <row r="14" spans="1:102" ht="24.95" customHeight="1" x14ac:dyDescent="0.2">
      <c r="A14" s="63" t="s">
        <v>11</v>
      </c>
      <c r="B14" s="64">
        <v>488</v>
      </c>
      <c r="C14" s="65">
        <v>488</v>
      </c>
      <c r="D14" s="65">
        <v>488</v>
      </c>
      <c r="E14" s="65">
        <v>488</v>
      </c>
      <c r="F14" s="65">
        <v>488</v>
      </c>
      <c r="G14" s="65">
        <v>488</v>
      </c>
      <c r="H14" s="65">
        <v>488</v>
      </c>
      <c r="I14" s="65">
        <v>488</v>
      </c>
      <c r="J14" s="65">
        <v>488</v>
      </c>
      <c r="K14" s="65">
        <v>488</v>
      </c>
      <c r="L14" s="65">
        <v>488</v>
      </c>
      <c r="M14" s="65">
        <v>488</v>
      </c>
      <c r="N14" s="65">
        <v>488</v>
      </c>
      <c r="O14" s="65">
        <v>488</v>
      </c>
      <c r="P14" s="65">
        <v>488</v>
      </c>
      <c r="Q14" s="65">
        <v>488</v>
      </c>
      <c r="R14" s="65">
        <v>893</v>
      </c>
      <c r="S14" s="65">
        <v>893</v>
      </c>
      <c r="T14" s="65">
        <v>1103</v>
      </c>
      <c r="U14" s="65">
        <v>1143</v>
      </c>
      <c r="V14" s="65">
        <v>1248</v>
      </c>
      <c r="W14" s="65">
        <v>1248</v>
      </c>
      <c r="X14" s="65">
        <v>1448</v>
      </c>
      <c r="Y14" s="65">
        <v>1595.788</v>
      </c>
      <c r="Z14" s="65">
        <v>1643</v>
      </c>
      <c r="AA14" s="65">
        <v>1677.8920000000001</v>
      </c>
      <c r="AB14" s="65">
        <v>1818</v>
      </c>
      <c r="AC14" s="65">
        <v>1818</v>
      </c>
      <c r="AD14" s="65">
        <v>1831</v>
      </c>
      <c r="AE14" s="65">
        <v>1831</v>
      </c>
      <c r="AF14" s="65">
        <v>1773.6679999999999</v>
      </c>
      <c r="AG14" s="65">
        <v>1631</v>
      </c>
      <c r="AH14" s="65">
        <v>1530.028</v>
      </c>
      <c r="AI14" s="65">
        <v>1441</v>
      </c>
      <c r="AJ14" s="65">
        <v>1281</v>
      </c>
      <c r="AK14" s="65">
        <v>1241</v>
      </c>
      <c r="AL14" s="65">
        <v>1102</v>
      </c>
      <c r="AM14" s="65">
        <v>832</v>
      </c>
      <c r="AN14" s="65">
        <v>832</v>
      </c>
      <c r="AO14" s="65">
        <v>832</v>
      </c>
      <c r="AP14" s="65">
        <v>530</v>
      </c>
      <c r="AQ14" s="65">
        <v>530</v>
      </c>
      <c r="AR14" s="65">
        <v>530</v>
      </c>
      <c r="AS14" s="65">
        <v>530</v>
      </c>
      <c r="AT14" s="65">
        <v>504</v>
      </c>
      <c r="AU14" s="65">
        <v>504</v>
      </c>
      <c r="AV14" s="65">
        <v>504</v>
      </c>
      <c r="AW14" s="65">
        <v>504</v>
      </c>
      <c r="AX14" s="65">
        <v>504</v>
      </c>
      <c r="AY14" s="65">
        <v>584</v>
      </c>
      <c r="AZ14" s="65">
        <v>584</v>
      </c>
      <c r="BA14" s="65">
        <v>604</v>
      </c>
      <c r="BB14" s="65">
        <v>604</v>
      </c>
      <c r="BC14" s="65">
        <v>704</v>
      </c>
      <c r="BD14" s="65">
        <v>764</v>
      </c>
      <c r="BE14" s="65">
        <v>764</v>
      </c>
      <c r="BF14" s="65">
        <v>888</v>
      </c>
      <c r="BG14" s="65">
        <v>888</v>
      </c>
      <c r="BH14" s="65">
        <v>933</v>
      </c>
      <c r="BI14" s="65">
        <v>1108</v>
      </c>
      <c r="BJ14" s="65">
        <v>1308</v>
      </c>
      <c r="BK14" s="65">
        <v>1368</v>
      </c>
      <c r="BL14" s="65">
        <v>1488</v>
      </c>
      <c r="BM14" s="65">
        <v>1678</v>
      </c>
      <c r="BN14" s="65">
        <v>1681.4449999999999</v>
      </c>
      <c r="BO14" s="65">
        <v>1821</v>
      </c>
      <c r="BP14" s="65">
        <v>1863</v>
      </c>
      <c r="BQ14" s="65">
        <v>1863</v>
      </c>
      <c r="BR14" s="65">
        <v>1854</v>
      </c>
      <c r="BS14" s="65">
        <v>1854</v>
      </c>
      <c r="BT14" s="65">
        <v>1854</v>
      </c>
      <c r="BU14" s="65">
        <v>1854</v>
      </c>
      <c r="BV14" s="65">
        <v>1854</v>
      </c>
      <c r="BW14" s="65">
        <v>1854</v>
      </c>
      <c r="BX14" s="65">
        <v>1854</v>
      </c>
      <c r="BY14" s="65">
        <v>1854</v>
      </c>
      <c r="BZ14" s="65">
        <v>1854</v>
      </c>
      <c r="CA14" s="65">
        <v>1854</v>
      </c>
      <c r="CB14" s="65">
        <v>1854</v>
      </c>
      <c r="CC14" s="65">
        <v>1854</v>
      </c>
      <c r="CD14" s="65">
        <v>1803</v>
      </c>
      <c r="CE14" s="65">
        <v>1797</v>
      </c>
      <c r="CF14" s="65">
        <v>1755</v>
      </c>
      <c r="CG14" s="65">
        <v>1618.614</v>
      </c>
      <c r="CH14" s="65">
        <v>1713</v>
      </c>
      <c r="CI14" s="65">
        <v>1713</v>
      </c>
      <c r="CJ14" s="65">
        <v>1613</v>
      </c>
      <c r="CK14" s="65">
        <v>1538</v>
      </c>
      <c r="CL14" s="65">
        <v>1538</v>
      </c>
      <c r="CM14" s="65">
        <v>1483</v>
      </c>
      <c r="CN14" s="65">
        <v>1448</v>
      </c>
      <c r="CO14" s="65">
        <v>1353</v>
      </c>
      <c r="CP14" s="65">
        <v>1163</v>
      </c>
      <c r="CQ14" s="65">
        <v>748</v>
      </c>
      <c r="CR14" s="65">
        <v>748</v>
      </c>
      <c r="CS14" s="65">
        <v>748</v>
      </c>
      <c r="CT14" s="66"/>
      <c r="CU14" s="66"/>
      <c r="CV14" s="66"/>
      <c r="CW14" s="67"/>
      <c r="CX14" s="68">
        <f t="array" ref="CX14">SUMPRODUCT(B14:CW14*0.25)</f>
        <v>27914.358749999999</v>
      </c>
    </row>
    <row r="15" spans="1:102" ht="24.95" customHeight="1" x14ac:dyDescent="0.2">
      <c r="A15" s="69" t="s">
        <v>12</v>
      </c>
      <c r="B15" s="70">
        <v>1835.8710000000001</v>
      </c>
      <c r="C15" s="71">
        <v>1810.0139999999999</v>
      </c>
      <c r="D15" s="71">
        <v>1779.691</v>
      </c>
      <c r="E15" s="71">
        <v>1745.6299999999999</v>
      </c>
      <c r="F15" s="71">
        <v>1708.1669999999999</v>
      </c>
      <c r="G15" s="71">
        <v>1671.462</v>
      </c>
      <c r="H15" s="71">
        <v>1637.2919999999999</v>
      </c>
      <c r="I15" s="71">
        <v>1601.5119999999999</v>
      </c>
      <c r="J15" s="71">
        <v>1566.704</v>
      </c>
      <c r="K15" s="71">
        <v>1537.0450000000001</v>
      </c>
      <c r="L15" s="71">
        <v>1495.6559999999999</v>
      </c>
      <c r="M15" s="71">
        <v>1467.55</v>
      </c>
      <c r="N15" s="71">
        <v>1435.124</v>
      </c>
      <c r="O15" s="71">
        <v>1412.7049999999999</v>
      </c>
      <c r="P15" s="71">
        <v>1382.742</v>
      </c>
      <c r="Q15" s="71">
        <v>1358.7560000000001</v>
      </c>
      <c r="R15" s="71">
        <v>1331.117</v>
      </c>
      <c r="S15" s="71">
        <v>1303.6189999999999</v>
      </c>
      <c r="T15" s="71">
        <v>1276.058</v>
      </c>
      <c r="U15" s="71">
        <v>1255.3340000000001</v>
      </c>
      <c r="V15" s="71">
        <v>1228.9490000000001</v>
      </c>
      <c r="W15" s="71">
        <v>1203.8119999999999</v>
      </c>
      <c r="X15" s="71">
        <v>1174.3430000000001</v>
      </c>
      <c r="Y15" s="71">
        <v>1146.2059999999999</v>
      </c>
      <c r="Z15" s="71">
        <v>1155.1980000000001</v>
      </c>
      <c r="AA15" s="71">
        <v>1138.703</v>
      </c>
      <c r="AB15" s="71">
        <v>1135.77</v>
      </c>
      <c r="AC15" s="71">
        <v>1169.5049999999999</v>
      </c>
      <c r="AD15" s="71">
        <v>1335.961</v>
      </c>
      <c r="AE15" s="71">
        <v>1641.2560000000001</v>
      </c>
      <c r="AF15" s="71">
        <v>2048.384</v>
      </c>
      <c r="AG15" s="71">
        <v>2513.5389999999998</v>
      </c>
      <c r="AH15" s="71">
        <v>3039.29</v>
      </c>
      <c r="AI15" s="71">
        <v>3576.0739999999996</v>
      </c>
      <c r="AJ15" s="71">
        <v>4076.91</v>
      </c>
      <c r="AK15" s="71">
        <v>4539.9780000000001</v>
      </c>
      <c r="AL15" s="71">
        <v>4958.9579999999996</v>
      </c>
      <c r="AM15" s="71">
        <v>5324.1149999999998</v>
      </c>
      <c r="AN15" s="71">
        <v>5636.91</v>
      </c>
      <c r="AO15" s="71">
        <v>5908.5190000000002</v>
      </c>
      <c r="AP15" s="71">
        <v>6155.9539999999997</v>
      </c>
      <c r="AQ15" s="71">
        <v>6321.5510000000004</v>
      </c>
      <c r="AR15" s="71">
        <v>6436.1890000000003</v>
      </c>
      <c r="AS15" s="71">
        <v>6546.143</v>
      </c>
      <c r="AT15" s="71">
        <v>6626.2840000000006</v>
      </c>
      <c r="AU15" s="71">
        <v>6682.7</v>
      </c>
      <c r="AV15" s="71">
        <v>6669.8310000000001</v>
      </c>
      <c r="AW15" s="71">
        <v>6654.5599999999995</v>
      </c>
      <c r="AX15" s="71">
        <v>6642.0340000000006</v>
      </c>
      <c r="AY15" s="71">
        <v>6578.7039999999997</v>
      </c>
      <c r="AZ15" s="71">
        <v>6460.8720000000003</v>
      </c>
      <c r="BA15" s="71">
        <v>6345.0450000000001</v>
      </c>
      <c r="BB15" s="71">
        <v>6169.7519999999995</v>
      </c>
      <c r="BC15" s="71">
        <v>5964.576</v>
      </c>
      <c r="BD15" s="71">
        <v>5682.8230000000003</v>
      </c>
      <c r="BE15" s="71">
        <v>5401.4979999999996</v>
      </c>
      <c r="BF15" s="71">
        <v>5044.4119999999994</v>
      </c>
      <c r="BG15" s="71">
        <v>4614.7479999999996</v>
      </c>
      <c r="BH15" s="71">
        <v>4145.0519999999997</v>
      </c>
      <c r="BI15" s="71">
        <v>3660.9469999999997</v>
      </c>
      <c r="BJ15" s="71">
        <v>3128.518</v>
      </c>
      <c r="BK15" s="71">
        <v>2575.596</v>
      </c>
      <c r="BL15" s="71">
        <v>2070.0020000000004</v>
      </c>
      <c r="BM15" s="71">
        <v>1605.5830000000001</v>
      </c>
      <c r="BN15" s="71">
        <v>1216.9279999999999</v>
      </c>
      <c r="BO15" s="71">
        <v>998.71600000000001</v>
      </c>
      <c r="BP15" s="71">
        <v>917.50599999999997</v>
      </c>
      <c r="BQ15" s="71">
        <v>897.98199999999997</v>
      </c>
      <c r="BR15" s="71">
        <v>881.40599999999995</v>
      </c>
      <c r="BS15" s="71">
        <v>882.40700000000004</v>
      </c>
      <c r="BT15" s="71">
        <v>887.90499999999997</v>
      </c>
      <c r="BU15" s="71">
        <v>890.88599999999997</v>
      </c>
      <c r="BV15" s="71">
        <v>896.56</v>
      </c>
      <c r="BW15" s="71">
        <v>904.976</v>
      </c>
      <c r="BX15" s="71">
        <v>916.88199999999995</v>
      </c>
      <c r="BY15" s="71">
        <v>916.09199999999998</v>
      </c>
      <c r="BZ15" s="71">
        <v>928.46899999999994</v>
      </c>
      <c r="CA15" s="71">
        <v>939.68799999999999</v>
      </c>
      <c r="CB15" s="71">
        <v>952.02199999999993</v>
      </c>
      <c r="CC15" s="71">
        <v>957.85199999999998</v>
      </c>
      <c r="CD15" s="71">
        <v>957.73200000000008</v>
      </c>
      <c r="CE15" s="71">
        <v>969.52800000000002</v>
      </c>
      <c r="CF15" s="71">
        <v>986.24300000000005</v>
      </c>
      <c r="CG15" s="71">
        <v>1005.6999999999999</v>
      </c>
      <c r="CH15" s="71">
        <v>1019.9219999999999</v>
      </c>
      <c r="CI15" s="71">
        <v>1027.4270000000001</v>
      </c>
      <c r="CJ15" s="71">
        <v>1045.893</v>
      </c>
      <c r="CK15" s="71">
        <v>1063.4649999999999</v>
      </c>
      <c r="CL15" s="71">
        <v>1063.913</v>
      </c>
      <c r="CM15" s="71">
        <v>1088.2389999999998</v>
      </c>
      <c r="CN15" s="71">
        <v>1100.2930000000001</v>
      </c>
      <c r="CO15" s="71">
        <v>1116.19</v>
      </c>
      <c r="CP15" s="71">
        <v>1109.758</v>
      </c>
      <c r="CQ15" s="71">
        <v>1119.6390000000001</v>
      </c>
      <c r="CR15" s="71">
        <v>1131.6189999999999</v>
      </c>
      <c r="CS15" s="71">
        <v>1148.6890000000001</v>
      </c>
      <c r="CT15" s="72"/>
      <c r="CU15" s="72"/>
      <c r="CV15" s="72"/>
      <c r="CW15" s="73"/>
      <c r="CX15" s="74">
        <f t="array" ref="CX15">SUMPRODUCT(B15:CW15*0.25)</f>
        <v>61172.082500000004</v>
      </c>
    </row>
    <row r="16" spans="1:102" ht="24.95" customHeight="1" x14ac:dyDescent="0.2">
      <c r="A16" s="69" t="s">
        <v>13</v>
      </c>
      <c r="B16" s="70">
        <v>43</v>
      </c>
      <c r="C16" s="71">
        <v>43</v>
      </c>
      <c r="D16" s="71">
        <v>43</v>
      </c>
      <c r="E16" s="71">
        <v>43</v>
      </c>
      <c r="F16" s="71">
        <v>45</v>
      </c>
      <c r="G16" s="71">
        <v>45</v>
      </c>
      <c r="H16" s="71">
        <v>45</v>
      </c>
      <c r="I16" s="71">
        <v>45</v>
      </c>
      <c r="J16" s="71">
        <v>46</v>
      </c>
      <c r="K16" s="71">
        <v>46</v>
      </c>
      <c r="L16" s="71">
        <v>46</v>
      </c>
      <c r="M16" s="71">
        <v>46</v>
      </c>
      <c r="N16" s="71">
        <v>46</v>
      </c>
      <c r="O16" s="71">
        <v>46</v>
      </c>
      <c r="P16" s="71">
        <v>46</v>
      </c>
      <c r="Q16" s="71">
        <v>46</v>
      </c>
      <c r="R16" s="71">
        <v>45</v>
      </c>
      <c r="S16" s="71">
        <v>45</v>
      </c>
      <c r="T16" s="71">
        <v>45</v>
      </c>
      <c r="U16" s="71">
        <v>45</v>
      </c>
      <c r="V16" s="71">
        <v>46</v>
      </c>
      <c r="W16" s="71">
        <v>46</v>
      </c>
      <c r="X16" s="71">
        <v>46</v>
      </c>
      <c r="Y16" s="71">
        <v>46</v>
      </c>
      <c r="Z16" s="71">
        <v>48</v>
      </c>
      <c r="AA16" s="71">
        <v>48</v>
      </c>
      <c r="AB16" s="71">
        <v>48</v>
      </c>
      <c r="AC16" s="71">
        <v>48</v>
      </c>
      <c r="AD16" s="71">
        <v>56</v>
      </c>
      <c r="AE16" s="71">
        <v>56</v>
      </c>
      <c r="AF16" s="71">
        <v>56</v>
      </c>
      <c r="AG16" s="71">
        <v>56</v>
      </c>
      <c r="AH16" s="71">
        <v>73</v>
      </c>
      <c r="AI16" s="71">
        <v>73</v>
      </c>
      <c r="AJ16" s="71">
        <v>73</v>
      </c>
      <c r="AK16" s="71">
        <v>73</v>
      </c>
      <c r="AL16" s="71">
        <v>87</v>
      </c>
      <c r="AM16" s="71">
        <v>87</v>
      </c>
      <c r="AN16" s="71">
        <v>87</v>
      </c>
      <c r="AO16" s="71">
        <v>87</v>
      </c>
      <c r="AP16" s="71">
        <v>94</v>
      </c>
      <c r="AQ16" s="71">
        <v>94</v>
      </c>
      <c r="AR16" s="71">
        <v>94</v>
      </c>
      <c r="AS16" s="71">
        <v>94</v>
      </c>
      <c r="AT16" s="71">
        <v>96</v>
      </c>
      <c r="AU16" s="71">
        <v>96</v>
      </c>
      <c r="AV16" s="71">
        <v>96</v>
      </c>
      <c r="AW16" s="71">
        <v>96</v>
      </c>
      <c r="AX16" s="71">
        <v>97</v>
      </c>
      <c r="AY16" s="71">
        <v>97</v>
      </c>
      <c r="AZ16" s="71">
        <v>97</v>
      </c>
      <c r="BA16" s="71">
        <v>97</v>
      </c>
      <c r="BB16" s="71">
        <v>94</v>
      </c>
      <c r="BC16" s="71">
        <v>94</v>
      </c>
      <c r="BD16" s="71">
        <v>94</v>
      </c>
      <c r="BE16" s="71">
        <v>94</v>
      </c>
      <c r="BF16" s="71">
        <v>81</v>
      </c>
      <c r="BG16" s="71">
        <v>81</v>
      </c>
      <c r="BH16" s="71">
        <v>81</v>
      </c>
      <c r="BI16" s="71">
        <v>81</v>
      </c>
      <c r="BJ16" s="71">
        <v>59</v>
      </c>
      <c r="BK16" s="71">
        <v>59</v>
      </c>
      <c r="BL16" s="71">
        <v>59</v>
      </c>
      <c r="BM16" s="71">
        <v>59</v>
      </c>
      <c r="BN16" s="71">
        <v>43</v>
      </c>
      <c r="BO16" s="71">
        <v>43</v>
      </c>
      <c r="BP16" s="71">
        <v>43</v>
      </c>
      <c r="BQ16" s="71">
        <v>43</v>
      </c>
      <c r="BR16" s="71">
        <v>38</v>
      </c>
      <c r="BS16" s="71">
        <v>38</v>
      </c>
      <c r="BT16" s="71">
        <v>38</v>
      </c>
      <c r="BU16" s="71">
        <v>38</v>
      </c>
      <c r="BV16" s="71">
        <v>33</v>
      </c>
      <c r="BW16" s="71">
        <v>33</v>
      </c>
      <c r="BX16" s="71">
        <v>33</v>
      </c>
      <c r="BY16" s="71">
        <v>33</v>
      </c>
      <c r="BZ16" s="71">
        <v>28</v>
      </c>
      <c r="CA16" s="71">
        <v>28</v>
      </c>
      <c r="CB16" s="71">
        <v>28</v>
      </c>
      <c r="CC16" s="71">
        <v>28</v>
      </c>
      <c r="CD16" s="71">
        <v>24</v>
      </c>
      <c r="CE16" s="71">
        <v>24</v>
      </c>
      <c r="CF16" s="71">
        <v>24</v>
      </c>
      <c r="CG16" s="71">
        <v>24</v>
      </c>
      <c r="CH16" s="71">
        <v>21</v>
      </c>
      <c r="CI16" s="71">
        <v>21</v>
      </c>
      <c r="CJ16" s="71">
        <v>21</v>
      </c>
      <c r="CK16" s="71">
        <v>21</v>
      </c>
      <c r="CL16" s="71">
        <v>19</v>
      </c>
      <c r="CM16" s="71">
        <v>19</v>
      </c>
      <c r="CN16" s="71">
        <v>19</v>
      </c>
      <c r="CO16" s="71">
        <v>19</v>
      </c>
      <c r="CP16" s="71">
        <v>18</v>
      </c>
      <c r="CQ16" s="71">
        <v>18</v>
      </c>
      <c r="CR16" s="71">
        <v>18</v>
      </c>
      <c r="CS16" s="71">
        <v>18</v>
      </c>
      <c r="CT16" s="72"/>
      <c r="CU16" s="72"/>
      <c r="CV16" s="72"/>
      <c r="CW16" s="73"/>
      <c r="CX16" s="74">
        <f t="array" ref="CX16">SUMPRODUCT(B16:CW16*0.25)</f>
        <v>1280</v>
      </c>
    </row>
    <row r="17" spans="1:102" ht="30" customHeight="1" thickBot="1" x14ac:dyDescent="0.25">
      <c r="A17" s="75" t="s">
        <v>14</v>
      </c>
      <c r="B17" s="76">
        <f>SUM(B11:B16)</f>
        <v>7400.3140000000003</v>
      </c>
      <c r="C17" s="77">
        <f t="shared" ref="C17:BN17" si="0">SUM(C11:C16)</f>
        <v>7377.1390000000001</v>
      </c>
      <c r="D17" s="77">
        <f t="shared" si="0"/>
        <v>7337.518</v>
      </c>
      <c r="E17" s="77">
        <f t="shared" si="0"/>
        <v>7263.4750000000004</v>
      </c>
      <c r="F17" s="77">
        <f t="shared" si="0"/>
        <v>7147.8780000000006</v>
      </c>
      <c r="G17" s="77">
        <f t="shared" si="0"/>
        <v>7147.3099999999995</v>
      </c>
      <c r="H17" s="77">
        <f t="shared" si="0"/>
        <v>7140.1329999999998</v>
      </c>
      <c r="I17" s="77">
        <f t="shared" si="0"/>
        <v>7105.1609999999991</v>
      </c>
      <c r="J17" s="77">
        <f t="shared" si="0"/>
        <v>7008.2119999999995</v>
      </c>
      <c r="K17" s="77">
        <f t="shared" si="0"/>
        <v>6999.1750000000002</v>
      </c>
      <c r="L17" s="77">
        <f t="shared" si="0"/>
        <v>6986.2249999999995</v>
      </c>
      <c r="M17" s="77">
        <f t="shared" si="0"/>
        <v>6968.0659999999998</v>
      </c>
      <c r="N17" s="77">
        <f t="shared" si="0"/>
        <v>6875.0730000000003</v>
      </c>
      <c r="O17" s="77">
        <f t="shared" si="0"/>
        <v>6911.11</v>
      </c>
      <c r="P17" s="77">
        <f t="shared" si="0"/>
        <v>6925.9570000000003</v>
      </c>
      <c r="Q17" s="77">
        <f t="shared" si="0"/>
        <v>6937.0740000000005</v>
      </c>
      <c r="R17" s="77">
        <f t="shared" si="0"/>
        <v>6910.884</v>
      </c>
      <c r="S17" s="77">
        <f t="shared" si="0"/>
        <v>6995.7209999999995</v>
      </c>
      <c r="T17" s="77">
        <f t="shared" si="0"/>
        <v>7073.9479999999994</v>
      </c>
      <c r="U17" s="77">
        <f t="shared" si="0"/>
        <v>7193.6180000000004</v>
      </c>
      <c r="V17" s="77">
        <f t="shared" si="0"/>
        <v>7264.1020000000008</v>
      </c>
      <c r="W17" s="77">
        <f t="shared" si="0"/>
        <v>7454.2609999999995</v>
      </c>
      <c r="X17" s="77">
        <f t="shared" si="0"/>
        <v>7595.915</v>
      </c>
      <c r="Y17" s="77">
        <f t="shared" si="0"/>
        <v>7853.5680000000011</v>
      </c>
      <c r="Z17" s="77">
        <f t="shared" si="0"/>
        <v>7605.4760000000006</v>
      </c>
      <c r="AA17" s="77">
        <f t="shared" si="0"/>
        <v>7932.018</v>
      </c>
      <c r="AB17" s="77">
        <f t="shared" si="0"/>
        <v>8120.8670000000002</v>
      </c>
      <c r="AC17" s="77">
        <f t="shared" si="0"/>
        <v>8269.9680000000008</v>
      </c>
      <c r="AD17" s="77">
        <f t="shared" si="0"/>
        <v>8623.2749999999996</v>
      </c>
      <c r="AE17" s="77">
        <f t="shared" si="0"/>
        <v>8872.1309999999994</v>
      </c>
      <c r="AF17" s="77">
        <f t="shared" si="0"/>
        <v>9016.4750000000004</v>
      </c>
      <c r="AG17" s="77">
        <f t="shared" si="0"/>
        <v>9108.0529999999999</v>
      </c>
      <c r="AH17" s="77">
        <f t="shared" si="0"/>
        <v>9865.7829999999994</v>
      </c>
      <c r="AI17" s="77">
        <f t="shared" si="0"/>
        <v>9959.2819999999992</v>
      </c>
      <c r="AJ17" s="77">
        <f t="shared" si="0"/>
        <v>10002.891</v>
      </c>
      <c r="AK17" s="77">
        <f t="shared" si="0"/>
        <v>9998.8539999999994</v>
      </c>
      <c r="AL17" s="77">
        <f t="shared" si="0"/>
        <v>10162.008</v>
      </c>
      <c r="AM17" s="77">
        <f t="shared" si="0"/>
        <v>10186.316999999999</v>
      </c>
      <c r="AN17" s="77">
        <f t="shared" si="0"/>
        <v>10151.195</v>
      </c>
      <c r="AO17" s="77">
        <f t="shared" si="0"/>
        <v>10101.895</v>
      </c>
      <c r="AP17" s="77">
        <f t="shared" si="0"/>
        <v>10008.499</v>
      </c>
      <c r="AQ17" s="77">
        <f t="shared" si="0"/>
        <v>10039.092000000001</v>
      </c>
      <c r="AR17" s="77">
        <f t="shared" si="0"/>
        <v>10049.262000000001</v>
      </c>
      <c r="AS17" s="77">
        <f t="shared" si="0"/>
        <v>10016.258</v>
      </c>
      <c r="AT17" s="77">
        <f t="shared" si="0"/>
        <v>10010.400000000001</v>
      </c>
      <c r="AU17" s="77">
        <f t="shared" si="0"/>
        <v>10078.620999999999</v>
      </c>
      <c r="AV17" s="77">
        <f t="shared" si="0"/>
        <v>10098.957</v>
      </c>
      <c r="AW17" s="77">
        <f t="shared" si="0"/>
        <v>10082.405999999999</v>
      </c>
      <c r="AX17" s="77">
        <f t="shared" si="0"/>
        <v>9974.6980000000003</v>
      </c>
      <c r="AY17" s="77">
        <f t="shared" si="0"/>
        <v>10030.906999999999</v>
      </c>
      <c r="AZ17" s="77">
        <f t="shared" si="0"/>
        <v>10023.106</v>
      </c>
      <c r="BA17" s="77">
        <f t="shared" si="0"/>
        <v>9977.1470000000008</v>
      </c>
      <c r="BB17" s="77">
        <f t="shared" si="0"/>
        <v>9880.7239999999983</v>
      </c>
      <c r="BC17" s="77">
        <f t="shared" si="0"/>
        <v>9888.7380000000012</v>
      </c>
      <c r="BD17" s="77">
        <f t="shared" si="0"/>
        <v>9875.4500000000007</v>
      </c>
      <c r="BE17" s="77">
        <f t="shared" si="0"/>
        <v>9837.262999999999</v>
      </c>
      <c r="BF17" s="77">
        <f t="shared" si="0"/>
        <v>9418.5560000000005</v>
      </c>
      <c r="BG17" s="77">
        <f t="shared" si="0"/>
        <v>9396.4</v>
      </c>
      <c r="BH17" s="77">
        <f t="shared" si="0"/>
        <v>9378.6959999999999</v>
      </c>
      <c r="BI17" s="77">
        <f t="shared" si="0"/>
        <v>9380.4249999999993</v>
      </c>
      <c r="BJ17" s="77">
        <f t="shared" si="0"/>
        <v>9174.5689999999995</v>
      </c>
      <c r="BK17" s="77">
        <f t="shared" si="0"/>
        <v>9209.8260000000009</v>
      </c>
      <c r="BL17" s="77">
        <f t="shared" si="0"/>
        <v>9239.2659999999996</v>
      </c>
      <c r="BM17" s="77">
        <f t="shared" si="0"/>
        <v>9247.9040000000005</v>
      </c>
      <c r="BN17" s="77">
        <f t="shared" si="0"/>
        <v>8614.851999999999</v>
      </c>
      <c r="BO17" s="77">
        <f t="shared" ref="BO17:CW17" si="1">SUM(BO11:BO16)</f>
        <v>8739.4889999999996</v>
      </c>
      <c r="BP17" s="77">
        <f t="shared" si="1"/>
        <v>8855.0209999999988</v>
      </c>
      <c r="BQ17" s="77">
        <f t="shared" si="1"/>
        <v>8993.4579999999987</v>
      </c>
      <c r="BR17" s="77">
        <f t="shared" si="1"/>
        <v>8857.5770000000011</v>
      </c>
      <c r="BS17" s="77">
        <f t="shared" si="1"/>
        <v>8888.2009999999991</v>
      </c>
      <c r="BT17" s="77">
        <f t="shared" si="1"/>
        <v>8955.58</v>
      </c>
      <c r="BU17" s="77">
        <f t="shared" si="1"/>
        <v>8983.4060000000009</v>
      </c>
      <c r="BV17" s="77">
        <f t="shared" si="1"/>
        <v>8900.9490000000005</v>
      </c>
      <c r="BW17" s="77">
        <f t="shared" si="1"/>
        <v>8942.8029999999999</v>
      </c>
      <c r="BX17" s="77">
        <f t="shared" si="1"/>
        <v>8921.0949999999993</v>
      </c>
      <c r="BY17" s="77">
        <f t="shared" si="1"/>
        <v>8933.3670000000002</v>
      </c>
      <c r="BZ17" s="77">
        <f t="shared" si="1"/>
        <v>8969.4779999999992</v>
      </c>
      <c r="CA17" s="77">
        <f t="shared" si="1"/>
        <v>8924.3580000000002</v>
      </c>
      <c r="CB17" s="77">
        <f t="shared" si="1"/>
        <v>8955.5709999999999</v>
      </c>
      <c r="CC17" s="77">
        <f t="shared" si="1"/>
        <v>8956.2090000000007</v>
      </c>
      <c r="CD17" s="77">
        <f t="shared" si="1"/>
        <v>8903.5420000000013</v>
      </c>
      <c r="CE17" s="77">
        <f t="shared" si="1"/>
        <v>8843.93</v>
      </c>
      <c r="CF17" s="77">
        <f t="shared" si="1"/>
        <v>8700.009</v>
      </c>
      <c r="CG17" s="77">
        <f t="shared" si="1"/>
        <v>8540.6810000000005</v>
      </c>
      <c r="CH17" s="77">
        <f t="shared" si="1"/>
        <v>8846.1280000000006</v>
      </c>
      <c r="CI17" s="77">
        <f t="shared" si="1"/>
        <v>8707.5049999999992</v>
      </c>
      <c r="CJ17" s="77">
        <f t="shared" si="1"/>
        <v>8601.5390000000007</v>
      </c>
      <c r="CK17" s="77">
        <f t="shared" si="1"/>
        <v>8435.7530000000006</v>
      </c>
      <c r="CL17" s="77">
        <f t="shared" si="1"/>
        <v>8495.57</v>
      </c>
      <c r="CM17" s="77">
        <f t="shared" si="1"/>
        <v>8304.4950000000008</v>
      </c>
      <c r="CN17" s="77">
        <f t="shared" si="1"/>
        <v>8246.3189999999995</v>
      </c>
      <c r="CO17" s="77">
        <f t="shared" si="1"/>
        <v>7903.1100000000006</v>
      </c>
      <c r="CP17" s="77">
        <f t="shared" si="1"/>
        <v>7709.8980000000001</v>
      </c>
      <c r="CQ17" s="77">
        <f t="shared" si="1"/>
        <v>7284.4039999999995</v>
      </c>
      <c r="CR17" s="77">
        <f t="shared" si="1"/>
        <v>7301.2059999999992</v>
      </c>
      <c r="CS17" s="77">
        <f t="shared" si="1"/>
        <v>7256.56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207159.38950000005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2223.9</v>
      </c>
      <c r="C30" s="88">
        <v>2214.9</v>
      </c>
      <c r="D30" s="88">
        <v>2204.9</v>
      </c>
      <c r="E30" s="88">
        <v>2192.9</v>
      </c>
      <c r="F30" s="88">
        <v>2165</v>
      </c>
      <c r="G30" s="88">
        <v>2152</v>
      </c>
      <c r="H30" s="88">
        <v>2139</v>
      </c>
      <c r="I30" s="88">
        <v>2127</v>
      </c>
      <c r="J30" s="88">
        <v>2109</v>
      </c>
      <c r="K30" s="88">
        <v>2096</v>
      </c>
      <c r="L30" s="88">
        <v>2084</v>
      </c>
      <c r="M30" s="88">
        <v>2071</v>
      </c>
      <c r="N30" s="88">
        <v>2049</v>
      </c>
      <c r="O30" s="88">
        <v>2036</v>
      </c>
      <c r="P30" s="88">
        <v>2022</v>
      </c>
      <c r="Q30" s="88">
        <v>2009</v>
      </c>
      <c r="R30" s="88">
        <v>2397</v>
      </c>
      <c r="S30" s="88">
        <v>2384</v>
      </c>
      <c r="T30" s="88">
        <v>2582</v>
      </c>
      <c r="U30" s="88">
        <v>2610</v>
      </c>
      <c r="V30" s="88">
        <v>2710</v>
      </c>
      <c r="W30" s="88">
        <v>2697</v>
      </c>
      <c r="X30" s="88">
        <v>2881</v>
      </c>
      <c r="Y30" s="88">
        <v>2864</v>
      </c>
      <c r="Z30" s="88">
        <v>3043</v>
      </c>
      <c r="AA30" s="88">
        <v>3061</v>
      </c>
      <c r="AB30" s="88">
        <v>3021</v>
      </c>
      <c r="AC30" s="88">
        <v>3044</v>
      </c>
      <c r="AD30" s="88">
        <v>3013.25</v>
      </c>
      <c r="AE30" s="88">
        <v>3080.25</v>
      </c>
      <c r="AF30" s="88">
        <v>3179.25</v>
      </c>
      <c r="AG30" s="88">
        <v>3308.25</v>
      </c>
      <c r="AH30" s="88">
        <v>3282.51</v>
      </c>
      <c r="AI30" s="88">
        <v>3433.51</v>
      </c>
      <c r="AJ30" s="88">
        <v>3413.51</v>
      </c>
      <c r="AK30" s="88">
        <v>3504.51</v>
      </c>
      <c r="AL30" s="88">
        <v>3506.4</v>
      </c>
      <c r="AM30" s="88">
        <v>3342.4</v>
      </c>
      <c r="AN30" s="88">
        <v>3434.4</v>
      </c>
      <c r="AO30" s="88">
        <v>3512.4</v>
      </c>
      <c r="AP30" s="88">
        <v>3259.6</v>
      </c>
      <c r="AQ30" s="88">
        <v>3310.6</v>
      </c>
      <c r="AR30" s="88">
        <v>3347.6</v>
      </c>
      <c r="AS30" s="88">
        <v>3372.6</v>
      </c>
      <c r="AT30" s="88">
        <v>3332.08</v>
      </c>
      <c r="AU30" s="88">
        <v>3339.08</v>
      </c>
      <c r="AV30" s="88">
        <v>3343.08</v>
      </c>
      <c r="AW30" s="88">
        <v>3342.08</v>
      </c>
      <c r="AX30" s="88">
        <v>3338.87</v>
      </c>
      <c r="AY30" s="88">
        <v>3401.87</v>
      </c>
      <c r="AZ30" s="88">
        <v>3373.87</v>
      </c>
      <c r="BA30" s="88">
        <v>3352.87</v>
      </c>
      <c r="BB30" s="88">
        <v>3281.98</v>
      </c>
      <c r="BC30" s="88">
        <v>3314.98</v>
      </c>
      <c r="BD30" s="88">
        <v>3295.98</v>
      </c>
      <c r="BE30" s="88">
        <v>3202.98</v>
      </c>
      <c r="BF30" s="88">
        <v>3211.26</v>
      </c>
      <c r="BG30" s="88">
        <v>3089.26</v>
      </c>
      <c r="BH30" s="88">
        <v>2997.26</v>
      </c>
      <c r="BI30" s="88">
        <v>3020.26</v>
      </c>
      <c r="BJ30" s="88">
        <v>3027.95</v>
      </c>
      <c r="BK30" s="88">
        <v>2939.95</v>
      </c>
      <c r="BL30" s="88">
        <v>2831.95</v>
      </c>
      <c r="BM30" s="88">
        <v>2912.95</v>
      </c>
      <c r="BN30" s="88">
        <v>2868.14</v>
      </c>
      <c r="BO30" s="88">
        <v>2804.14</v>
      </c>
      <c r="BP30" s="88">
        <v>2757.14</v>
      </c>
      <c r="BQ30" s="88">
        <v>2743.14</v>
      </c>
      <c r="BR30" s="88">
        <v>2749.9</v>
      </c>
      <c r="BS30" s="88">
        <v>2749.9</v>
      </c>
      <c r="BT30" s="88">
        <v>2753.9</v>
      </c>
      <c r="BU30" s="88">
        <v>2757.9</v>
      </c>
      <c r="BV30" s="88">
        <v>2755.9</v>
      </c>
      <c r="BW30" s="88">
        <v>2756.9</v>
      </c>
      <c r="BX30" s="88">
        <v>2758.9</v>
      </c>
      <c r="BY30" s="88">
        <v>2760.9</v>
      </c>
      <c r="BZ30" s="88">
        <v>2757.9</v>
      </c>
      <c r="CA30" s="88">
        <v>2760.9</v>
      </c>
      <c r="CB30" s="88">
        <v>2763.9</v>
      </c>
      <c r="CC30" s="88">
        <v>2765.9</v>
      </c>
      <c r="CD30" s="88">
        <v>2760.9</v>
      </c>
      <c r="CE30" s="88">
        <v>2757.9</v>
      </c>
      <c r="CF30" s="88">
        <v>2720.9</v>
      </c>
      <c r="CG30" s="88">
        <v>2727.9</v>
      </c>
      <c r="CH30" s="88">
        <v>2765.9</v>
      </c>
      <c r="CI30" s="88">
        <v>2773.9</v>
      </c>
      <c r="CJ30" s="88">
        <v>2781.9</v>
      </c>
      <c r="CK30" s="88">
        <v>2714.9</v>
      </c>
      <c r="CL30" s="88">
        <v>2774.9</v>
      </c>
      <c r="CM30" s="88">
        <v>2726.9</v>
      </c>
      <c r="CN30" s="88">
        <v>2697.9</v>
      </c>
      <c r="CO30" s="88">
        <v>2606.9</v>
      </c>
      <c r="CP30" s="88">
        <v>2528.9</v>
      </c>
      <c r="CQ30" s="88">
        <v>2117.9</v>
      </c>
      <c r="CR30" s="88">
        <v>2123.9</v>
      </c>
      <c r="CS30" s="88">
        <v>2130.9</v>
      </c>
      <c r="CT30" s="89"/>
      <c r="CU30" s="89"/>
      <c r="CV30" s="89"/>
      <c r="CW30" s="90"/>
      <c r="CX30" s="91">
        <f t="array" ref="CX30">SUMPRODUCT(B30:CW30*0.25)</f>
        <v>67604.74000000002</v>
      </c>
    </row>
    <row r="31" spans="1:102" ht="24.95" customHeight="1" x14ac:dyDescent="0.2">
      <c r="A31" s="92" t="s">
        <v>26</v>
      </c>
      <c r="B31" s="93">
        <v>2583.4140000000002</v>
      </c>
      <c r="C31" s="94">
        <v>2649.239</v>
      </c>
      <c r="D31" s="94">
        <v>2729.6179999999999</v>
      </c>
      <c r="E31" s="94">
        <v>2777.5749999999998</v>
      </c>
      <c r="F31" s="94">
        <v>2689.8780000000002</v>
      </c>
      <c r="G31" s="94">
        <v>2702.31</v>
      </c>
      <c r="H31" s="94">
        <v>2708.1329999999998</v>
      </c>
      <c r="I31" s="94">
        <v>2685.1610000000001</v>
      </c>
      <c r="J31" s="94">
        <v>2606.212</v>
      </c>
      <c r="K31" s="94">
        <v>2610.1750000000002</v>
      </c>
      <c r="L31" s="94">
        <v>2609.2249999999999</v>
      </c>
      <c r="M31" s="94">
        <v>2604.0659999999998</v>
      </c>
      <c r="N31" s="94">
        <v>2533.0729999999999</v>
      </c>
      <c r="O31" s="94">
        <v>2582.11</v>
      </c>
      <c r="P31" s="94">
        <v>2610.9569999999999</v>
      </c>
      <c r="Q31" s="94">
        <v>2555.0740000000001</v>
      </c>
      <c r="R31" s="94">
        <v>2100.884</v>
      </c>
      <c r="S31" s="94">
        <v>2198.721</v>
      </c>
      <c r="T31" s="94">
        <v>2078.9480000000003</v>
      </c>
      <c r="U31" s="94">
        <v>2170.6179999999999</v>
      </c>
      <c r="V31" s="94">
        <v>2131.1019999999999</v>
      </c>
      <c r="W31" s="94">
        <v>2503.261</v>
      </c>
      <c r="X31" s="94">
        <v>2460.915</v>
      </c>
      <c r="Y31" s="94">
        <v>2642.5680000000002</v>
      </c>
      <c r="Z31" s="94">
        <v>2165.4760000000001</v>
      </c>
      <c r="AA31" s="94">
        <v>2424.018</v>
      </c>
      <c r="AB31" s="94">
        <v>2602.8670000000002</v>
      </c>
      <c r="AC31" s="94">
        <v>2728.9679999999998</v>
      </c>
      <c r="AD31" s="94">
        <v>2932.0250000000001</v>
      </c>
      <c r="AE31" s="94">
        <v>3113.8809999999999</v>
      </c>
      <c r="AF31" s="94">
        <v>3159.2249999999999</v>
      </c>
      <c r="AG31" s="94">
        <v>3121.8029999999999</v>
      </c>
      <c r="AH31" s="94">
        <v>3847.2730000000001</v>
      </c>
      <c r="AI31" s="94">
        <v>3839.7719999999999</v>
      </c>
      <c r="AJ31" s="94">
        <v>4003.3809999999999</v>
      </c>
      <c r="AK31" s="94">
        <v>3977.3440000000001</v>
      </c>
      <c r="AL31" s="94">
        <v>4181.6080000000002</v>
      </c>
      <c r="AM31" s="94">
        <v>4517.4170000000004</v>
      </c>
      <c r="AN31" s="94">
        <v>4587.7950000000001</v>
      </c>
      <c r="AO31" s="94">
        <v>4292.4949999999999</v>
      </c>
      <c r="AP31" s="94">
        <v>4724.8990000000003</v>
      </c>
      <c r="AQ31" s="94">
        <v>4710.4920000000002</v>
      </c>
      <c r="AR31" s="94">
        <v>4683.6620000000003</v>
      </c>
      <c r="AS31" s="94">
        <v>4625.6580000000004</v>
      </c>
      <c r="AT31" s="94">
        <v>4655.32</v>
      </c>
      <c r="AU31" s="94">
        <v>4716.5410000000002</v>
      </c>
      <c r="AV31" s="94">
        <v>4732.8770000000004</v>
      </c>
      <c r="AW31" s="94">
        <v>4717.326</v>
      </c>
      <c r="AX31" s="94">
        <v>4617.8280000000004</v>
      </c>
      <c r="AY31" s="94">
        <v>4611.0370000000003</v>
      </c>
      <c r="AZ31" s="94">
        <v>4535.2359999999999</v>
      </c>
      <c r="BA31" s="94">
        <v>4510.277</v>
      </c>
      <c r="BB31" s="94">
        <v>4455.7439999999997</v>
      </c>
      <c r="BC31" s="94">
        <v>4350.7579999999998</v>
      </c>
      <c r="BD31" s="94">
        <v>4201.47</v>
      </c>
      <c r="BE31" s="94">
        <v>4171.2829999999994</v>
      </c>
      <c r="BF31" s="94">
        <v>3584.2959999999998</v>
      </c>
      <c r="BG31" s="94">
        <v>3520.14</v>
      </c>
      <c r="BH31" s="94">
        <v>3414.4360000000001</v>
      </c>
      <c r="BI31" s="94">
        <v>3347.165</v>
      </c>
      <c r="BJ31" s="94">
        <v>2983.6190000000001</v>
      </c>
      <c r="BK31" s="94">
        <v>2986.8760000000002</v>
      </c>
      <c r="BL31" s="94">
        <v>2989.3159999999998</v>
      </c>
      <c r="BM31" s="94">
        <v>2891.9540000000002</v>
      </c>
      <c r="BN31" s="94">
        <v>2267.712</v>
      </c>
      <c r="BO31" s="94">
        <v>2231.3490000000002</v>
      </c>
      <c r="BP31" s="94">
        <v>2393.8809999999999</v>
      </c>
      <c r="BQ31" s="94">
        <v>2546.3180000000002</v>
      </c>
      <c r="BR31" s="94">
        <v>2403.6770000000001</v>
      </c>
      <c r="BS31" s="94">
        <v>2434.3009999999999</v>
      </c>
      <c r="BT31" s="94">
        <v>2497.6799999999998</v>
      </c>
      <c r="BU31" s="94">
        <v>2521.5059999999999</v>
      </c>
      <c r="BV31" s="94">
        <v>2439.049</v>
      </c>
      <c r="BW31" s="94">
        <v>2479.9029999999998</v>
      </c>
      <c r="BX31" s="94">
        <v>2456.1950000000002</v>
      </c>
      <c r="BY31" s="94">
        <v>2466.4670000000001</v>
      </c>
      <c r="BZ31" s="94">
        <v>2518.578</v>
      </c>
      <c r="CA31" s="94">
        <v>2470.4580000000001</v>
      </c>
      <c r="CB31" s="94">
        <v>2498.6709999999998</v>
      </c>
      <c r="CC31" s="94">
        <v>2497.3090000000002</v>
      </c>
      <c r="CD31" s="94">
        <v>2449.6419999999998</v>
      </c>
      <c r="CE31" s="94">
        <v>2393.0300000000002</v>
      </c>
      <c r="CF31" s="94">
        <v>2286.1089999999999</v>
      </c>
      <c r="CG31" s="94">
        <v>2119.7809999999999</v>
      </c>
      <c r="CH31" s="94">
        <v>2437.2280000000001</v>
      </c>
      <c r="CI31" s="94">
        <v>2290.605</v>
      </c>
      <c r="CJ31" s="94">
        <v>2226.6390000000001</v>
      </c>
      <c r="CK31" s="94">
        <v>2177.8530000000001</v>
      </c>
      <c r="CL31" s="94">
        <v>2163.67</v>
      </c>
      <c r="CM31" s="94">
        <v>2189.5950000000003</v>
      </c>
      <c r="CN31" s="94">
        <v>2160.4189999999999</v>
      </c>
      <c r="CO31" s="94">
        <v>2091.21</v>
      </c>
      <c r="CP31" s="94">
        <v>2341.998</v>
      </c>
      <c r="CQ31" s="94">
        <v>2327.5039999999999</v>
      </c>
      <c r="CR31" s="94">
        <v>2338.306</v>
      </c>
      <c r="CS31" s="94">
        <v>2286.66</v>
      </c>
      <c r="CT31" s="95"/>
      <c r="CU31" s="95"/>
      <c r="CV31" s="95"/>
      <c r="CW31" s="96"/>
      <c r="CX31" s="97">
        <f t="array" ref="CX31">SUMPRODUCT(B31:CW31*0.25)</f>
        <v>72540.0245</v>
      </c>
    </row>
    <row r="32" spans="1:102" ht="24.95" customHeight="1" x14ac:dyDescent="0.2">
      <c r="A32" s="101" t="s">
        <v>27</v>
      </c>
      <c r="B32" s="98">
        <v>3143</v>
      </c>
      <c r="C32" s="99">
        <v>3063</v>
      </c>
      <c r="D32" s="99">
        <v>2953</v>
      </c>
      <c r="E32" s="99">
        <v>2843</v>
      </c>
      <c r="F32" s="99">
        <v>2843</v>
      </c>
      <c r="G32" s="99">
        <v>2843</v>
      </c>
      <c r="H32" s="99">
        <v>2843</v>
      </c>
      <c r="I32" s="99">
        <v>2843</v>
      </c>
      <c r="J32" s="99">
        <v>2843</v>
      </c>
      <c r="K32" s="99">
        <v>2843</v>
      </c>
      <c r="L32" s="99">
        <v>2843</v>
      </c>
      <c r="M32" s="99">
        <v>2843</v>
      </c>
      <c r="N32" s="99">
        <v>2843</v>
      </c>
      <c r="O32" s="99">
        <v>2843</v>
      </c>
      <c r="P32" s="99">
        <v>2843</v>
      </c>
      <c r="Q32" s="99">
        <v>2923</v>
      </c>
      <c r="R32" s="99">
        <v>2963</v>
      </c>
      <c r="S32" s="99">
        <v>2963</v>
      </c>
      <c r="T32" s="99">
        <v>2963</v>
      </c>
      <c r="U32" s="99">
        <v>2963</v>
      </c>
      <c r="V32" s="99">
        <v>2973</v>
      </c>
      <c r="W32" s="99">
        <v>2804</v>
      </c>
      <c r="X32" s="99">
        <v>2804</v>
      </c>
      <c r="Y32" s="99">
        <v>2897</v>
      </c>
      <c r="Z32" s="99">
        <v>2947</v>
      </c>
      <c r="AA32" s="99">
        <v>2997</v>
      </c>
      <c r="AB32" s="99">
        <v>3047</v>
      </c>
      <c r="AC32" s="99">
        <v>3047</v>
      </c>
      <c r="AD32" s="99">
        <v>3047</v>
      </c>
      <c r="AE32" s="99">
        <v>3047</v>
      </c>
      <c r="AF32" s="99">
        <v>3047</v>
      </c>
      <c r="AG32" s="99">
        <v>3047</v>
      </c>
      <c r="AH32" s="99">
        <v>3004</v>
      </c>
      <c r="AI32" s="99">
        <v>2954</v>
      </c>
      <c r="AJ32" s="99">
        <v>2854</v>
      </c>
      <c r="AK32" s="99">
        <v>2785</v>
      </c>
      <c r="AL32" s="99">
        <v>2734</v>
      </c>
      <c r="AM32" s="99">
        <v>2586.5</v>
      </c>
      <c r="AN32" s="99">
        <v>2389</v>
      </c>
      <c r="AO32" s="99">
        <v>2557</v>
      </c>
      <c r="AP32" s="99">
        <v>2272</v>
      </c>
      <c r="AQ32" s="99">
        <v>2266</v>
      </c>
      <c r="AR32" s="99">
        <v>2266</v>
      </c>
      <c r="AS32" s="99">
        <v>2266</v>
      </c>
      <c r="AT32" s="99">
        <v>2266</v>
      </c>
      <c r="AU32" s="99">
        <v>2266</v>
      </c>
      <c r="AV32" s="99">
        <v>2266</v>
      </c>
      <c r="AW32" s="99">
        <v>2266</v>
      </c>
      <c r="AX32" s="99">
        <v>2261</v>
      </c>
      <c r="AY32" s="99">
        <v>2261</v>
      </c>
      <c r="AZ32" s="99">
        <v>2357</v>
      </c>
      <c r="BA32" s="99">
        <v>2357</v>
      </c>
      <c r="BB32" s="99">
        <v>2396</v>
      </c>
      <c r="BC32" s="99">
        <v>2476</v>
      </c>
      <c r="BD32" s="99">
        <v>2631</v>
      </c>
      <c r="BE32" s="99">
        <v>2716</v>
      </c>
      <c r="BF32" s="99">
        <v>2876</v>
      </c>
      <c r="BG32" s="99">
        <v>3040</v>
      </c>
      <c r="BH32" s="99">
        <v>3220</v>
      </c>
      <c r="BI32" s="99">
        <v>3266</v>
      </c>
      <c r="BJ32" s="99">
        <v>3424</v>
      </c>
      <c r="BK32" s="99">
        <v>3544</v>
      </c>
      <c r="BL32" s="99">
        <v>3679</v>
      </c>
      <c r="BM32" s="99">
        <v>3704</v>
      </c>
      <c r="BN32" s="99">
        <v>3827</v>
      </c>
      <c r="BO32" s="99">
        <v>4052</v>
      </c>
      <c r="BP32" s="99">
        <v>4052</v>
      </c>
      <c r="BQ32" s="99">
        <v>4052</v>
      </c>
      <c r="BR32" s="99">
        <v>4052</v>
      </c>
      <c r="BS32" s="99">
        <v>4052</v>
      </c>
      <c r="BT32" s="99">
        <v>4052</v>
      </c>
      <c r="BU32" s="99">
        <v>4052</v>
      </c>
      <c r="BV32" s="99">
        <v>4054</v>
      </c>
      <c r="BW32" s="99">
        <v>4054</v>
      </c>
      <c r="BX32" s="99">
        <v>4054</v>
      </c>
      <c r="BY32" s="99">
        <v>4054</v>
      </c>
      <c r="BZ32" s="99">
        <v>4041</v>
      </c>
      <c r="CA32" s="99">
        <v>4041</v>
      </c>
      <c r="CB32" s="99">
        <v>4041</v>
      </c>
      <c r="CC32" s="99">
        <v>4041</v>
      </c>
      <c r="CD32" s="99">
        <v>4041</v>
      </c>
      <c r="CE32" s="99">
        <v>4041</v>
      </c>
      <c r="CF32" s="99">
        <v>4041</v>
      </c>
      <c r="CG32" s="99">
        <v>4041</v>
      </c>
      <c r="CH32" s="99">
        <v>3991</v>
      </c>
      <c r="CI32" s="99">
        <v>3991</v>
      </c>
      <c r="CJ32" s="99">
        <v>3941</v>
      </c>
      <c r="CK32" s="99">
        <v>3891</v>
      </c>
      <c r="CL32" s="99">
        <v>3891</v>
      </c>
      <c r="CM32" s="99">
        <v>3722</v>
      </c>
      <c r="CN32" s="99">
        <v>3722</v>
      </c>
      <c r="CO32" s="99">
        <v>3539</v>
      </c>
      <c r="CP32" s="99">
        <v>3389</v>
      </c>
      <c r="CQ32" s="99">
        <v>3389</v>
      </c>
      <c r="CR32" s="99">
        <v>3389</v>
      </c>
      <c r="CS32" s="99">
        <v>3389</v>
      </c>
      <c r="CT32" s="100"/>
      <c r="CU32" s="100"/>
      <c r="CV32" s="100"/>
      <c r="CW32" s="102"/>
      <c r="CX32" s="103">
        <f t="array" ref="CX32">SUMPRODUCT(B32:CW32*0.25)</f>
        <v>76234.625</v>
      </c>
    </row>
    <row r="33" spans="1:102" ht="30" customHeight="1" thickBot="1" x14ac:dyDescent="0.25">
      <c r="A33" s="75" t="s">
        <v>28</v>
      </c>
      <c r="B33" s="76">
        <f>SUM(B30:B32)</f>
        <v>7950.3140000000003</v>
      </c>
      <c r="C33" s="77">
        <f t="shared" ref="C33:BN33" si="5">SUM(C30:C32)</f>
        <v>7927.1390000000001</v>
      </c>
      <c r="D33" s="77">
        <f t="shared" si="5"/>
        <v>7887.518</v>
      </c>
      <c r="E33" s="77">
        <f t="shared" si="5"/>
        <v>7813.4750000000004</v>
      </c>
      <c r="F33" s="77">
        <f t="shared" si="5"/>
        <v>7697.8780000000006</v>
      </c>
      <c r="G33" s="77">
        <f t="shared" si="5"/>
        <v>7697.3099999999995</v>
      </c>
      <c r="H33" s="77">
        <f t="shared" si="5"/>
        <v>7690.1329999999998</v>
      </c>
      <c r="I33" s="77">
        <f t="shared" si="5"/>
        <v>7655.1610000000001</v>
      </c>
      <c r="J33" s="77">
        <f t="shared" si="5"/>
        <v>7558.2119999999995</v>
      </c>
      <c r="K33" s="77">
        <f t="shared" si="5"/>
        <v>7549.1750000000002</v>
      </c>
      <c r="L33" s="77">
        <f t="shared" si="5"/>
        <v>7536.2250000000004</v>
      </c>
      <c r="M33" s="77">
        <f t="shared" si="5"/>
        <v>7518.0659999999998</v>
      </c>
      <c r="N33" s="77">
        <f t="shared" si="5"/>
        <v>7425.0730000000003</v>
      </c>
      <c r="O33" s="77">
        <f t="shared" si="5"/>
        <v>7461.1100000000006</v>
      </c>
      <c r="P33" s="77">
        <f t="shared" si="5"/>
        <v>7475.9570000000003</v>
      </c>
      <c r="Q33" s="77">
        <f t="shared" si="5"/>
        <v>7487.0740000000005</v>
      </c>
      <c r="R33" s="77">
        <f t="shared" si="5"/>
        <v>7460.884</v>
      </c>
      <c r="S33" s="77">
        <f t="shared" si="5"/>
        <v>7545.7209999999995</v>
      </c>
      <c r="T33" s="77">
        <f t="shared" si="5"/>
        <v>7623.9480000000003</v>
      </c>
      <c r="U33" s="77">
        <f t="shared" si="5"/>
        <v>7743.6180000000004</v>
      </c>
      <c r="V33" s="77">
        <f t="shared" si="5"/>
        <v>7814.1019999999999</v>
      </c>
      <c r="W33" s="77">
        <f t="shared" si="5"/>
        <v>8004.2610000000004</v>
      </c>
      <c r="X33" s="77">
        <f t="shared" si="5"/>
        <v>8145.915</v>
      </c>
      <c r="Y33" s="77">
        <f t="shared" si="5"/>
        <v>8403.5679999999993</v>
      </c>
      <c r="Z33" s="77">
        <f t="shared" si="5"/>
        <v>8155.4760000000006</v>
      </c>
      <c r="AA33" s="77">
        <f t="shared" si="5"/>
        <v>8482.018</v>
      </c>
      <c r="AB33" s="77">
        <f t="shared" si="5"/>
        <v>8670.8670000000002</v>
      </c>
      <c r="AC33" s="77">
        <f t="shared" si="5"/>
        <v>8819.9680000000008</v>
      </c>
      <c r="AD33" s="77">
        <f t="shared" si="5"/>
        <v>8992.2749999999996</v>
      </c>
      <c r="AE33" s="77">
        <f t="shared" si="5"/>
        <v>9241.1309999999994</v>
      </c>
      <c r="AF33" s="77">
        <f t="shared" si="5"/>
        <v>9385.4750000000004</v>
      </c>
      <c r="AG33" s="77">
        <f t="shared" si="5"/>
        <v>9477.0529999999999</v>
      </c>
      <c r="AH33" s="77">
        <f t="shared" si="5"/>
        <v>10133.782999999999</v>
      </c>
      <c r="AI33" s="77">
        <f t="shared" si="5"/>
        <v>10227.281999999999</v>
      </c>
      <c r="AJ33" s="77">
        <f t="shared" si="5"/>
        <v>10270.891</v>
      </c>
      <c r="AK33" s="77">
        <f t="shared" si="5"/>
        <v>10266.853999999999</v>
      </c>
      <c r="AL33" s="77">
        <f t="shared" si="5"/>
        <v>10422.008</v>
      </c>
      <c r="AM33" s="77">
        <f t="shared" si="5"/>
        <v>10446.317000000001</v>
      </c>
      <c r="AN33" s="77">
        <f t="shared" si="5"/>
        <v>10411.195</v>
      </c>
      <c r="AO33" s="77">
        <f t="shared" si="5"/>
        <v>10361.895</v>
      </c>
      <c r="AP33" s="77">
        <f t="shared" si="5"/>
        <v>10256.499</v>
      </c>
      <c r="AQ33" s="77">
        <f t="shared" si="5"/>
        <v>10287.092000000001</v>
      </c>
      <c r="AR33" s="77">
        <f t="shared" si="5"/>
        <v>10297.262000000001</v>
      </c>
      <c r="AS33" s="77">
        <f t="shared" si="5"/>
        <v>10264.258</v>
      </c>
      <c r="AT33" s="77">
        <f t="shared" si="5"/>
        <v>10253.4</v>
      </c>
      <c r="AU33" s="77">
        <f t="shared" si="5"/>
        <v>10321.620999999999</v>
      </c>
      <c r="AV33" s="77">
        <f t="shared" si="5"/>
        <v>10341.957</v>
      </c>
      <c r="AW33" s="77">
        <f t="shared" si="5"/>
        <v>10325.405999999999</v>
      </c>
      <c r="AX33" s="77">
        <f t="shared" si="5"/>
        <v>10217.698</v>
      </c>
      <c r="AY33" s="77">
        <f t="shared" si="5"/>
        <v>10273.906999999999</v>
      </c>
      <c r="AZ33" s="77">
        <f t="shared" si="5"/>
        <v>10266.106</v>
      </c>
      <c r="BA33" s="77">
        <f t="shared" si="5"/>
        <v>10220.147000000001</v>
      </c>
      <c r="BB33" s="77">
        <f t="shared" si="5"/>
        <v>10133.724</v>
      </c>
      <c r="BC33" s="77">
        <f t="shared" si="5"/>
        <v>10141.737999999999</v>
      </c>
      <c r="BD33" s="77">
        <f t="shared" si="5"/>
        <v>10128.450000000001</v>
      </c>
      <c r="BE33" s="77">
        <f t="shared" si="5"/>
        <v>10090.262999999999</v>
      </c>
      <c r="BF33" s="77">
        <f t="shared" si="5"/>
        <v>9671.5560000000005</v>
      </c>
      <c r="BG33" s="77">
        <f t="shared" si="5"/>
        <v>9649.4</v>
      </c>
      <c r="BH33" s="77">
        <f t="shared" si="5"/>
        <v>9631.6959999999999</v>
      </c>
      <c r="BI33" s="77">
        <f t="shared" si="5"/>
        <v>9633.4249999999993</v>
      </c>
      <c r="BJ33" s="77">
        <f t="shared" si="5"/>
        <v>9435.5689999999995</v>
      </c>
      <c r="BK33" s="77">
        <f t="shared" si="5"/>
        <v>9470.8260000000009</v>
      </c>
      <c r="BL33" s="77">
        <f t="shared" si="5"/>
        <v>9500.2659999999996</v>
      </c>
      <c r="BM33" s="77">
        <f t="shared" si="5"/>
        <v>9508.9040000000005</v>
      </c>
      <c r="BN33" s="77">
        <f t="shared" si="5"/>
        <v>8962.851999999999</v>
      </c>
      <c r="BO33" s="77">
        <f t="shared" ref="BO33:CW33" si="6">SUM(BO30:BO32)</f>
        <v>9087.4889999999996</v>
      </c>
      <c r="BP33" s="77">
        <f t="shared" si="6"/>
        <v>9203.0210000000006</v>
      </c>
      <c r="BQ33" s="77">
        <f t="shared" si="6"/>
        <v>9341.4580000000005</v>
      </c>
      <c r="BR33" s="77">
        <f t="shared" si="6"/>
        <v>9205.5770000000011</v>
      </c>
      <c r="BS33" s="77">
        <f t="shared" si="6"/>
        <v>9236.2010000000009</v>
      </c>
      <c r="BT33" s="77">
        <f t="shared" si="6"/>
        <v>9303.58</v>
      </c>
      <c r="BU33" s="77">
        <f t="shared" si="6"/>
        <v>9331.405999999999</v>
      </c>
      <c r="BV33" s="77">
        <f t="shared" si="6"/>
        <v>9248.9490000000005</v>
      </c>
      <c r="BW33" s="77">
        <f t="shared" si="6"/>
        <v>9290.8029999999999</v>
      </c>
      <c r="BX33" s="77">
        <f t="shared" si="6"/>
        <v>9269.0950000000012</v>
      </c>
      <c r="BY33" s="77">
        <f t="shared" si="6"/>
        <v>9281.3670000000002</v>
      </c>
      <c r="BZ33" s="77">
        <f t="shared" si="6"/>
        <v>9317.4779999999992</v>
      </c>
      <c r="CA33" s="77">
        <f t="shared" si="6"/>
        <v>9272.3580000000002</v>
      </c>
      <c r="CB33" s="77">
        <f t="shared" si="6"/>
        <v>9303.5709999999999</v>
      </c>
      <c r="CC33" s="77">
        <f t="shared" si="6"/>
        <v>9304.2090000000007</v>
      </c>
      <c r="CD33" s="77">
        <f t="shared" si="6"/>
        <v>9251.5419999999995</v>
      </c>
      <c r="CE33" s="77">
        <f t="shared" si="6"/>
        <v>9191.93</v>
      </c>
      <c r="CF33" s="77">
        <f t="shared" si="6"/>
        <v>9048.009</v>
      </c>
      <c r="CG33" s="77">
        <f t="shared" si="6"/>
        <v>8888.6810000000005</v>
      </c>
      <c r="CH33" s="77">
        <f t="shared" si="6"/>
        <v>9194.1280000000006</v>
      </c>
      <c r="CI33" s="77">
        <f t="shared" si="6"/>
        <v>9055.505000000001</v>
      </c>
      <c r="CJ33" s="77">
        <f t="shared" si="6"/>
        <v>8949.5390000000007</v>
      </c>
      <c r="CK33" s="77">
        <f t="shared" si="6"/>
        <v>8783.7530000000006</v>
      </c>
      <c r="CL33" s="77">
        <f t="shared" si="6"/>
        <v>8829.57</v>
      </c>
      <c r="CM33" s="77">
        <f t="shared" si="6"/>
        <v>8638.4950000000008</v>
      </c>
      <c r="CN33" s="77">
        <f t="shared" si="6"/>
        <v>8580.3189999999995</v>
      </c>
      <c r="CO33" s="77">
        <f t="shared" si="6"/>
        <v>8237.11</v>
      </c>
      <c r="CP33" s="77">
        <f t="shared" si="6"/>
        <v>8259.898000000001</v>
      </c>
      <c r="CQ33" s="77">
        <f t="shared" si="6"/>
        <v>7834.4040000000005</v>
      </c>
      <c r="CR33" s="77">
        <f t="shared" si="6"/>
        <v>7851.2060000000001</v>
      </c>
      <c r="CS33" s="77">
        <f t="shared" si="6"/>
        <v>7806.5599999999995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216379.38950000002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319</v>
      </c>
      <c r="AE36" s="115">
        <v>319</v>
      </c>
      <c r="AF36" s="115">
        <v>319</v>
      </c>
      <c r="AG36" s="115">
        <v>319</v>
      </c>
      <c r="AH36" s="115">
        <v>218</v>
      </c>
      <c r="AI36" s="115">
        <v>218</v>
      </c>
      <c r="AJ36" s="115">
        <v>218</v>
      </c>
      <c r="AK36" s="115">
        <v>218</v>
      </c>
      <c r="AL36" s="115">
        <v>213</v>
      </c>
      <c r="AM36" s="115">
        <v>213</v>
      </c>
      <c r="AN36" s="115">
        <v>213</v>
      </c>
      <c r="AO36" s="115">
        <v>213</v>
      </c>
      <c r="AP36" s="115">
        <v>213</v>
      </c>
      <c r="AQ36" s="115">
        <v>213</v>
      </c>
      <c r="AR36" s="115">
        <v>213</v>
      </c>
      <c r="AS36" s="115">
        <v>213</v>
      </c>
      <c r="AT36" s="115">
        <v>213</v>
      </c>
      <c r="AU36" s="115">
        <v>213</v>
      </c>
      <c r="AV36" s="115">
        <v>213</v>
      </c>
      <c r="AW36" s="115">
        <v>213</v>
      </c>
      <c r="AX36" s="115">
        <v>213</v>
      </c>
      <c r="AY36" s="115">
        <v>213</v>
      </c>
      <c r="AZ36" s="115">
        <v>213</v>
      </c>
      <c r="BA36" s="115">
        <v>213</v>
      </c>
      <c r="BB36" s="115">
        <v>213</v>
      </c>
      <c r="BC36" s="115">
        <v>213</v>
      </c>
      <c r="BD36" s="115">
        <v>213</v>
      </c>
      <c r="BE36" s="115">
        <v>213</v>
      </c>
      <c r="BF36" s="115">
        <v>213</v>
      </c>
      <c r="BG36" s="115">
        <v>213</v>
      </c>
      <c r="BH36" s="115">
        <v>213</v>
      </c>
      <c r="BI36" s="115">
        <v>213</v>
      </c>
      <c r="BJ36" s="115">
        <v>211</v>
      </c>
      <c r="BK36" s="115">
        <v>211</v>
      </c>
      <c r="BL36" s="115">
        <v>211</v>
      </c>
      <c r="BM36" s="115">
        <v>211</v>
      </c>
      <c r="BN36" s="115">
        <v>298</v>
      </c>
      <c r="BO36" s="115">
        <v>298</v>
      </c>
      <c r="BP36" s="115">
        <v>298</v>
      </c>
      <c r="BQ36" s="115">
        <v>298</v>
      </c>
      <c r="BR36" s="115">
        <v>298</v>
      </c>
      <c r="BS36" s="115">
        <v>298</v>
      </c>
      <c r="BT36" s="115">
        <v>298</v>
      </c>
      <c r="BU36" s="115">
        <v>298</v>
      </c>
      <c r="BV36" s="115">
        <v>298</v>
      </c>
      <c r="BW36" s="115">
        <v>298</v>
      </c>
      <c r="BX36" s="115">
        <v>298</v>
      </c>
      <c r="BY36" s="115">
        <v>298</v>
      </c>
      <c r="BZ36" s="115">
        <v>298</v>
      </c>
      <c r="CA36" s="115">
        <v>298</v>
      </c>
      <c r="CB36" s="115">
        <v>298</v>
      </c>
      <c r="CC36" s="115">
        <v>298</v>
      </c>
      <c r="CD36" s="115">
        <v>298</v>
      </c>
      <c r="CE36" s="115">
        <v>298</v>
      </c>
      <c r="CF36" s="115">
        <v>298</v>
      </c>
      <c r="CG36" s="115">
        <v>298</v>
      </c>
      <c r="CH36" s="115">
        <v>298</v>
      </c>
      <c r="CI36" s="115">
        <v>298</v>
      </c>
      <c r="CJ36" s="115">
        <v>298</v>
      </c>
      <c r="CK36" s="115">
        <v>298</v>
      </c>
      <c r="CL36" s="115">
        <v>284</v>
      </c>
      <c r="CM36" s="115">
        <v>284</v>
      </c>
      <c r="CN36" s="115">
        <v>284</v>
      </c>
      <c r="CO36" s="115">
        <v>284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8098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47</v>
      </c>
      <c r="AM39" s="120">
        <v>47</v>
      </c>
      <c r="AN39" s="120">
        <v>47</v>
      </c>
      <c r="AO39" s="120">
        <v>47</v>
      </c>
      <c r="AP39" s="120">
        <v>35</v>
      </c>
      <c r="AQ39" s="120">
        <v>35</v>
      </c>
      <c r="AR39" s="120">
        <v>35</v>
      </c>
      <c r="AS39" s="120">
        <v>35</v>
      </c>
      <c r="AT39" s="120">
        <v>30</v>
      </c>
      <c r="AU39" s="120">
        <v>30</v>
      </c>
      <c r="AV39" s="120">
        <v>30</v>
      </c>
      <c r="AW39" s="120">
        <v>30</v>
      </c>
      <c r="AX39" s="120">
        <v>30</v>
      </c>
      <c r="AY39" s="120">
        <v>30</v>
      </c>
      <c r="AZ39" s="120">
        <v>30</v>
      </c>
      <c r="BA39" s="120">
        <v>30</v>
      </c>
      <c r="BB39" s="120">
        <v>40</v>
      </c>
      <c r="BC39" s="120">
        <v>40</v>
      </c>
      <c r="BD39" s="120">
        <v>40</v>
      </c>
      <c r="BE39" s="120">
        <v>40</v>
      </c>
      <c r="BF39" s="120">
        <v>40</v>
      </c>
      <c r="BG39" s="120">
        <v>40</v>
      </c>
      <c r="BH39" s="120">
        <v>40</v>
      </c>
      <c r="BI39" s="120">
        <v>40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1122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94.2</v>
      </c>
      <c r="AA40" s="120">
        <v>94.2</v>
      </c>
      <c r="AB40" s="120">
        <v>94.2</v>
      </c>
      <c r="AC40" s="120">
        <v>94.2</v>
      </c>
      <c r="AD40" s="120">
        <v>57.1</v>
      </c>
      <c r="AE40" s="120">
        <v>57.1</v>
      </c>
      <c r="AF40" s="120">
        <v>57.1</v>
      </c>
      <c r="AG40" s="120">
        <v>57.1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381</v>
      </c>
      <c r="BO40" s="120">
        <v>381</v>
      </c>
      <c r="BP40" s="120">
        <v>381</v>
      </c>
      <c r="BQ40" s="120">
        <v>381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72.2</v>
      </c>
      <c r="CI40" s="120">
        <v>72.2</v>
      </c>
      <c r="CJ40" s="120">
        <v>72.2</v>
      </c>
      <c r="CK40" s="120">
        <v>72.2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2604.5000000000009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644.20000000000005</v>
      </c>
      <c r="AA41" s="107">
        <f t="shared" si="7"/>
        <v>644.20000000000005</v>
      </c>
      <c r="AB41" s="107">
        <f t="shared" si="7"/>
        <v>644.20000000000005</v>
      </c>
      <c r="AC41" s="107">
        <f t="shared" si="7"/>
        <v>644.20000000000005</v>
      </c>
      <c r="AD41" s="107">
        <f t="shared" si="7"/>
        <v>426.1</v>
      </c>
      <c r="AE41" s="107">
        <f t="shared" si="7"/>
        <v>426.1</v>
      </c>
      <c r="AF41" s="107">
        <f t="shared" si="7"/>
        <v>426.1</v>
      </c>
      <c r="AG41" s="107">
        <f t="shared" si="7"/>
        <v>426.1</v>
      </c>
      <c r="AH41" s="107">
        <f t="shared" si="7"/>
        <v>268</v>
      </c>
      <c r="AI41" s="107">
        <f t="shared" si="7"/>
        <v>268</v>
      </c>
      <c r="AJ41" s="107">
        <f t="shared" si="7"/>
        <v>268</v>
      </c>
      <c r="AK41" s="107">
        <f t="shared" si="7"/>
        <v>268</v>
      </c>
      <c r="AL41" s="107">
        <f t="shared" si="7"/>
        <v>260</v>
      </c>
      <c r="AM41" s="107">
        <f t="shared" si="7"/>
        <v>260</v>
      </c>
      <c r="AN41" s="107">
        <f t="shared" si="7"/>
        <v>260</v>
      </c>
      <c r="AO41" s="107">
        <f t="shared" si="7"/>
        <v>260</v>
      </c>
      <c r="AP41" s="107">
        <f t="shared" si="7"/>
        <v>248</v>
      </c>
      <c r="AQ41" s="107">
        <f t="shared" si="7"/>
        <v>248</v>
      </c>
      <c r="AR41" s="107">
        <f t="shared" si="7"/>
        <v>248</v>
      </c>
      <c r="AS41" s="107">
        <f t="shared" si="7"/>
        <v>248</v>
      </c>
      <c r="AT41" s="107">
        <f t="shared" si="7"/>
        <v>243</v>
      </c>
      <c r="AU41" s="107">
        <f t="shared" si="7"/>
        <v>243</v>
      </c>
      <c r="AV41" s="107">
        <f t="shared" si="7"/>
        <v>243</v>
      </c>
      <c r="AW41" s="107">
        <f t="shared" si="7"/>
        <v>243</v>
      </c>
      <c r="AX41" s="107">
        <f t="shared" si="7"/>
        <v>243</v>
      </c>
      <c r="AY41" s="107">
        <f t="shared" si="7"/>
        <v>243</v>
      </c>
      <c r="AZ41" s="107">
        <f t="shared" si="7"/>
        <v>243</v>
      </c>
      <c r="BA41" s="107">
        <f t="shared" si="7"/>
        <v>243</v>
      </c>
      <c r="BB41" s="107">
        <f t="shared" si="7"/>
        <v>253</v>
      </c>
      <c r="BC41" s="107">
        <f t="shared" si="7"/>
        <v>253</v>
      </c>
      <c r="BD41" s="107">
        <f t="shared" si="7"/>
        <v>253</v>
      </c>
      <c r="BE41" s="107">
        <f t="shared" si="7"/>
        <v>253</v>
      </c>
      <c r="BF41" s="107">
        <f t="shared" si="7"/>
        <v>253</v>
      </c>
      <c r="BG41" s="107">
        <f t="shared" si="7"/>
        <v>253</v>
      </c>
      <c r="BH41" s="107">
        <f t="shared" si="7"/>
        <v>253</v>
      </c>
      <c r="BI41" s="107">
        <f t="shared" si="7"/>
        <v>253</v>
      </c>
      <c r="BJ41" s="107">
        <f t="shared" si="7"/>
        <v>261</v>
      </c>
      <c r="BK41" s="107">
        <f t="shared" si="7"/>
        <v>261</v>
      </c>
      <c r="BL41" s="107">
        <f t="shared" si="7"/>
        <v>261</v>
      </c>
      <c r="BM41" s="107">
        <f t="shared" si="7"/>
        <v>261</v>
      </c>
      <c r="BN41" s="107">
        <f t="shared" si="7"/>
        <v>729</v>
      </c>
      <c r="BO41" s="107">
        <f t="shared" ref="BO41:CW41" si="8">SUM(BO36:BO40)</f>
        <v>729</v>
      </c>
      <c r="BP41" s="107">
        <f t="shared" si="8"/>
        <v>729</v>
      </c>
      <c r="BQ41" s="107">
        <f t="shared" si="8"/>
        <v>729</v>
      </c>
      <c r="BR41" s="107">
        <f t="shared" si="8"/>
        <v>848</v>
      </c>
      <c r="BS41" s="107">
        <f t="shared" si="8"/>
        <v>848</v>
      </c>
      <c r="BT41" s="107">
        <f t="shared" si="8"/>
        <v>848</v>
      </c>
      <c r="BU41" s="107">
        <f t="shared" si="8"/>
        <v>848</v>
      </c>
      <c r="BV41" s="107">
        <f t="shared" si="8"/>
        <v>848</v>
      </c>
      <c r="BW41" s="107">
        <f t="shared" si="8"/>
        <v>848</v>
      </c>
      <c r="BX41" s="107">
        <f t="shared" si="8"/>
        <v>848</v>
      </c>
      <c r="BY41" s="107">
        <f t="shared" si="8"/>
        <v>848</v>
      </c>
      <c r="BZ41" s="107">
        <f t="shared" si="8"/>
        <v>848</v>
      </c>
      <c r="CA41" s="107">
        <f t="shared" si="8"/>
        <v>848</v>
      </c>
      <c r="CB41" s="107">
        <f t="shared" si="8"/>
        <v>848</v>
      </c>
      <c r="CC41" s="107">
        <f t="shared" si="8"/>
        <v>848</v>
      </c>
      <c r="CD41" s="107">
        <f t="shared" si="8"/>
        <v>848</v>
      </c>
      <c r="CE41" s="107">
        <f t="shared" si="8"/>
        <v>848</v>
      </c>
      <c r="CF41" s="107">
        <f t="shared" si="8"/>
        <v>848</v>
      </c>
      <c r="CG41" s="107">
        <f t="shared" si="8"/>
        <v>848</v>
      </c>
      <c r="CH41" s="107">
        <f t="shared" si="8"/>
        <v>420.2</v>
      </c>
      <c r="CI41" s="107">
        <f t="shared" si="8"/>
        <v>420.2</v>
      </c>
      <c r="CJ41" s="107">
        <f t="shared" si="8"/>
        <v>420.2</v>
      </c>
      <c r="CK41" s="107">
        <f t="shared" si="8"/>
        <v>420.2</v>
      </c>
      <c r="CL41" s="107">
        <f t="shared" si="8"/>
        <v>334</v>
      </c>
      <c r="CM41" s="107">
        <f t="shared" si="8"/>
        <v>334</v>
      </c>
      <c r="CN41" s="107">
        <f t="shared" si="8"/>
        <v>334</v>
      </c>
      <c r="CO41" s="107">
        <f t="shared" si="8"/>
        <v>334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11824.5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94.2</v>
      </c>
      <c r="AA48" s="120">
        <v>94.2</v>
      </c>
      <c r="AB48" s="120">
        <v>94.2</v>
      </c>
      <c r="AC48" s="120">
        <v>94.2</v>
      </c>
      <c r="AD48" s="120">
        <v>57.1</v>
      </c>
      <c r="AE48" s="120">
        <v>57.1</v>
      </c>
      <c r="AF48" s="120">
        <v>57.1</v>
      </c>
      <c r="AG48" s="120">
        <v>57.1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381</v>
      </c>
      <c r="BO48" s="120">
        <v>381</v>
      </c>
      <c r="BP48" s="120">
        <v>381</v>
      </c>
      <c r="BQ48" s="120">
        <v>381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72.2</v>
      </c>
      <c r="CI48" s="120">
        <v>72.2</v>
      </c>
      <c r="CJ48" s="120">
        <v>72.2</v>
      </c>
      <c r="CK48" s="120">
        <v>72.2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2604.5000000000009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94.2</v>
      </c>
      <c r="AA50" s="107">
        <f t="shared" si="9"/>
        <v>94.2</v>
      </c>
      <c r="AB50" s="107">
        <f t="shared" si="9"/>
        <v>94.2</v>
      </c>
      <c r="AC50" s="107">
        <f t="shared" si="9"/>
        <v>94.2</v>
      </c>
      <c r="AD50" s="107">
        <f t="shared" si="9"/>
        <v>57.1</v>
      </c>
      <c r="AE50" s="107">
        <f t="shared" si="9"/>
        <v>57.1</v>
      </c>
      <c r="AF50" s="107">
        <f t="shared" si="9"/>
        <v>57.1</v>
      </c>
      <c r="AG50" s="107">
        <f t="shared" si="9"/>
        <v>57.1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381</v>
      </c>
      <c r="BO50" s="107">
        <f t="shared" ref="BO50:CW50" si="10">SUM(BO44:BO49)</f>
        <v>381</v>
      </c>
      <c r="BP50" s="107">
        <f t="shared" si="10"/>
        <v>381</v>
      </c>
      <c r="BQ50" s="107">
        <f t="shared" si="10"/>
        <v>381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72.2</v>
      </c>
      <c r="CI50" s="107">
        <f t="shared" si="10"/>
        <v>72.2</v>
      </c>
      <c r="CJ50" s="107">
        <f t="shared" si="10"/>
        <v>72.2</v>
      </c>
      <c r="CK50" s="107">
        <f t="shared" si="10"/>
        <v>72.2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2604.5000000000009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7950.3140000000003</v>
      </c>
      <c r="C53" s="107">
        <f t="shared" ref="C53:BN53" si="13">C17+C27+C41</f>
        <v>7927.1390000000001</v>
      </c>
      <c r="D53" s="107">
        <f t="shared" si="13"/>
        <v>7887.518</v>
      </c>
      <c r="E53" s="107">
        <f t="shared" si="13"/>
        <v>7813.4750000000004</v>
      </c>
      <c r="F53" s="107">
        <f t="shared" si="13"/>
        <v>7697.8780000000006</v>
      </c>
      <c r="G53" s="107">
        <f t="shared" si="13"/>
        <v>7697.3099999999995</v>
      </c>
      <c r="H53" s="107">
        <f t="shared" si="13"/>
        <v>7690.1329999999998</v>
      </c>
      <c r="I53" s="107">
        <f t="shared" si="13"/>
        <v>7655.1609999999991</v>
      </c>
      <c r="J53" s="107">
        <f t="shared" si="13"/>
        <v>7558.2119999999995</v>
      </c>
      <c r="K53" s="107">
        <f t="shared" si="13"/>
        <v>7549.1750000000002</v>
      </c>
      <c r="L53" s="107">
        <f t="shared" si="13"/>
        <v>7536.2249999999995</v>
      </c>
      <c r="M53" s="107">
        <f t="shared" si="13"/>
        <v>7518.0659999999998</v>
      </c>
      <c r="N53" s="107">
        <f t="shared" si="13"/>
        <v>7425.0730000000003</v>
      </c>
      <c r="O53" s="107">
        <f t="shared" si="13"/>
        <v>7461.11</v>
      </c>
      <c r="P53" s="107">
        <f t="shared" si="13"/>
        <v>7475.9570000000003</v>
      </c>
      <c r="Q53" s="107">
        <f t="shared" si="13"/>
        <v>7487.0740000000005</v>
      </c>
      <c r="R53" s="107">
        <f t="shared" si="13"/>
        <v>7460.884</v>
      </c>
      <c r="S53" s="107">
        <f t="shared" si="13"/>
        <v>7545.7209999999995</v>
      </c>
      <c r="T53" s="107">
        <f t="shared" si="13"/>
        <v>7623.9479999999994</v>
      </c>
      <c r="U53" s="107">
        <f t="shared" si="13"/>
        <v>7743.6180000000004</v>
      </c>
      <c r="V53" s="107">
        <f t="shared" si="13"/>
        <v>7814.1020000000008</v>
      </c>
      <c r="W53" s="107">
        <f t="shared" si="13"/>
        <v>8004.2609999999995</v>
      </c>
      <c r="X53" s="107">
        <f t="shared" si="13"/>
        <v>8145.915</v>
      </c>
      <c r="Y53" s="107">
        <f t="shared" si="13"/>
        <v>8403.5680000000011</v>
      </c>
      <c r="Z53" s="107">
        <f t="shared" si="13"/>
        <v>8249.6760000000013</v>
      </c>
      <c r="AA53" s="107">
        <f t="shared" si="13"/>
        <v>8576.2180000000008</v>
      </c>
      <c r="AB53" s="107">
        <f t="shared" si="13"/>
        <v>8765.0670000000009</v>
      </c>
      <c r="AC53" s="107">
        <f t="shared" si="13"/>
        <v>8914.1680000000015</v>
      </c>
      <c r="AD53" s="107">
        <f t="shared" si="13"/>
        <v>9049.375</v>
      </c>
      <c r="AE53" s="107">
        <f t="shared" si="13"/>
        <v>9298.2309999999998</v>
      </c>
      <c r="AF53" s="107">
        <f t="shared" si="13"/>
        <v>9442.5750000000007</v>
      </c>
      <c r="AG53" s="107">
        <f t="shared" si="13"/>
        <v>9534.1530000000002</v>
      </c>
      <c r="AH53" s="107">
        <f t="shared" si="13"/>
        <v>10133.782999999999</v>
      </c>
      <c r="AI53" s="107">
        <f t="shared" si="13"/>
        <v>10227.281999999999</v>
      </c>
      <c r="AJ53" s="107">
        <f t="shared" si="13"/>
        <v>10270.891</v>
      </c>
      <c r="AK53" s="107">
        <f t="shared" si="13"/>
        <v>10266.853999999999</v>
      </c>
      <c r="AL53" s="107">
        <f t="shared" si="13"/>
        <v>10422.008</v>
      </c>
      <c r="AM53" s="107">
        <f t="shared" si="13"/>
        <v>10446.316999999999</v>
      </c>
      <c r="AN53" s="107">
        <f t="shared" si="13"/>
        <v>10411.195</v>
      </c>
      <c r="AO53" s="107">
        <f t="shared" si="13"/>
        <v>10361.895</v>
      </c>
      <c r="AP53" s="107">
        <f t="shared" si="13"/>
        <v>10256.499</v>
      </c>
      <c r="AQ53" s="107">
        <f t="shared" si="13"/>
        <v>10287.092000000001</v>
      </c>
      <c r="AR53" s="107">
        <f t="shared" si="13"/>
        <v>10297.262000000001</v>
      </c>
      <c r="AS53" s="107">
        <f t="shared" si="13"/>
        <v>10264.258</v>
      </c>
      <c r="AT53" s="107">
        <f t="shared" si="13"/>
        <v>10253.400000000001</v>
      </c>
      <c r="AU53" s="107">
        <f t="shared" si="13"/>
        <v>10321.620999999999</v>
      </c>
      <c r="AV53" s="107">
        <f t="shared" si="13"/>
        <v>10341.957</v>
      </c>
      <c r="AW53" s="107">
        <f t="shared" si="13"/>
        <v>10325.405999999999</v>
      </c>
      <c r="AX53" s="107">
        <f t="shared" si="13"/>
        <v>10217.698</v>
      </c>
      <c r="AY53" s="107">
        <f t="shared" si="13"/>
        <v>10273.906999999999</v>
      </c>
      <c r="AZ53" s="107">
        <f t="shared" si="13"/>
        <v>10266.106</v>
      </c>
      <c r="BA53" s="107">
        <f t="shared" si="13"/>
        <v>10220.147000000001</v>
      </c>
      <c r="BB53" s="107">
        <f t="shared" si="13"/>
        <v>10133.723999999998</v>
      </c>
      <c r="BC53" s="107">
        <f t="shared" si="13"/>
        <v>10141.738000000001</v>
      </c>
      <c r="BD53" s="107">
        <f t="shared" si="13"/>
        <v>10128.450000000001</v>
      </c>
      <c r="BE53" s="107">
        <f t="shared" si="13"/>
        <v>10090.262999999999</v>
      </c>
      <c r="BF53" s="107">
        <f t="shared" si="13"/>
        <v>9671.5560000000005</v>
      </c>
      <c r="BG53" s="107">
        <f t="shared" si="13"/>
        <v>9649.4</v>
      </c>
      <c r="BH53" s="107">
        <f t="shared" si="13"/>
        <v>9631.6959999999999</v>
      </c>
      <c r="BI53" s="107">
        <f t="shared" si="13"/>
        <v>9633.4249999999993</v>
      </c>
      <c r="BJ53" s="107">
        <f t="shared" si="13"/>
        <v>9435.5689999999995</v>
      </c>
      <c r="BK53" s="107">
        <f t="shared" si="13"/>
        <v>9470.8260000000009</v>
      </c>
      <c r="BL53" s="107">
        <f t="shared" si="13"/>
        <v>9500.2659999999996</v>
      </c>
      <c r="BM53" s="107">
        <f t="shared" si="13"/>
        <v>9508.9040000000005</v>
      </c>
      <c r="BN53" s="107">
        <f t="shared" si="13"/>
        <v>9343.851999999999</v>
      </c>
      <c r="BO53" s="107">
        <f t="shared" ref="BO53:CX53" si="14">BO17+BO27+BO41</f>
        <v>9468.4889999999996</v>
      </c>
      <c r="BP53" s="107">
        <f t="shared" si="14"/>
        <v>9584.0209999999988</v>
      </c>
      <c r="BQ53" s="107">
        <f t="shared" si="14"/>
        <v>9722.4579999999987</v>
      </c>
      <c r="BR53" s="107">
        <f t="shared" si="14"/>
        <v>9705.5770000000011</v>
      </c>
      <c r="BS53" s="107">
        <f t="shared" si="14"/>
        <v>9736.2009999999991</v>
      </c>
      <c r="BT53" s="107">
        <f t="shared" si="14"/>
        <v>9803.58</v>
      </c>
      <c r="BU53" s="107">
        <f t="shared" si="14"/>
        <v>9831.4060000000009</v>
      </c>
      <c r="BV53" s="107">
        <f t="shared" si="14"/>
        <v>9748.9490000000005</v>
      </c>
      <c r="BW53" s="107">
        <f t="shared" si="14"/>
        <v>9790.8029999999999</v>
      </c>
      <c r="BX53" s="107">
        <f t="shared" si="14"/>
        <v>9769.0949999999993</v>
      </c>
      <c r="BY53" s="107">
        <f t="shared" si="14"/>
        <v>9781.3670000000002</v>
      </c>
      <c r="BZ53" s="107">
        <f t="shared" si="14"/>
        <v>9817.4779999999992</v>
      </c>
      <c r="CA53" s="107">
        <f t="shared" si="14"/>
        <v>9772.3580000000002</v>
      </c>
      <c r="CB53" s="107">
        <f t="shared" si="14"/>
        <v>9803.5709999999999</v>
      </c>
      <c r="CC53" s="107">
        <f t="shared" si="14"/>
        <v>9804.2090000000007</v>
      </c>
      <c r="CD53" s="107">
        <f t="shared" si="14"/>
        <v>9751.5420000000013</v>
      </c>
      <c r="CE53" s="107">
        <f t="shared" si="14"/>
        <v>9691.93</v>
      </c>
      <c r="CF53" s="107">
        <f t="shared" si="14"/>
        <v>9548.009</v>
      </c>
      <c r="CG53" s="107">
        <f t="shared" si="14"/>
        <v>9388.6810000000005</v>
      </c>
      <c r="CH53" s="107">
        <f t="shared" si="14"/>
        <v>9266.3280000000013</v>
      </c>
      <c r="CI53" s="107">
        <f t="shared" si="14"/>
        <v>9127.7049999999999</v>
      </c>
      <c r="CJ53" s="107">
        <f t="shared" si="14"/>
        <v>9021.7390000000014</v>
      </c>
      <c r="CK53" s="107">
        <f t="shared" si="14"/>
        <v>8855.9530000000013</v>
      </c>
      <c r="CL53" s="107">
        <f t="shared" si="14"/>
        <v>8829.57</v>
      </c>
      <c r="CM53" s="107">
        <f t="shared" si="14"/>
        <v>8638.4950000000008</v>
      </c>
      <c r="CN53" s="107">
        <f t="shared" si="14"/>
        <v>8580.3189999999995</v>
      </c>
      <c r="CO53" s="107">
        <f t="shared" si="14"/>
        <v>8237.11</v>
      </c>
      <c r="CP53" s="107">
        <f t="shared" si="14"/>
        <v>8259.898000000001</v>
      </c>
      <c r="CQ53" s="107">
        <f t="shared" si="14"/>
        <v>7834.4039999999995</v>
      </c>
      <c r="CR53" s="107">
        <f t="shared" si="14"/>
        <v>7851.2059999999992</v>
      </c>
      <c r="CS53" s="107">
        <f t="shared" si="14"/>
        <v>7806.56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218983.88950000005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7950.3140000000003</v>
      </c>
      <c r="C5" s="25">
        <v>7927.1390000000001</v>
      </c>
      <c r="D5" s="25">
        <v>7887.518</v>
      </c>
      <c r="E5" s="25">
        <v>7813.4750000000004</v>
      </c>
      <c r="F5" s="25">
        <v>7697.8779999999997</v>
      </c>
      <c r="G5" s="25">
        <v>7697.31</v>
      </c>
      <c r="H5" s="25">
        <v>7690.1329999999998</v>
      </c>
      <c r="I5" s="25">
        <v>7655.1610000000001</v>
      </c>
      <c r="J5" s="25">
        <v>7558.2120000000004</v>
      </c>
      <c r="K5" s="25">
        <v>7549.1750000000002</v>
      </c>
      <c r="L5" s="25">
        <v>7536.2250000000004</v>
      </c>
      <c r="M5" s="25">
        <v>7518.0659999999998</v>
      </c>
      <c r="N5" s="25">
        <v>7425.0730000000003</v>
      </c>
      <c r="O5" s="25">
        <v>7461.11</v>
      </c>
      <c r="P5" s="25">
        <v>7475.9570000000003</v>
      </c>
      <c r="Q5" s="25">
        <v>7487.0739999999996</v>
      </c>
      <c r="R5" s="25">
        <v>7460.884</v>
      </c>
      <c r="S5" s="25">
        <v>7545.7209999999995</v>
      </c>
      <c r="T5" s="25">
        <v>7623.9480000000003</v>
      </c>
      <c r="U5" s="25">
        <v>7743.6180000000004</v>
      </c>
      <c r="V5" s="25">
        <v>7814.1019999999999</v>
      </c>
      <c r="W5" s="25">
        <v>8004.2610000000004</v>
      </c>
      <c r="X5" s="25">
        <v>8145.915</v>
      </c>
      <c r="Y5" s="25">
        <v>8403.5679999999993</v>
      </c>
      <c r="Z5" s="25">
        <v>8249.6660000000011</v>
      </c>
      <c r="AA5" s="25">
        <v>8576.2079999999987</v>
      </c>
      <c r="AB5" s="25">
        <v>8765.0570000000007</v>
      </c>
      <c r="AC5" s="25">
        <v>8914.1579999999994</v>
      </c>
      <c r="AD5" s="25">
        <v>9049.3629999999994</v>
      </c>
      <c r="AE5" s="25">
        <v>9298.2219999999998</v>
      </c>
      <c r="AF5" s="25">
        <v>9442.5660000000007</v>
      </c>
      <c r="AG5" s="25">
        <v>9534.1440000000002</v>
      </c>
      <c r="AH5" s="25">
        <v>10133.782999999999</v>
      </c>
      <c r="AI5" s="25">
        <v>10227.281999999999</v>
      </c>
      <c r="AJ5" s="25">
        <v>10270.891</v>
      </c>
      <c r="AK5" s="25">
        <v>10266.853999999999</v>
      </c>
      <c r="AL5" s="25">
        <v>10422.008</v>
      </c>
      <c r="AM5" s="25">
        <v>10446.316999999999</v>
      </c>
      <c r="AN5" s="25">
        <v>10411.195</v>
      </c>
      <c r="AO5" s="25">
        <v>10361.895</v>
      </c>
      <c r="AP5" s="25">
        <v>10256.499</v>
      </c>
      <c r="AQ5" s="25">
        <v>10287.092000000001</v>
      </c>
      <c r="AR5" s="25">
        <v>10297.262000000001</v>
      </c>
      <c r="AS5" s="25">
        <v>10264.258</v>
      </c>
      <c r="AT5" s="25">
        <v>10253.4</v>
      </c>
      <c r="AU5" s="25">
        <v>10321.620999999999</v>
      </c>
      <c r="AV5" s="25">
        <v>10341.957</v>
      </c>
      <c r="AW5" s="25">
        <v>10325.406000000001</v>
      </c>
      <c r="AX5" s="25">
        <v>10217.698</v>
      </c>
      <c r="AY5" s="25">
        <v>10273.906999999999</v>
      </c>
      <c r="AZ5" s="25">
        <v>10266.106</v>
      </c>
      <c r="BA5" s="25">
        <v>10220.147000000001</v>
      </c>
      <c r="BB5" s="25">
        <v>10133.724</v>
      </c>
      <c r="BC5" s="25">
        <v>10141.737999999999</v>
      </c>
      <c r="BD5" s="25">
        <v>10128.450000000001</v>
      </c>
      <c r="BE5" s="25">
        <v>10090.263000000001</v>
      </c>
      <c r="BF5" s="25">
        <v>9671.5560000000005</v>
      </c>
      <c r="BG5" s="25">
        <v>9649.4</v>
      </c>
      <c r="BH5" s="25">
        <v>9631.6959999999999</v>
      </c>
      <c r="BI5" s="25">
        <v>9633.4249999999993</v>
      </c>
      <c r="BJ5" s="25">
        <v>9435.5319999999992</v>
      </c>
      <c r="BK5" s="25">
        <v>9470.7890000000007</v>
      </c>
      <c r="BL5" s="25">
        <v>9500.2289999999994</v>
      </c>
      <c r="BM5" s="25">
        <v>9508.8670000000002</v>
      </c>
      <c r="BN5" s="25">
        <v>9343.8279999999995</v>
      </c>
      <c r="BO5" s="25">
        <v>9468.4650000000001</v>
      </c>
      <c r="BP5" s="25">
        <v>9583.9969999999994</v>
      </c>
      <c r="BQ5" s="25">
        <v>9722.4339999999993</v>
      </c>
      <c r="BR5" s="25">
        <v>9705.5329999999994</v>
      </c>
      <c r="BS5" s="25">
        <v>9736.1740000000009</v>
      </c>
      <c r="BT5" s="25">
        <v>9803.5619999999999</v>
      </c>
      <c r="BU5" s="25">
        <v>9831.4500000000007</v>
      </c>
      <c r="BV5" s="25">
        <v>9748.9269999999997</v>
      </c>
      <c r="BW5" s="25">
        <v>9790.8430000000008</v>
      </c>
      <c r="BX5" s="25">
        <v>9769.06</v>
      </c>
      <c r="BY5" s="25">
        <v>9781.3670000000002</v>
      </c>
      <c r="BZ5" s="25">
        <v>9817.4789999999994</v>
      </c>
      <c r="CA5" s="25">
        <v>9772.3169999999991</v>
      </c>
      <c r="CB5" s="25">
        <v>9803.5310000000009</v>
      </c>
      <c r="CC5" s="25">
        <v>9804.1910000000007</v>
      </c>
      <c r="CD5" s="25">
        <v>9751.5419999999995</v>
      </c>
      <c r="CE5" s="25">
        <v>9691.93</v>
      </c>
      <c r="CF5" s="25">
        <v>9548.009</v>
      </c>
      <c r="CG5" s="25">
        <v>9388.6810000000005</v>
      </c>
      <c r="CH5" s="25">
        <v>9266.357</v>
      </c>
      <c r="CI5" s="25">
        <v>9127.7340000000004</v>
      </c>
      <c r="CJ5" s="25">
        <v>9021.768</v>
      </c>
      <c r="CK5" s="25">
        <v>8855.982</v>
      </c>
      <c r="CL5" s="25">
        <v>8829.6039999999994</v>
      </c>
      <c r="CM5" s="25">
        <v>8638.505000000001</v>
      </c>
      <c r="CN5" s="25">
        <v>8580.3149999999987</v>
      </c>
      <c r="CO5" s="25">
        <v>8237.0689999999995</v>
      </c>
      <c r="CP5" s="25">
        <v>8259.8670000000002</v>
      </c>
      <c r="CQ5" s="25">
        <v>7834.4</v>
      </c>
      <c r="CR5" s="25">
        <v>7851.223</v>
      </c>
      <c r="CS5" s="25">
        <v>7806.6049999999996</v>
      </c>
      <c r="CT5" s="26"/>
      <c r="CU5" s="26"/>
      <c r="CV5" s="26"/>
      <c r="CW5" s="27"/>
      <c r="CX5" s="28">
        <f t="array" ref="CX5">SUMPRODUCT(B5:CW5*0.25)</f>
        <v>218983.80425000004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94.35</v>
      </c>
      <c r="C8" s="37">
        <v>96.06</v>
      </c>
      <c r="D8" s="37">
        <v>101.37</v>
      </c>
      <c r="E8" s="37">
        <v>111.74</v>
      </c>
      <c r="F8" s="37">
        <v>99.75</v>
      </c>
      <c r="G8" s="37">
        <v>109.91</v>
      </c>
      <c r="H8" s="37">
        <v>111.66</v>
      </c>
      <c r="I8" s="37">
        <v>111.71</v>
      </c>
      <c r="J8" s="37">
        <v>99.58</v>
      </c>
      <c r="K8" s="37">
        <v>105.49</v>
      </c>
      <c r="L8" s="37">
        <v>111.18</v>
      </c>
      <c r="M8" s="37">
        <v>111.83</v>
      </c>
      <c r="N8" s="37">
        <v>112.31</v>
      </c>
      <c r="O8" s="37">
        <v>114.08</v>
      </c>
      <c r="P8" s="37">
        <v>116.31</v>
      </c>
      <c r="Q8" s="37">
        <v>114.08</v>
      </c>
      <c r="R8" s="37">
        <v>94.51</v>
      </c>
      <c r="S8" s="37">
        <v>95.41</v>
      </c>
      <c r="T8" s="37">
        <v>94.6</v>
      </c>
      <c r="U8" s="37">
        <v>95.38</v>
      </c>
      <c r="V8" s="37">
        <v>96.27</v>
      </c>
      <c r="W8" s="37">
        <v>113.91</v>
      </c>
      <c r="X8" s="37">
        <v>113.16</v>
      </c>
      <c r="Y8" s="37">
        <v>130</v>
      </c>
      <c r="Z8" s="37">
        <v>110.85</v>
      </c>
      <c r="AA8" s="37">
        <v>130</v>
      </c>
      <c r="AB8" s="37">
        <v>131.09</v>
      </c>
      <c r="AC8" s="37">
        <v>152.21</v>
      </c>
      <c r="AD8" s="37">
        <v>200.66</v>
      </c>
      <c r="AE8" s="37">
        <v>167.99</v>
      </c>
      <c r="AF8" s="37">
        <v>130</v>
      </c>
      <c r="AG8" s="37">
        <v>101.35</v>
      </c>
      <c r="AH8" s="37">
        <v>130</v>
      </c>
      <c r="AI8" s="37">
        <v>104.9</v>
      </c>
      <c r="AJ8" s="37">
        <v>95.57</v>
      </c>
      <c r="AK8" s="37">
        <v>88.18</v>
      </c>
      <c r="AL8" s="37">
        <v>89.74</v>
      </c>
      <c r="AM8" s="37">
        <v>90.1</v>
      </c>
      <c r="AN8" s="37">
        <v>86.91</v>
      </c>
      <c r="AO8" s="37">
        <v>79.91</v>
      </c>
      <c r="AP8" s="37">
        <v>84.37</v>
      </c>
      <c r="AQ8" s="37">
        <v>81.31</v>
      </c>
      <c r="AR8" s="37">
        <v>80.3</v>
      </c>
      <c r="AS8" s="37">
        <v>76.34</v>
      </c>
      <c r="AT8" s="37">
        <v>75</v>
      </c>
      <c r="AU8" s="37">
        <v>75</v>
      </c>
      <c r="AV8" s="37">
        <v>77</v>
      </c>
      <c r="AW8" s="37">
        <v>76.89</v>
      </c>
      <c r="AX8" s="37">
        <v>74.989999999999995</v>
      </c>
      <c r="AY8" s="37">
        <v>75</v>
      </c>
      <c r="AZ8" s="37">
        <v>75</v>
      </c>
      <c r="BA8" s="37">
        <v>77.37</v>
      </c>
      <c r="BB8" s="37">
        <v>78.87</v>
      </c>
      <c r="BC8" s="37">
        <v>79.73</v>
      </c>
      <c r="BD8" s="37">
        <v>80.47</v>
      </c>
      <c r="BE8" s="37">
        <v>83.72</v>
      </c>
      <c r="BF8" s="37">
        <v>75</v>
      </c>
      <c r="BG8" s="37">
        <v>83.25</v>
      </c>
      <c r="BH8" s="37">
        <v>85.58</v>
      </c>
      <c r="BI8" s="37">
        <v>89.24</v>
      </c>
      <c r="BJ8" s="37">
        <v>95.92</v>
      </c>
      <c r="BK8" s="37">
        <v>112.69</v>
      </c>
      <c r="BL8" s="37">
        <v>149.09</v>
      </c>
      <c r="BM8" s="37">
        <v>192.81</v>
      </c>
      <c r="BN8" s="37">
        <v>130</v>
      </c>
      <c r="BO8" s="37">
        <v>152.19999999999999</v>
      </c>
      <c r="BP8" s="37">
        <v>169.09</v>
      </c>
      <c r="BQ8" s="37">
        <v>308.70999999999998</v>
      </c>
      <c r="BR8" s="37">
        <v>245.65</v>
      </c>
      <c r="BS8" s="37">
        <v>269.88</v>
      </c>
      <c r="BT8" s="37">
        <v>302.02999999999997</v>
      </c>
      <c r="BU8" s="37">
        <v>314.44</v>
      </c>
      <c r="BV8" s="37">
        <v>253.61</v>
      </c>
      <c r="BW8" s="37">
        <v>280.89</v>
      </c>
      <c r="BX8" s="37">
        <v>248.59</v>
      </c>
      <c r="BY8" s="37">
        <v>263.89999999999998</v>
      </c>
      <c r="BZ8" s="37">
        <v>282.22000000000003</v>
      </c>
      <c r="CA8" s="37">
        <v>235.31</v>
      </c>
      <c r="CB8" s="37">
        <v>250.14</v>
      </c>
      <c r="CC8" s="37">
        <v>232.59</v>
      </c>
      <c r="CD8" s="37">
        <v>226.54</v>
      </c>
      <c r="CE8" s="37">
        <v>152.21</v>
      </c>
      <c r="CF8" s="37">
        <v>152.19999999999999</v>
      </c>
      <c r="CG8" s="37">
        <v>130</v>
      </c>
      <c r="CH8" s="37">
        <v>152.21</v>
      </c>
      <c r="CI8" s="37">
        <v>143.08000000000001</v>
      </c>
      <c r="CJ8" s="37">
        <v>139.26</v>
      </c>
      <c r="CK8" s="37">
        <v>126.25</v>
      </c>
      <c r="CL8" s="37">
        <v>128.66</v>
      </c>
      <c r="CM8" s="37">
        <v>130.37</v>
      </c>
      <c r="CN8" s="37">
        <v>123.86</v>
      </c>
      <c r="CO8" s="37">
        <v>116.43</v>
      </c>
      <c r="CP8" s="37">
        <v>123.03</v>
      </c>
      <c r="CQ8" s="37">
        <v>120.09</v>
      </c>
      <c r="CR8" s="37">
        <v>120.25</v>
      </c>
      <c r="CS8" s="37">
        <v>115.28</v>
      </c>
      <c r="CT8" s="38"/>
      <c r="CU8" s="38"/>
      <c r="CV8" s="38"/>
      <c r="CW8" s="39"/>
      <c r="CX8" s="40">
        <f>IF(SUM(B8:CW8)&lt;&gt;0,AVERAGEIF(B8:CW8,"&lt;&gt;"""),"")</f>
        <v>132.479375</v>
      </c>
    </row>
    <row r="9" spans="1:102" ht="24.95" customHeight="1" thickBot="1" x14ac:dyDescent="0.25">
      <c r="A9" s="41" t="s">
        <v>6</v>
      </c>
      <c r="B9" s="42">
        <v>100.88</v>
      </c>
      <c r="C9" s="43">
        <v>100.88</v>
      </c>
      <c r="D9" s="43">
        <v>100.88</v>
      </c>
      <c r="E9" s="43">
        <v>100.88</v>
      </c>
      <c r="F9" s="43">
        <v>108.25749999999999</v>
      </c>
      <c r="G9" s="43">
        <v>108.25749999999999</v>
      </c>
      <c r="H9" s="43">
        <v>108.25749999999999</v>
      </c>
      <c r="I9" s="43">
        <v>108.25749999999999</v>
      </c>
      <c r="J9" s="43">
        <v>107.02</v>
      </c>
      <c r="K9" s="43">
        <v>107.02</v>
      </c>
      <c r="L9" s="43">
        <v>107.02</v>
      </c>
      <c r="M9" s="43">
        <v>107.02</v>
      </c>
      <c r="N9" s="43">
        <v>114.19499999999999</v>
      </c>
      <c r="O9" s="43">
        <v>114.19499999999999</v>
      </c>
      <c r="P9" s="43">
        <v>114.19499999999999</v>
      </c>
      <c r="Q9" s="43">
        <v>114.19499999999999</v>
      </c>
      <c r="R9" s="43">
        <v>94.974999999999994</v>
      </c>
      <c r="S9" s="43">
        <v>94.974999999999994</v>
      </c>
      <c r="T9" s="43">
        <v>94.974999999999994</v>
      </c>
      <c r="U9" s="43">
        <v>94.974999999999994</v>
      </c>
      <c r="V9" s="43">
        <v>113.33499999999999</v>
      </c>
      <c r="W9" s="43">
        <v>113.33499999999999</v>
      </c>
      <c r="X9" s="43">
        <v>113.33499999999999</v>
      </c>
      <c r="Y9" s="43">
        <v>113.33499999999999</v>
      </c>
      <c r="Z9" s="43">
        <v>131.03749999999999</v>
      </c>
      <c r="AA9" s="43">
        <v>131.03749999999999</v>
      </c>
      <c r="AB9" s="43">
        <v>131.03749999999999</v>
      </c>
      <c r="AC9" s="43">
        <v>131.03749999999999</v>
      </c>
      <c r="AD9" s="43">
        <v>150</v>
      </c>
      <c r="AE9" s="43">
        <v>150</v>
      </c>
      <c r="AF9" s="43">
        <v>150</v>
      </c>
      <c r="AG9" s="43">
        <v>150</v>
      </c>
      <c r="AH9" s="43">
        <v>104.66249999999999</v>
      </c>
      <c r="AI9" s="43">
        <v>104.66249999999999</v>
      </c>
      <c r="AJ9" s="43">
        <v>104.66249999999999</v>
      </c>
      <c r="AK9" s="43">
        <v>104.66249999999999</v>
      </c>
      <c r="AL9" s="43">
        <v>86.665000000000006</v>
      </c>
      <c r="AM9" s="43">
        <v>86.665000000000006</v>
      </c>
      <c r="AN9" s="43">
        <v>86.665000000000006</v>
      </c>
      <c r="AO9" s="43">
        <v>86.665000000000006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75.972499999999997</v>
      </c>
      <c r="AU9" s="43">
        <v>75.972499999999997</v>
      </c>
      <c r="AV9" s="43">
        <v>75.972499999999997</v>
      </c>
      <c r="AW9" s="43">
        <v>75.972499999999997</v>
      </c>
      <c r="AX9" s="43">
        <v>75.59</v>
      </c>
      <c r="AY9" s="43">
        <v>75.59</v>
      </c>
      <c r="AZ9" s="43">
        <v>75.59</v>
      </c>
      <c r="BA9" s="43">
        <v>75.59</v>
      </c>
      <c r="BB9" s="43">
        <v>80.697500000000005</v>
      </c>
      <c r="BC9" s="43">
        <v>80.697500000000005</v>
      </c>
      <c r="BD9" s="43">
        <v>80.697500000000005</v>
      </c>
      <c r="BE9" s="43">
        <v>80.697500000000005</v>
      </c>
      <c r="BF9" s="43">
        <v>83.267499999999998</v>
      </c>
      <c r="BG9" s="43">
        <v>83.267499999999998</v>
      </c>
      <c r="BH9" s="43">
        <v>83.267499999999998</v>
      </c>
      <c r="BI9" s="43">
        <v>83.267499999999998</v>
      </c>
      <c r="BJ9" s="43">
        <v>137.6275</v>
      </c>
      <c r="BK9" s="43">
        <v>137.6275</v>
      </c>
      <c r="BL9" s="43">
        <v>137.6275</v>
      </c>
      <c r="BM9" s="43">
        <v>137.6275</v>
      </c>
      <c r="BN9" s="43">
        <v>190</v>
      </c>
      <c r="BO9" s="43">
        <v>190</v>
      </c>
      <c r="BP9" s="43">
        <v>190</v>
      </c>
      <c r="BQ9" s="43">
        <v>190</v>
      </c>
      <c r="BR9" s="43">
        <v>283</v>
      </c>
      <c r="BS9" s="43">
        <v>283</v>
      </c>
      <c r="BT9" s="43">
        <v>283</v>
      </c>
      <c r="BU9" s="43">
        <v>283</v>
      </c>
      <c r="BV9" s="43">
        <v>261.7475</v>
      </c>
      <c r="BW9" s="43">
        <v>261.7475</v>
      </c>
      <c r="BX9" s="43">
        <v>261.7475</v>
      </c>
      <c r="BY9" s="43">
        <v>261.7475</v>
      </c>
      <c r="BZ9" s="43">
        <v>250.065</v>
      </c>
      <c r="CA9" s="43">
        <v>250.065</v>
      </c>
      <c r="CB9" s="43">
        <v>250.065</v>
      </c>
      <c r="CC9" s="43">
        <v>250.065</v>
      </c>
      <c r="CD9" s="43">
        <v>165.23750000000001</v>
      </c>
      <c r="CE9" s="43">
        <v>165.23750000000001</v>
      </c>
      <c r="CF9" s="43">
        <v>165.23750000000001</v>
      </c>
      <c r="CG9" s="43">
        <v>165.23750000000001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124.83</v>
      </c>
      <c r="CM9" s="43">
        <v>124.83</v>
      </c>
      <c r="CN9" s="43">
        <v>124.83</v>
      </c>
      <c r="CO9" s="43">
        <v>124.83</v>
      </c>
      <c r="CP9" s="43">
        <v>119.66249999999999</v>
      </c>
      <c r="CQ9" s="43">
        <v>119.66249999999999</v>
      </c>
      <c r="CR9" s="43">
        <v>119.66249999999999</v>
      </c>
      <c r="CS9" s="43">
        <v>119.66249999999999</v>
      </c>
      <c r="CT9" s="44"/>
      <c r="CU9" s="44"/>
      <c r="CV9" s="44"/>
      <c r="CW9" s="45"/>
      <c r="CX9" s="46">
        <f>IF(SUM(B9:CW9)&lt;&gt;0,AVERAGEIF(B9:CW9,"&lt;&gt;"""),"")</f>
        <v>132.47937499999998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52.944000000000003</v>
      </c>
      <c r="AD15" s="71">
        <v>49.136000000000003</v>
      </c>
      <c r="AE15" s="71">
        <v>43.375999999999998</v>
      </c>
      <c r="AF15" s="71">
        <v>36.840000000000003</v>
      </c>
      <c r="AG15" s="71">
        <v>30.652000000000001</v>
      </c>
      <c r="AH15" s="71">
        <v>25.076000000000001</v>
      </c>
      <c r="AI15" s="71">
        <v>19.495999999999999</v>
      </c>
      <c r="AJ15" s="71">
        <v>13.988</v>
      </c>
      <c r="AK15" s="71">
        <v>9.1</v>
      </c>
      <c r="AL15" s="71">
        <v>5.024</v>
      </c>
      <c r="AM15" s="71">
        <v>1.08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1.8360000000000001</v>
      </c>
      <c r="BD15" s="71">
        <v>5.7039999999999997</v>
      </c>
      <c r="BE15" s="71">
        <v>10.231999999999999</v>
      </c>
      <c r="BF15" s="71">
        <v>15.3</v>
      </c>
      <c r="BG15" s="71">
        <v>20.324000000000002</v>
      </c>
      <c r="BH15" s="71">
        <v>25.62</v>
      </c>
      <c r="BI15" s="71">
        <v>31.74</v>
      </c>
      <c r="BJ15" s="71">
        <v>38.276000000000003</v>
      </c>
      <c r="BK15" s="71">
        <v>43.712000000000003</v>
      </c>
      <c r="BL15" s="71">
        <v>47.804000000000002</v>
      </c>
      <c r="BM15" s="71">
        <v>50.991999999999997</v>
      </c>
      <c r="BN15" s="71">
        <v>53.375999999999998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955.40700000000004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52.944000000000003</v>
      </c>
      <c r="AD17" s="77">
        <f t="shared" si="0"/>
        <v>49.136000000000003</v>
      </c>
      <c r="AE17" s="77">
        <f t="shared" si="0"/>
        <v>43.375999999999998</v>
      </c>
      <c r="AF17" s="77">
        <f t="shared" si="0"/>
        <v>36.840000000000003</v>
      </c>
      <c r="AG17" s="77">
        <f t="shared" si="0"/>
        <v>30.652000000000001</v>
      </c>
      <c r="AH17" s="77">
        <f t="shared" si="0"/>
        <v>25.076000000000001</v>
      </c>
      <c r="AI17" s="77">
        <f t="shared" si="0"/>
        <v>19.495999999999999</v>
      </c>
      <c r="AJ17" s="77">
        <f t="shared" si="0"/>
        <v>13.988</v>
      </c>
      <c r="AK17" s="77">
        <f t="shared" si="0"/>
        <v>9.1</v>
      </c>
      <c r="AL17" s="77">
        <f t="shared" si="0"/>
        <v>5.024</v>
      </c>
      <c r="AM17" s="77">
        <f t="shared" si="0"/>
        <v>1.08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1.8360000000000001</v>
      </c>
      <c r="BD17" s="77">
        <f t="shared" si="0"/>
        <v>5.7039999999999997</v>
      </c>
      <c r="BE17" s="77">
        <f t="shared" si="0"/>
        <v>10.231999999999999</v>
      </c>
      <c r="BF17" s="77">
        <f t="shared" si="0"/>
        <v>15.3</v>
      </c>
      <c r="BG17" s="77">
        <f t="shared" si="0"/>
        <v>20.324000000000002</v>
      </c>
      <c r="BH17" s="77">
        <f t="shared" si="0"/>
        <v>25.62</v>
      </c>
      <c r="BI17" s="77">
        <f t="shared" si="0"/>
        <v>31.74</v>
      </c>
      <c r="BJ17" s="77">
        <f t="shared" si="0"/>
        <v>38.276000000000003</v>
      </c>
      <c r="BK17" s="77">
        <f t="shared" si="0"/>
        <v>43.712000000000003</v>
      </c>
      <c r="BL17" s="77">
        <f t="shared" si="0"/>
        <v>47.804000000000002</v>
      </c>
      <c r="BM17" s="77">
        <f t="shared" si="0"/>
        <v>50.991999999999997</v>
      </c>
      <c r="BN17" s="77">
        <f t="shared" si="0"/>
        <v>53.375999999999998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955.40700000000004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819.01700000000005</v>
      </c>
      <c r="C20" s="88">
        <v>869.62099999999998</v>
      </c>
      <c r="D20" s="88">
        <v>893.42700000000002</v>
      </c>
      <c r="E20" s="88">
        <v>894.36199999999997</v>
      </c>
      <c r="F20" s="88">
        <v>816.01199999999994</v>
      </c>
      <c r="G20" s="88">
        <v>866.41399999999999</v>
      </c>
      <c r="H20" s="88">
        <v>890.63999999999987</v>
      </c>
      <c r="I20" s="88">
        <v>890.77300000000002</v>
      </c>
      <c r="J20" s="88">
        <v>778.875</v>
      </c>
      <c r="K20" s="88">
        <v>828.55900000000008</v>
      </c>
      <c r="L20" s="88">
        <v>854.13199999999995</v>
      </c>
      <c r="M20" s="88">
        <v>854.22899999999993</v>
      </c>
      <c r="N20" s="88">
        <v>772.15299999999991</v>
      </c>
      <c r="O20" s="88">
        <v>822.09299999999996</v>
      </c>
      <c r="P20" s="88">
        <v>847.80899999999997</v>
      </c>
      <c r="Q20" s="88">
        <v>846.20699999999999</v>
      </c>
      <c r="R20" s="88">
        <v>770.28000000000009</v>
      </c>
      <c r="S20" s="88">
        <v>819.54000000000008</v>
      </c>
      <c r="T20" s="88">
        <v>843.41399999999999</v>
      </c>
      <c r="U20" s="88">
        <v>844.85299999999995</v>
      </c>
      <c r="V20" s="88">
        <v>766.49099999999999</v>
      </c>
      <c r="W20" s="88">
        <v>816.51900000000001</v>
      </c>
      <c r="X20" s="88">
        <v>827.59699999999998</v>
      </c>
      <c r="Y20" s="88">
        <v>828.72899999999993</v>
      </c>
      <c r="Z20" s="88">
        <v>760.23599999999999</v>
      </c>
      <c r="AA20" s="88">
        <v>811.41399999999999</v>
      </c>
      <c r="AB20" s="88">
        <v>836.52799999999991</v>
      </c>
      <c r="AC20" s="88">
        <v>836.29200000000003</v>
      </c>
      <c r="AD20" s="88">
        <v>749.18399999999986</v>
      </c>
      <c r="AE20" s="88">
        <v>799.14499999999987</v>
      </c>
      <c r="AF20" s="88">
        <v>823.16300000000001</v>
      </c>
      <c r="AG20" s="88">
        <v>823.06900000000007</v>
      </c>
      <c r="AH20" s="88">
        <v>747.29499999999985</v>
      </c>
      <c r="AI20" s="88">
        <v>798.04299999999989</v>
      </c>
      <c r="AJ20" s="88">
        <v>821.74900000000002</v>
      </c>
      <c r="AK20" s="88">
        <v>821.404</v>
      </c>
      <c r="AL20" s="88">
        <v>735.83799999999997</v>
      </c>
      <c r="AM20" s="88">
        <v>786.88499999999999</v>
      </c>
      <c r="AN20" s="88">
        <v>811.74300000000005</v>
      </c>
      <c r="AO20" s="88">
        <v>811.95699999999999</v>
      </c>
      <c r="AP20" s="88">
        <v>752.75099999999998</v>
      </c>
      <c r="AQ20" s="88">
        <v>802.97700000000009</v>
      </c>
      <c r="AR20" s="88">
        <v>827.327</v>
      </c>
      <c r="AS20" s="88">
        <v>826.81600000000003</v>
      </c>
      <c r="AT20" s="88">
        <v>786.90199999999993</v>
      </c>
      <c r="AU20" s="88">
        <v>836.71400000000006</v>
      </c>
      <c r="AV20" s="88">
        <v>860.96300000000008</v>
      </c>
      <c r="AW20" s="88">
        <v>860.56700000000001</v>
      </c>
      <c r="AX20" s="88">
        <v>782.37600000000009</v>
      </c>
      <c r="AY20" s="88">
        <v>831.71899999999994</v>
      </c>
      <c r="AZ20" s="88">
        <v>857.01100000000008</v>
      </c>
      <c r="BA20" s="88">
        <v>856.60500000000002</v>
      </c>
      <c r="BB20" s="88">
        <v>786.44299999999998</v>
      </c>
      <c r="BC20" s="88">
        <v>836.49799999999993</v>
      </c>
      <c r="BD20" s="88">
        <v>862.40400000000011</v>
      </c>
      <c r="BE20" s="88">
        <v>862.54399999999998</v>
      </c>
      <c r="BF20" s="88">
        <v>725.53600000000006</v>
      </c>
      <c r="BG20" s="88">
        <v>727.28499999999997</v>
      </c>
      <c r="BH20" s="88">
        <v>728.2360000000001</v>
      </c>
      <c r="BI20" s="88">
        <v>728.51699999999994</v>
      </c>
      <c r="BJ20" s="88">
        <v>728.87700000000007</v>
      </c>
      <c r="BK20" s="88">
        <v>730.26699999999994</v>
      </c>
      <c r="BL20" s="88">
        <v>730.76499999999987</v>
      </c>
      <c r="BM20" s="88">
        <v>730.58199999999999</v>
      </c>
      <c r="BN20" s="88">
        <v>695.20600000000002</v>
      </c>
      <c r="BO20" s="88">
        <v>696.10500000000002</v>
      </c>
      <c r="BP20" s="88">
        <v>697.07</v>
      </c>
      <c r="BQ20" s="88">
        <v>696.03499999999997</v>
      </c>
      <c r="BR20" s="88">
        <v>679.75099999999998</v>
      </c>
      <c r="BS20" s="88">
        <v>679.30799999999999</v>
      </c>
      <c r="BT20" s="88">
        <v>679.33299999999997</v>
      </c>
      <c r="BU20" s="88">
        <v>679.66200000000003</v>
      </c>
      <c r="BV20" s="88">
        <v>695.721</v>
      </c>
      <c r="BW20" s="88">
        <v>694.80299999999988</v>
      </c>
      <c r="BX20" s="88">
        <v>695.07899999999995</v>
      </c>
      <c r="BY20" s="88">
        <v>694.90700000000004</v>
      </c>
      <c r="BZ20" s="88">
        <v>695.65599999999995</v>
      </c>
      <c r="CA20" s="88">
        <v>695.06400000000008</v>
      </c>
      <c r="CB20" s="88">
        <v>694.93899999999996</v>
      </c>
      <c r="CC20" s="88">
        <v>694.79</v>
      </c>
      <c r="CD20" s="88">
        <v>696.53800000000001</v>
      </c>
      <c r="CE20" s="88">
        <v>696.54099999999994</v>
      </c>
      <c r="CF20" s="88">
        <v>695.27700000000004</v>
      </c>
      <c r="CG20" s="88">
        <v>694.72500000000002</v>
      </c>
      <c r="CH20" s="88">
        <v>802.971</v>
      </c>
      <c r="CI20" s="88">
        <v>800.94799999999998</v>
      </c>
      <c r="CJ20" s="88">
        <v>801.923</v>
      </c>
      <c r="CK20" s="88">
        <v>799.70200000000011</v>
      </c>
      <c r="CL20" s="88">
        <v>806.09</v>
      </c>
      <c r="CM20" s="88">
        <v>805.10600000000011</v>
      </c>
      <c r="CN20" s="88">
        <v>804.36099999999999</v>
      </c>
      <c r="CO20" s="88">
        <v>805.69899999999996</v>
      </c>
      <c r="CP20" s="88">
        <v>890.18600000000004</v>
      </c>
      <c r="CQ20" s="88">
        <v>891.0859999999999</v>
      </c>
      <c r="CR20" s="88">
        <v>891.46300000000008</v>
      </c>
      <c r="CS20" s="88">
        <v>892.471</v>
      </c>
      <c r="CT20" s="89"/>
      <c r="CU20" s="89"/>
      <c r="CV20" s="89"/>
      <c r="CW20" s="90"/>
      <c r="CX20" s="91">
        <f t="array" ref="CX20">SUMPRODUCT(B20:CW20*0.25)</f>
        <v>18933.722250000003</v>
      </c>
    </row>
    <row r="21" spans="1:102" ht="24.95" customHeight="1" x14ac:dyDescent="0.2">
      <c r="A21" s="92" t="s">
        <v>17</v>
      </c>
      <c r="B21" s="93">
        <v>1080.3820000000001</v>
      </c>
      <c r="C21" s="94">
        <v>1074.3869999999999</v>
      </c>
      <c r="D21" s="94">
        <v>1069.7490000000005</v>
      </c>
      <c r="E21" s="94">
        <v>1064.2780000000002</v>
      </c>
      <c r="F21" s="94">
        <v>1048.0419999999999</v>
      </c>
      <c r="G21" s="94">
        <v>1047.3820000000001</v>
      </c>
      <c r="H21" s="94">
        <v>1046.8420000000001</v>
      </c>
      <c r="I21" s="94">
        <v>1047.0139999999997</v>
      </c>
      <c r="J21" s="94">
        <v>1045.4979999999996</v>
      </c>
      <c r="K21" s="94">
        <v>1039.4979999999998</v>
      </c>
      <c r="L21" s="94">
        <v>1038.7859999999998</v>
      </c>
      <c r="M21" s="94">
        <v>1039.6320000000001</v>
      </c>
      <c r="N21" s="94">
        <v>1047.7839999999999</v>
      </c>
      <c r="O21" s="94">
        <v>1049.4290000000001</v>
      </c>
      <c r="P21" s="94">
        <v>1049.1869999999997</v>
      </c>
      <c r="Q21" s="94">
        <v>1054.2169999999999</v>
      </c>
      <c r="R21" s="94">
        <v>1087.9219999999998</v>
      </c>
      <c r="S21" s="94">
        <v>1095.1299999999999</v>
      </c>
      <c r="T21" s="94">
        <v>1100.5809999999999</v>
      </c>
      <c r="U21" s="94">
        <v>1118.0589999999997</v>
      </c>
      <c r="V21" s="94">
        <v>1211.7250000000001</v>
      </c>
      <c r="W21" s="94">
        <v>1235.9369999999999</v>
      </c>
      <c r="X21" s="94">
        <v>1258.2849999999999</v>
      </c>
      <c r="Y21" s="94">
        <v>1279.7939999999999</v>
      </c>
      <c r="Z21" s="94">
        <v>1413.2180000000001</v>
      </c>
      <c r="AA21" s="94">
        <v>1450.2250000000004</v>
      </c>
      <c r="AB21" s="94">
        <v>1475.473</v>
      </c>
      <c r="AC21" s="94">
        <v>1494.807</v>
      </c>
      <c r="AD21" s="94">
        <v>1579.0530000000001</v>
      </c>
      <c r="AE21" s="94">
        <v>1595.202</v>
      </c>
      <c r="AF21" s="94">
        <v>1602.4899999999998</v>
      </c>
      <c r="AG21" s="94">
        <v>1605.9959999999999</v>
      </c>
      <c r="AH21" s="94">
        <v>1635.3259999999998</v>
      </c>
      <c r="AI21" s="94">
        <v>1627.2860000000003</v>
      </c>
      <c r="AJ21" s="94">
        <v>1616.5989999999997</v>
      </c>
      <c r="AK21" s="94">
        <v>1607.7649999999999</v>
      </c>
      <c r="AL21" s="94">
        <v>1590.789</v>
      </c>
      <c r="AM21" s="94">
        <v>1586.5739999999996</v>
      </c>
      <c r="AN21" s="94">
        <v>1575.0299999999997</v>
      </c>
      <c r="AO21" s="94">
        <v>1569.414</v>
      </c>
      <c r="AP21" s="94">
        <v>1540.9660000000001</v>
      </c>
      <c r="AQ21" s="94">
        <v>1544.346</v>
      </c>
      <c r="AR21" s="94">
        <v>1540.953</v>
      </c>
      <c r="AS21" s="94">
        <v>1532.1800000000003</v>
      </c>
      <c r="AT21" s="94">
        <v>1509.9849999999999</v>
      </c>
      <c r="AU21" s="94">
        <v>1509.8409999999999</v>
      </c>
      <c r="AV21" s="94">
        <v>1510.0719999999999</v>
      </c>
      <c r="AW21" s="94">
        <v>1512.3150000000001</v>
      </c>
      <c r="AX21" s="94">
        <v>1511.444</v>
      </c>
      <c r="AY21" s="94">
        <v>1511.7059999999999</v>
      </c>
      <c r="AZ21" s="94">
        <v>1510.933</v>
      </c>
      <c r="BA21" s="94">
        <v>1505.4209999999998</v>
      </c>
      <c r="BB21" s="94">
        <v>1480.1089999999999</v>
      </c>
      <c r="BC21" s="94">
        <v>1485.845</v>
      </c>
      <c r="BD21" s="94">
        <v>1485.8150000000003</v>
      </c>
      <c r="BE21" s="94">
        <v>1478.3250000000003</v>
      </c>
      <c r="BF21" s="94">
        <v>1454.2240000000002</v>
      </c>
      <c r="BG21" s="94">
        <v>1455.9699999999998</v>
      </c>
      <c r="BH21" s="94">
        <v>1452.8</v>
      </c>
      <c r="BI21" s="94">
        <v>1451.4949999999999</v>
      </c>
      <c r="BJ21" s="94">
        <v>1434.963</v>
      </c>
      <c r="BK21" s="94">
        <v>1440.729</v>
      </c>
      <c r="BL21" s="94">
        <v>1435.808</v>
      </c>
      <c r="BM21" s="94">
        <v>1428.4519999999998</v>
      </c>
      <c r="BN21" s="94">
        <v>1438.7069999999999</v>
      </c>
      <c r="BO21" s="94">
        <v>1445.4179999999999</v>
      </c>
      <c r="BP21" s="94">
        <v>1440.6930000000002</v>
      </c>
      <c r="BQ21" s="94">
        <v>1428.7179999999998</v>
      </c>
      <c r="BR21" s="94">
        <v>1421.588</v>
      </c>
      <c r="BS21" s="94">
        <v>1413.855</v>
      </c>
      <c r="BT21" s="94">
        <v>1412.6119999999999</v>
      </c>
      <c r="BU21" s="94">
        <v>1409.297</v>
      </c>
      <c r="BV21" s="94">
        <v>1393.8500000000004</v>
      </c>
      <c r="BW21" s="94">
        <v>1383.7539999999999</v>
      </c>
      <c r="BX21" s="94">
        <v>1385.9100000000003</v>
      </c>
      <c r="BY21" s="94">
        <v>1376.0210000000002</v>
      </c>
      <c r="BZ21" s="94">
        <v>1344.8600000000001</v>
      </c>
      <c r="CA21" s="94">
        <v>1339.6109999999996</v>
      </c>
      <c r="CB21" s="94">
        <v>1330.575</v>
      </c>
      <c r="CC21" s="94">
        <v>1323.8379999999997</v>
      </c>
      <c r="CD21" s="94">
        <v>1270.4559999999999</v>
      </c>
      <c r="CE21" s="94">
        <v>1266.194</v>
      </c>
      <c r="CF21" s="94">
        <v>1247.3860000000002</v>
      </c>
      <c r="CG21" s="94">
        <v>1222.2549999999999</v>
      </c>
      <c r="CH21" s="94">
        <v>1156.4670000000001</v>
      </c>
      <c r="CI21" s="94">
        <v>1155.732</v>
      </c>
      <c r="CJ21" s="94">
        <v>1143.183</v>
      </c>
      <c r="CK21" s="94">
        <v>1134.6220000000001</v>
      </c>
      <c r="CL21" s="94">
        <v>1113.6759999999997</v>
      </c>
      <c r="CM21" s="94">
        <v>1113.204</v>
      </c>
      <c r="CN21" s="94">
        <v>1105.079</v>
      </c>
      <c r="CO21" s="94">
        <v>1096.6759999999999</v>
      </c>
      <c r="CP21" s="94">
        <v>1091.4109999999998</v>
      </c>
      <c r="CQ21" s="94">
        <v>1089.508</v>
      </c>
      <c r="CR21" s="94">
        <v>1087.3210000000001</v>
      </c>
      <c r="CS21" s="94">
        <v>1084.0569999999998</v>
      </c>
      <c r="CT21" s="95"/>
      <c r="CU21" s="95"/>
      <c r="CV21" s="95"/>
      <c r="CW21" s="96"/>
      <c r="CX21" s="97">
        <f t="array" ref="CX21">SUMPRODUCT(B21:CW21*0.25)</f>
        <v>31911.50450000001</v>
      </c>
    </row>
    <row r="22" spans="1:102" ht="24.95" customHeight="1" x14ac:dyDescent="0.2">
      <c r="A22" s="92" t="s">
        <v>18</v>
      </c>
      <c r="B22" s="98">
        <v>3405.915</v>
      </c>
      <c r="C22" s="99">
        <v>3340.1309999999999</v>
      </c>
      <c r="D22" s="99">
        <v>3282.3419999999996</v>
      </c>
      <c r="E22" s="99">
        <v>3213.835</v>
      </c>
      <c r="F22" s="99">
        <v>3201.8240000000001</v>
      </c>
      <c r="G22" s="99">
        <v>3152.5139999999997</v>
      </c>
      <c r="H22" s="99">
        <v>3122.6509999999998</v>
      </c>
      <c r="I22" s="99">
        <v>3088.3739999999998</v>
      </c>
      <c r="J22" s="99">
        <v>3112.8389999999999</v>
      </c>
      <c r="K22" s="99">
        <v>3061.1179999999999</v>
      </c>
      <c r="L22" s="99">
        <v>3024.3070000000002</v>
      </c>
      <c r="M22" s="99">
        <v>3006.2049999999995</v>
      </c>
      <c r="N22" s="99">
        <v>2983.136</v>
      </c>
      <c r="O22" s="99">
        <v>2968.5880000000002</v>
      </c>
      <c r="P22" s="99">
        <v>2957.9609999999998</v>
      </c>
      <c r="Q22" s="99">
        <v>2965.6499999999996</v>
      </c>
      <c r="R22" s="99">
        <v>2983.6819999999998</v>
      </c>
      <c r="S22" s="99">
        <v>3011.0509999999999</v>
      </c>
      <c r="T22" s="99">
        <v>3058.953</v>
      </c>
      <c r="U22" s="99">
        <v>3157.7059999999997</v>
      </c>
      <c r="V22" s="99">
        <v>3209.886</v>
      </c>
      <c r="W22" s="99">
        <v>3320.8050000000003</v>
      </c>
      <c r="X22" s="99">
        <v>3424.0330000000004</v>
      </c>
      <c r="Y22" s="99">
        <v>3653.0450000000005</v>
      </c>
      <c r="Z22" s="99">
        <v>3808.2119999999995</v>
      </c>
      <c r="AA22" s="99">
        <v>4040.569</v>
      </c>
      <c r="AB22" s="99">
        <v>4174.0559999999996</v>
      </c>
      <c r="AC22" s="99">
        <v>4303.1149999999998</v>
      </c>
      <c r="AD22" s="99">
        <v>4409.6899999999996</v>
      </c>
      <c r="AE22" s="99">
        <v>4566.4989999999998</v>
      </c>
      <c r="AF22" s="99">
        <v>4688.0729999999994</v>
      </c>
      <c r="AG22" s="99">
        <v>4786.4270000000006</v>
      </c>
      <c r="AH22" s="99">
        <v>4902.0859999999993</v>
      </c>
      <c r="AI22" s="99">
        <v>4964.4570000000003</v>
      </c>
      <c r="AJ22" s="99">
        <v>5007.5550000000012</v>
      </c>
      <c r="AK22" s="99">
        <v>5025.585</v>
      </c>
      <c r="AL22" s="99">
        <v>5042.357</v>
      </c>
      <c r="AM22" s="99">
        <v>5030.7780000000012</v>
      </c>
      <c r="AN22" s="99">
        <v>4990.4220000000005</v>
      </c>
      <c r="AO22" s="99">
        <v>4952.5240000000003</v>
      </c>
      <c r="AP22" s="99">
        <v>4906.7820000000011</v>
      </c>
      <c r="AQ22" s="99">
        <v>4887.7690000000002</v>
      </c>
      <c r="AR22" s="99">
        <v>4879.982</v>
      </c>
      <c r="AS22" s="99">
        <v>4858.2619999999997</v>
      </c>
      <c r="AT22" s="99">
        <v>4904.5130000000008</v>
      </c>
      <c r="AU22" s="99">
        <v>4924.0659999999998</v>
      </c>
      <c r="AV22" s="99">
        <v>4919.9220000000005</v>
      </c>
      <c r="AW22" s="99">
        <v>4902.5240000000003</v>
      </c>
      <c r="AX22" s="99">
        <v>4849.8780000000006</v>
      </c>
      <c r="AY22" s="99">
        <v>4856.482</v>
      </c>
      <c r="AZ22" s="99">
        <v>4824.1620000000012</v>
      </c>
      <c r="BA22" s="99">
        <v>4783.1210000000001</v>
      </c>
      <c r="BB22" s="99">
        <v>4760.1720000000005</v>
      </c>
      <c r="BC22" s="99">
        <v>4708.5590000000011</v>
      </c>
      <c r="BD22" s="99">
        <v>4662.527000000001</v>
      </c>
      <c r="BE22" s="99">
        <v>4623.1620000000012</v>
      </c>
      <c r="BF22" s="99">
        <v>4577.4960000000001</v>
      </c>
      <c r="BG22" s="99">
        <v>4541.8209999999999</v>
      </c>
      <c r="BH22" s="99">
        <v>4514.04</v>
      </c>
      <c r="BI22" s="99">
        <v>4502.6729999999998</v>
      </c>
      <c r="BJ22" s="99">
        <v>4532.3160000000007</v>
      </c>
      <c r="BK22" s="99">
        <v>4546.9809999999998</v>
      </c>
      <c r="BL22" s="99">
        <v>4568.7520000000004</v>
      </c>
      <c r="BM22" s="99">
        <v>4574.741</v>
      </c>
      <c r="BN22" s="99">
        <v>4760.5390000000007</v>
      </c>
      <c r="BO22" s="99">
        <v>4868.942</v>
      </c>
      <c r="BP22" s="99">
        <v>4982.2340000000004</v>
      </c>
      <c r="BQ22" s="99">
        <v>5127.6810000000005</v>
      </c>
      <c r="BR22" s="99">
        <v>5347.3940000000002</v>
      </c>
      <c r="BS22" s="99">
        <v>5457.3110000000006</v>
      </c>
      <c r="BT22" s="99">
        <v>5506.0169999999998</v>
      </c>
      <c r="BU22" s="99">
        <v>5528.991</v>
      </c>
      <c r="BV22" s="99">
        <v>5600.0560000000005</v>
      </c>
      <c r="BW22" s="99">
        <v>5559.9859999999999</v>
      </c>
      <c r="BX22" s="99">
        <v>5570.4710000000005</v>
      </c>
      <c r="BY22" s="99">
        <v>5559.4390000000003</v>
      </c>
      <c r="BZ22" s="99">
        <v>5517.4629999999997</v>
      </c>
      <c r="CA22" s="99">
        <v>5538.3419999999996</v>
      </c>
      <c r="CB22" s="99">
        <v>5441.7169999999996</v>
      </c>
      <c r="CC22" s="99">
        <v>5349.9630000000006</v>
      </c>
      <c r="CD22" s="99">
        <v>5255.5479999999998</v>
      </c>
      <c r="CE22" s="99">
        <v>5204.1950000000006</v>
      </c>
      <c r="CF22" s="99">
        <v>5084.3460000000005</v>
      </c>
      <c r="CG22" s="99">
        <v>4954.7010000000009</v>
      </c>
      <c r="CH22" s="99">
        <v>4797.9189999999999</v>
      </c>
      <c r="CI22" s="99">
        <v>4665.0540000000001</v>
      </c>
      <c r="CJ22" s="99">
        <v>4574.6620000000003</v>
      </c>
      <c r="CK22" s="99">
        <v>4422.6580000000004</v>
      </c>
      <c r="CL22" s="99">
        <v>4263.3380000000006</v>
      </c>
      <c r="CM22" s="99">
        <v>4082.7949999999996</v>
      </c>
      <c r="CN22" s="99">
        <v>4009.9749999999995</v>
      </c>
      <c r="CO22" s="99">
        <v>3860.3939999999998</v>
      </c>
      <c r="CP22" s="99">
        <v>3688.0699999999997</v>
      </c>
      <c r="CQ22" s="99">
        <v>3511.0059999999999</v>
      </c>
      <c r="CR22" s="99">
        <v>3400.3389999999999</v>
      </c>
      <c r="CS22" s="99">
        <v>3315.877</v>
      </c>
      <c r="CT22" s="100"/>
      <c r="CU22" s="100"/>
      <c r="CV22" s="100"/>
      <c r="CW22" s="96"/>
      <c r="CX22" s="97">
        <f t="array" ref="CX22">SUMPRODUCT(B22:CW22*0.25)</f>
        <v>104704.27049999994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220</v>
      </c>
      <c r="AM23" s="99">
        <v>220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1100</v>
      </c>
    </row>
    <row r="24" spans="1:102" ht="24.95" customHeight="1" x14ac:dyDescent="0.2">
      <c r="A24" s="104" t="s">
        <v>20</v>
      </c>
      <c r="B24" s="94">
        <v>126</v>
      </c>
      <c r="C24" s="94">
        <v>124</v>
      </c>
      <c r="D24" s="94">
        <v>123</v>
      </c>
      <c r="E24" s="94">
        <v>122</v>
      </c>
      <c r="F24" s="94">
        <v>121</v>
      </c>
      <c r="G24" s="94">
        <v>120</v>
      </c>
      <c r="H24" s="94">
        <v>119</v>
      </c>
      <c r="I24" s="94">
        <v>118</v>
      </c>
      <c r="J24" s="94">
        <v>118</v>
      </c>
      <c r="K24" s="94">
        <v>117</v>
      </c>
      <c r="L24" s="94">
        <v>116</v>
      </c>
      <c r="M24" s="94">
        <v>115</v>
      </c>
      <c r="N24" s="94">
        <v>115</v>
      </c>
      <c r="O24" s="94">
        <v>114</v>
      </c>
      <c r="P24" s="94">
        <v>114</v>
      </c>
      <c r="Q24" s="94">
        <v>114</v>
      </c>
      <c r="R24" s="94">
        <v>115</v>
      </c>
      <c r="S24" s="94">
        <v>116</v>
      </c>
      <c r="T24" s="94">
        <v>117</v>
      </c>
      <c r="U24" s="94">
        <v>119</v>
      </c>
      <c r="V24" s="94">
        <v>122</v>
      </c>
      <c r="W24" s="94">
        <v>127</v>
      </c>
      <c r="X24" s="94">
        <v>132</v>
      </c>
      <c r="Y24" s="94">
        <v>138</v>
      </c>
      <c r="Z24" s="94">
        <v>146</v>
      </c>
      <c r="AA24" s="94">
        <v>152</v>
      </c>
      <c r="AB24" s="94">
        <v>157</v>
      </c>
      <c r="AC24" s="94">
        <v>160</v>
      </c>
      <c r="AD24" s="94">
        <v>162</v>
      </c>
      <c r="AE24" s="94">
        <v>162</v>
      </c>
      <c r="AF24" s="94">
        <v>160</v>
      </c>
      <c r="AG24" s="94">
        <v>156</v>
      </c>
      <c r="AH24" s="94">
        <v>150</v>
      </c>
      <c r="AI24" s="94">
        <v>144</v>
      </c>
      <c r="AJ24" s="94">
        <v>137</v>
      </c>
      <c r="AK24" s="94">
        <v>129</v>
      </c>
      <c r="AL24" s="94">
        <v>120</v>
      </c>
      <c r="AM24" s="94">
        <v>113</v>
      </c>
      <c r="AN24" s="94">
        <v>106</v>
      </c>
      <c r="AO24" s="94">
        <v>100</v>
      </c>
      <c r="AP24" s="94">
        <v>95</v>
      </c>
      <c r="AQ24" s="94">
        <v>91</v>
      </c>
      <c r="AR24" s="94">
        <v>88</v>
      </c>
      <c r="AS24" s="94">
        <v>86</v>
      </c>
      <c r="AT24" s="94">
        <v>86</v>
      </c>
      <c r="AU24" s="94">
        <v>85</v>
      </c>
      <c r="AV24" s="94">
        <v>85</v>
      </c>
      <c r="AW24" s="94">
        <v>84</v>
      </c>
      <c r="AX24" s="94">
        <v>83</v>
      </c>
      <c r="AY24" s="94">
        <v>83</v>
      </c>
      <c r="AZ24" s="94">
        <v>83</v>
      </c>
      <c r="BA24" s="94">
        <v>84</v>
      </c>
      <c r="BB24" s="94">
        <v>86</v>
      </c>
      <c r="BC24" s="94">
        <v>88</v>
      </c>
      <c r="BD24" s="94">
        <v>91</v>
      </c>
      <c r="BE24" s="94">
        <v>95</v>
      </c>
      <c r="BF24" s="94">
        <v>100</v>
      </c>
      <c r="BG24" s="94">
        <v>105</v>
      </c>
      <c r="BH24" s="94">
        <v>112</v>
      </c>
      <c r="BI24" s="94">
        <v>120</v>
      </c>
      <c r="BJ24" s="94">
        <v>129</v>
      </c>
      <c r="BK24" s="94">
        <v>137</v>
      </c>
      <c r="BL24" s="94">
        <v>145</v>
      </c>
      <c r="BM24" s="94">
        <v>152</v>
      </c>
      <c r="BN24" s="94">
        <v>159</v>
      </c>
      <c r="BO24" s="94">
        <v>166</v>
      </c>
      <c r="BP24" s="94">
        <v>172</v>
      </c>
      <c r="BQ24" s="94">
        <v>178</v>
      </c>
      <c r="BR24" s="94">
        <v>184</v>
      </c>
      <c r="BS24" s="94">
        <v>187</v>
      </c>
      <c r="BT24" s="94">
        <v>188</v>
      </c>
      <c r="BU24" s="94">
        <v>188</v>
      </c>
      <c r="BV24" s="94">
        <v>188</v>
      </c>
      <c r="BW24" s="94">
        <v>188</v>
      </c>
      <c r="BX24" s="94">
        <v>188</v>
      </c>
      <c r="BY24" s="94">
        <v>188</v>
      </c>
      <c r="BZ24" s="94">
        <v>188</v>
      </c>
      <c r="CA24" s="94">
        <v>188</v>
      </c>
      <c r="CB24" s="94">
        <v>186</v>
      </c>
      <c r="CC24" s="94">
        <v>183</v>
      </c>
      <c r="CD24" s="94">
        <v>179</v>
      </c>
      <c r="CE24" s="94">
        <v>175</v>
      </c>
      <c r="CF24" s="94">
        <v>171</v>
      </c>
      <c r="CG24" s="94">
        <v>167</v>
      </c>
      <c r="CH24" s="94">
        <v>163</v>
      </c>
      <c r="CI24" s="94">
        <v>160</v>
      </c>
      <c r="CJ24" s="94">
        <v>156</v>
      </c>
      <c r="CK24" s="94">
        <v>153</v>
      </c>
      <c r="CL24" s="94">
        <v>149</v>
      </c>
      <c r="CM24" s="94">
        <v>145</v>
      </c>
      <c r="CN24" s="94">
        <v>142</v>
      </c>
      <c r="CO24" s="94">
        <v>138</v>
      </c>
      <c r="CP24" s="94">
        <v>134</v>
      </c>
      <c r="CQ24" s="94">
        <v>131</v>
      </c>
      <c r="CR24" s="94">
        <v>127</v>
      </c>
      <c r="CS24" s="94">
        <v>124</v>
      </c>
      <c r="CT24" s="94"/>
      <c r="CU24" s="94"/>
      <c r="CV24" s="94"/>
      <c r="CW24" s="94"/>
      <c r="CX24" s="97">
        <f t="array" ref="CX24">SUMPRODUCT(B24:CW24*0.25)</f>
        <v>3215.5</v>
      </c>
    </row>
    <row r="25" spans="1:102" ht="24.95" customHeight="1" x14ac:dyDescent="0.2">
      <c r="A25" s="104" t="s">
        <v>21</v>
      </c>
      <c r="B25" s="94">
        <v>300.00000000000006</v>
      </c>
      <c r="C25" s="94">
        <v>300.00000000000006</v>
      </c>
      <c r="D25" s="94">
        <v>300.00000000000006</v>
      </c>
      <c r="E25" s="94">
        <v>300.00000000000006</v>
      </c>
      <c r="F25" s="94">
        <v>269.99999999999994</v>
      </c>
      <c r="G25" s="94">
        <v>269.99999999999994</v>
      </c>
      <c r="H25" s="94">
        <v>269.99999999999994</v>
      </c>
      <c r="I25" s="94">
        <v>269.99999999999994</v>
      </c>
      <c r="J25" s="94">
        <v>245.00000000000003</v>
      </c>
      <c r="K25" s="94">
        <v>245.00000000000003</v>
      </c>
      <c r="L25" s="94">
        <v>245.00000000000003</v>
      </c>
      <c r="M25" s="94">
        <v>245.00000000000003</v>
      </c>
      <c r="N25" s="94">
        <v>240</v>
      </c>
      <c r="O25" s="94">
        <v>240</v>
      </c>
      <c r="P25" s="94">
        <v>240</v>
      </c>
      <c r="Q25" s="94">
        <v>240</v>
      </c>
      <c r="R25" s="94">
        <v>260</v>
      </c>
      <c r="S25" s="94">
        <v>260</v>
      </c>
      <c r="T25" s="94">
        <v>260</v>
      </c>
      <c r="U25" s="94">
        <v>260</v>
      </c>
      <c r="V25" s="94">
        <v>269.99999999999994</v>
      </c>
      <c r="W25" s="94">
        <v>269.99999999999994</v>
      </c>
      <c r="X25" s="94">
        <v>269.99999999999994</v>
      </c>
      <c r="Y25" s="94">
        <v>269.99999999999994</v>
      </c>
      <c r="Z25" s="94">
        <v>300.00000000000006</v>
      </c>
      <c r="AA25" s="94">
        <v>300.00000000000006</v>
      </c>
      <c r="AB25" s="94">
        <v>300.00000000000006</v>
      </c>
      <c r="AC25" s="94">
        <v>300.00000000000006</v>
      </c>
      <c r="AD25" s="94">
        <v>355</v>
      </c>
      <c r="AE25" s="94">
        <v>355</v>
      </c>
      <c r="AF25" s="94">
        <v>355</v>
      </c>
      <c r="AG25" s="94">
        <v>355</v>
      </c>
      <c r="AH25" s="94">
        <v>385.00000000000006</v>
      </c>
      <c r="AI25" s="94">
        <v>385.00000000000006</v>
      </c>
      <c r="AJ25" s="94">
        <v>385.00000000000006</v>
      </c>
      <c r="AK25" s="94">
        <v>385.00000000000006</v>
      </c>
      <c r="AL25" s="94">
        <v>400</v>
      </c>
      <c r="AM25" s="94">
        <v>400</v>
      </c>
      <c r="AN25" s="94">
        <v>400</v>
      </c>
      <c r="AO25" s="94">
        <v>400</v>
      </c>
      <c r="AP25" s="94">
        <v>410</v>
      </c>
      <c r="AQ25" s="94">
        <v>410</v>
      </c>
      <c r="AR25" s="94">
        <v>410</v>
      </c>
      <c r="AS25" s="94">
        <v>410</v>
      </c>
      <c r="AT25" s="94">
        <v>419.99999999999994</v>
      </c>
      <c r="AU25" s="94">
        <v>419.99999999999994</v>
      </c>
      <c r="AV25" s="94">
        <v>419.99999999999994</v>
      </c>
      <c r="AW25" s="94">
        <v>419.99999999999994</v>
      </c>
      <c r="AX25" s="94">
        <v>412</v>
      </c>
      <c r="AY25" s="94">
        <v>412</v>
      </c>
      <c r="AZ25" s="94">
        <v>412</v>
      </c>
      <c r="BA25" s="94">
        <v>412</v>
      </c>
      <c r="BB25" s="94">
        <v>408</v>
      </c>
      <c r="BC25" s="94">
        <v>408</v>
      </c>
      <c r="BD25" s="94">
        <v>408</v>
      </c>
      <c r="BE25" s="94">
        <v>408</v>
      </c>
      <c r="BF25" s="94">
        <v>400</v>
      </c>
      <c r="BG25" s="94">
        <v>400</v>
      </c>
      <c r="BH25" s="94">
        <v>400</v>
      </c>
      <c r="BI25" s="94">
        <v>400</v>
      </c>
      <c r="BJ25" s="94">
        <v>419.99999999999994</v>
      </c>
      <c r="BK25" s="94">
        <v>419.99999999999994</v>
      </c>
      <c r="BL25" s="94">
        <v>419.99999999999994</v>
      </c>
      <c r="BM25" s="94">
        <v>419.99999999999994</v>
      </c>
      <c r="BN25" s="94">
        <v>450</v>
      </c>
      <c r="BO25" s="94">
        <v>450</v>
      </c>
      <c r="BP25" s="94">
        <v>450</v>
      </c>
      <c r="BQ25" s="94">
        <v>450</v>
      </c>
      <c r="BR25" s="94">
        <v>469.99999999999994</v>
      </c>
      <c r="BS25" s="94">
        <v>469.99999999999994</v>
      </c>
      <c r="BT25" s="94">
        <v>469.99999999999994</v>
      </c>
      <c r="BU25" s="94">
        <v>469.99999999999994</v>
      </c>
      <c r="BV25" s="94">
        <v>479.99999999999994</v>
      </c>
      <c r="BW25" s="94">
        <v>479.99999999999994</v>
      </c>
      <c r="BX25" s="94">
        <v>479.99999999999994</v>
      </c>
      <c r="BY25" s="94">
        <v>479.99999999999994</v>
      </c>
      <c r="BZ25" s="94">
        <v>469.99999999999994</v>
      </c>
      <c r="CA25" s="94">
        <v>469.99999999999994</v>
      </c>
      <c r="CB25" s="94">
        <v>469.99999999999994</v>
      </c>
      <c r="CC25" s="94">
        <v>469.99999999999994</v>
      </c>
      <c r="CD25" s="94">
        <v>450</v>
      </c>
      <c r="CE25" s="94">
        <v>450</v>
      </c>
      <c r="CF25" s="94">
        <v>450</v>
      </c>
      <c r="CG25" s="94">
        <v>450</v>
      </c>
      <c r="CH25" s="94">
        <v>419.99999999999994</v>
      </c>
      <c r="CI25" s="94">
        <v>419.99999999999994</v>
      </c>
      <c r="CJ25" s="94">
        <v>419.99999999999994</v>
      </c>
      <c r="CK25" s="94">
        <v>419.99999999999994</v>
      </c>
      <c r="CL25" s="94">
        <v>390.00000000000006</v>
      </c>
      <c r="CM25" s="94">
        <v>390.00000000000006</v>
      </c>
      <c r="CN25" s="94">
        <v>390.00000000000006</v>
      </c>
      <c r="CO25" s="94">
        <v>390.00000000000006</v>
      </c>
      <c r="CP25" s="94">
        <v>340.00000000000006</v>
      </c>
      <c r="CQ25" s="94">
        <v>340.00000000000006</v>
      </c>
      <c r="CR25" s="94">
        <v>340.00000000000006</v>
      </c>
      <c r="CS25" s="94">
        <v>340.00000000000006</v>
      </c>
      <c r="CT25" s="94"/>
      <c r="CU25" s="94"/>
      <c r="CV25" s="94"/>
      <c r="CW25" s="94"/>
      <c r="CX25" s="97">
        <f t="array" ref="CX25">SUMPRODUCT(B25:CW25*0.25)</f>
        <v>8965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5731.3140000000003</v>
      </c>
      <c r="C27" s="107">
        <f t="shared" ref="C27:BN27" si="2">SUM(C20:C26)</f>
        <v>5708.1389999999992</v>
      </c>
      <c r="D27" s="107">
        <f t="shared" si="2"/>
        <v>5668.518</v>
      </c>
      <c r="E27" s="107">
        <f t="shared" si="2"/>
        <v>5594.4750000000004</v>
      </c>
      <c r="F27" s="107">
        <f t="shared" si="2"/>
        <v>5456.8779999999997</v>
      </c>
      <c r="G27" s="107">
        <f t="shared" si="2"/>
        <v>5456.3099999999995</v>
      </c>
      <c r="H27" s="107">
        <f t="shared" si="2"/>
        <v>5449.1329999999998</v>
      </c>
      <c r="I27" s="107">
        <f t="shared" si="2"/>
        <v>5414.1610000000001</v>
      </c>
      <c r="J27" s="107">
        <f t="shared" si="2"/>
        <v>5300.2119999999995</v>
      </c>
      <c r="K27" s="107">
        <f t="shared" si="2"/>
        <v>5291.1749999999993</v>
      </c>
      <c r="L27" s="107">
        <f t="shared" si="2"/>
        <v>5278.2250000000004</v>
      </c>
      <c r="M27" s="107">
        <f t="shared" si="2"/>
        <v>5260.0659999999989</v>
      </c>
      <c r="N27" s="107">
        <f t="shared" si="2"/>
        <v>5158.0730000000003</v>
      </c>
      <c r="O27" s="107">
        <f t="shared" si="2"/>
        <v>5194.1100000000006</v>
      </c>
      <c r="P27" s="107">
        <f t="shared" si="2"/>
        <v>5208.9569999999994</v>
      </c>
      <c r="Q27" s="107">
        <f t="shared" si="2"/>
        <v>5220.0739999999996</v>
      </c>
      <c r="R27" s="107">
        <f t="shared" si="2"/>
        <v>5216.884</v>
      </c>
      <c r="S27" s="107">
        <f t="shared" si="2"/>
        <v>5301.7209999999995</v>
      </c>
      <c r="T27" s="107">
        <f t="shared" si="2"/>
        <v>5379.9480000000003</v>
      </c>
      <c r="U27" s="107">
        <f t="shared" si="2"/>
        <v>5499.6179999999995</v>
      </c>
      <c r="V27" s="107">
        <f t="shared" si="2"/>
        <v>5580.1019999999999</v>
      </c>
      <c r="W27" s="107">
        <f t="shared" si="2"/>
        <v>5770.2610000000004</v>
      </c>
      <c r="X27" s="107">
        <f t="shared" si="2"/>
        <v>5911.915</v>
      </c>
      <c r="Y27" s="107">
        <f t="shared" si="2"/>
        <v>6169.5680000000002</v>
      </c>
      <c r="Z27" s="107">
        <f t="shared" si="2"/>
        <v>6427.6659999999993</v>
      </c>
      <c r="AA27" s="107">
        <f t="shared" si="2"/>
        <v>6754.2080000000005</v>
      </c>
      <c r="AB27" s="107">
        <f t="shared" si="2"/>
        <v>6943.0569999999989</v>
      </c>
      <c r="AC27" s="107">
        <f t="shared" si="2"/>
        <v>7094.2139999999999</v>
      </c>
      <c r="AD27" s="107">
        <f t="shared" si="2"/>
        <v>7254.9269999999997</v>
      </c>
      <c r="AE27" s="107">
        <f t="shared" si="2"/>
        <v>7477.8459999999995</v>
      </c>
      <c r="AF27" s="107">
        <f t="shared" si="2"/>
        <v>7628.7259999999987</v>
      </c>
      <c r="AG27" s="107">
        <f t="shared" si="2"/>
        <v>7726.4920000000002</v>
      </c>
      <c r="AH27" s="107">
        <f t="shared" si="2"/>
        <v>7819.7069999999985</v>
      </c>
      <c r="AI27" s="107">
        <f t="shared" si="2"/>
        <v>7918.7860000000001</v>
      </c>
      <c r="AJ27" s="107">
        <f t="shared" si="2"/>
        <v>7967.9030000000012</v>
      </c>
      <c r="AK27" s="107">
        <f t="shared" si="2"/>
        <v>7968.7539999999999</v>
      </c>
      <c r="AL27" s="107">
        <f t="shared" si="2"/>
        <v>8108.9840000000004</v>
      </c>
      <c r="AM27" s="107">
        <f t="shared" si="2"/>
        <v>8137.237000000001</v>
      </c>
      <c r="AN27" s="107">
        <f t="shared" si="2"/>
        <v>8103.1949999999997</v>
      </c>
      <c r="AO27" s="107">
        <f t="shared" si="2"/>
        <v>8053.8950000000004</v>
      </c>
      <c r="AP27" s="107">
        <f t="shared" si="2"/>
        <v>7925.4990000000016</v>
      </c>
      <c r="AQ27" s="107">
        <f t="shared" si="2"/>
        <v>7956.0920000000006</v>
      </c>
      <c r="AR27" s="107">
        <f t="shared" si="2"/>
        <v>7966.2619999999997</v>
      </c>
      <c r="AS27" s="107">
        <f t="shared" si="2"/>
        <v>7933.2579999999998</v>
      </c>
      <c r="AT27" s="107">
        <f t="shared" si="2"/>
        <v>7927.4000000000005</v>
      </c>
      <c r="AU27" s="107">
        <f t="shared" si="2"/>
        <v>7995.6209999999992</v>
      </c>
      <c r="AV27" s="107">
        <f t="shared" si="2"/>
        <v>8015.9570000000003</v>
      </c>
      <c r="AW27" s="107">
        <f t="shared" si="2"/>
        <v>7999.4060000000009</v>
      </c>
      <c r="AX27" s="107">
        <f t="shared" si="2"/>
        <v>7858.6980000000003</v>
      </c>
      <c r="AY27" s="107">
        <f t="shared" si="2"/>
        <v>7914.9069999999992</v>
      </c>
      <c r="AZ27" s="107">
        <f t="shared" si="2"/>
        <v>7907.1060000000016</v>
      </c>
      <c r="BA27" s="107">
        <f t="shared" si="2"/>
        <v>7861.1469999999999</v>
      </c>
      <c r="BB27" s="107">
        <f t="shared" si="2"/>
        <v>7740.7240000000002</v>
      </c>
      <c r="BC27" s="107">
        <f t="shared" si="2"/>
        <v>7746.902000000001</v>
      </c>
      <c r="BD27" s="107">
        <f t="shared" si="2"/>
        <v>7729.746000000001</v>
      </c>
      <c r="BE27" s="107">
        <f t="shared" si="2"/>
        <v>7687.0310000000009</v>
      </c>
      <c r="BF27" s="107">
        <f t="shared" si="2"/>
        <v>7257.2560000000003</v>
      </c>
      <c r="BG27" s="107">
        <f t="shared" si="2"/>
        <v>7230.0759999999991</v>
      </c>
      <c r="BH27" s="107">
        <f t="shared" si="2"/>
        <v>7207.076</v>
      </c>
      <c r="BI27" s="107">
        <f t="shared" si="2"/>
        <v>7202.6849999999995</v>
      </c>
      <c r="BJ27" s="107">
        <f t="shared" si="2"/>
        <v>7245.1560000000009</v>
      </c>
      <c r="BK27" s="107">
        <f t="shared" si="2"/>
        <v>7274.9769999999999</v>
      </c>
      <c r="BL27" s="107">
        <f t="shared" si="2"/>
        <v>7300.3250000000007</v>
      </c>
      <c r="BM27" s="107">
        <f t="shared" si="2"/>
        <v>7305.7749999999996</v>
      </c>
      <c r="BN27" s="107">
        <f t="shared" si="2"/>
        <v>7503.4520000000011</v>
      </c>
      <c r="BO27" s="107">
        <f t="shared" ref="BO27:CW27" si="3">SUM(BO20:BO26)</f>
        <v>7626.4650000000001</v>
      </c>
      <c r="BP27" s="107">
        <f t="shared" si="3"/>
        <v>7741.9970000000012</v>
      </c>
      <c r="BQ27" s="107">
        <f t="shared" si="3"/>
        <v>7880.4340000000002</v>
      </c>
      <c r="BR27" s="107">
        <f t="shared" si="3"/>
        <v>8102.7330000000002</v>
      </c>
      <c r="BS27" s="107">
        <f t="shared" si="3"/>
        <v>8207.4740000000002</v>
      </c>
      <c r="BT27" s="107">
        <f t="shared" si="3"/>
        <v>8255.9619999999995</v>
      </c>
      <c r="BU27" s="107">
        <f t="shared" si="3"/>
        <v>8275.9499999999989</v>
      </c>
      <c r="BV27" s="107">
        <f t="shared" si="3"/>
        <v>8357.6270000000004</v>
      </c>
      <c r="BW27" s="107">
        <f t="shared" si="3"/>
        <v>8306.5429999999997</v>
      </c>
      <c r="BX27" s="107">
        <f t="shared" si="3"/>
        <v>8319.4600000000009</v>
      </c>
      <c r="BY27" s="107">
        <f t="shared" si="3"/>
        <v>8298.3670000000002</v>
      </c>
      <c r="BZ27" s="107">
        <f t="shared" si="3"/>
        <v>8215.9789999999994</v>
      </c>
      <c r="CA27" s="107">
        <f t="shared" si="3"/>
        <v>8231.0169999999998</v>
      </c>
      <c r="CB27" s="107">
        <f t="shared" si="3"/>
        <v>8123.2309999999998</v>
      </c>
      <c r="CC27" s="107">
        <f t="shared" si="3"/>
        <v>8021.5910000000003</v>
      </c>
      <c r="CD27" s="107">
        <f t="shared" si="3"/>
        <v>7851.5419999999995</v>
      </c>
      <c r="CE27" s="107">
        <f t="shared" si="3"/>
        <v>7791.93</v>
      </c>
      <c r="CF27" s="107">
        <f t="shared" si="3"/>
        <v>7648.0090000000009</v>
      </c>
      <c r="CG27" s="107">
        <f t="shared" si="3"/>
        <v>7488.6810000000005</v>
      </c>
      <c r="CH27" s="107">
        <f t="shared" si="3"/>
        <v>7340.357</v>
      </c>
      <c r="CI27" s="107">
        <f t="shared" si="3"/>
        <v>7201.7340000000004</v>
      </c>
      <c r="CJ27" s="107">
        <f t="shared" si="3"/>
        <v>7095.768</v>
      </c>
      <c r="CK27" s="107">
        <f t="shared" si="3"/>
        <v>6929.982</v>
      </c>
      <c r="CL27" s="107">
        <f t="shared" si="3"/>
        <v>6722.1040000000003</v>
      </c>
      <c r="CM27" s="107">
        <f t="shared" si="3"/>
        <v>6536.1049999999996</v>
      </c>
      <c r="CN27" s="107">
        <f t="shared" si="3"/>
        <v>6451.4149999999991</v>
      </c>
      <c r="CO27" s="107">
        <f t="shared" si="3"/>
        <v>6290.7690000000002</v>
      </c>
      <c r="CP27" s="107">
        <f t="shared" si="3"/>
        <v>6143.6669999999995</v>
      </c>
      <c r="CQ27" s="107">
        <f t="shared" si="3"/>
        <v>5962.6</v>
      </c>
      <c r="CR27" s="107">
        <f t="shared" si="3"/>
        <v>5846.1229999999996</v>
      </c>
      <c r="CS27" s="107">
        <f t="shared" si="3"/>
        <v>5756.4049999999997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168829.99724999996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585</v>
      </c>
      <c r="C30" s="88">
        <v>583</v>
      </c>
      <c r="D30" s="88">
        <v>582</v>
      </c>
      <c r="E30" s="88">
        <v>581</v>
      </c>
      <c r="F30" s="88">
        <v>520</v>
      </c>
      <c r="G30" s="88">
        <v>519</v>
      </c>
      <c r="H30" s="88">
        <v>518</v>
      </c>
      <c r="I30" s="88">
        <v>517</v>
      </c>
      <c r="J30" s="88">
        <v>487</v>
      </c>
      <c r="K30" s="88">
        <v>486</v>
      </c>
      <c r="L30" s="88">
        <v>485</v>
      </c>
      <c r="M30" s="88">
        <v>484</v>
      </c>
      <c r="N30" s="88">
        <v>479</v>
      </c>
      <c r="O30" s="88">
        <v>478</v>
      </c>
      <c r="P30" s="88">
        <v>478</v>
      </c>
      <c r="Q30" s="88">
        <v>478</v>
      </c>
      <c r="R30" s="88">
        <v>499</v>
      </c>
      <c r="S30" s="88">
        <v>500</v>
      </c>
      <c r="T30" s="88">
        <v>501</v>
      </c>
      <c r="U30" s="88">
        <v>503</v>
      </c>
      <c r="V30" s="88">
        <v>516</v>
      </c>
      <c r="W30" s="88">
        <v>521</v>
      </c>
      <c r="X30" s="88">
        <v>526</v>
      </c>
      <c r="Y30" s="88">
        <v>532</v>
      </c>
      <c r="Z30" s="88">
        <v>570</v>
      </c>
      <c r="AA30" s="88">
        <v>576</v>
      </c>
      <c r="AB30" s="88">
        <v>581</v>
      </c>
      <c r="AC30" s="88">
        <v>584</v>
      </c>
      <c r="AD30" s="88">
        <v>704.25</v>
      </c>
      <c r="AE30" s="88">
        <v>704.25</v>
      </c>
      <c r="AF30" s="88">
        <v>702.25</v>
      </c>
      <c r="AG30" s="88">
        <v>698.25</v>
      </c>
      <c r="AH30" s="88">
        <v>724.51</v>
      </c>
      <c r="AI30" s="88">
        <v>718.51</v>
      </c>
      <c r="AJ30" s="88">
        <v>711.51</v>
      </c>
      <c r="AK30" s="88">
        <v>703.51</v>
      </c>
      <c r="AL30" s="88">
        <v>723.4</v>
      </c>
      <c r="AM30" s="88">
        <v>716.4</v>
      </c>
      <c r="AN30" s="88">
        <v>709.4</v>
      </c>
      <c r="AO30" s="88">
        <v>703.4</v>
      </c>
      <c r="AP30" s="88">
        <v>709.6</v>
      </c>
      <c r="AQ30" s="88">
        <v>705.6</v>
      </c>
      <c r="AR30" s="88">
        <v>702.6</v>
      </c>
      <c r="AS30" s="88">
        <v>700.6</v>
      </c>
      <c r="AT30" s="88">
        <v>711.08</v>
      </c>
      <c r="AU30" s="88">
        <v>710.08</v>
      </c>
      <c r="AV30" s="88">
        <v>710.08</v>
      </c>
      <c r="AW30" s="88">
        <v>709.08</v>
      </c>
      <c r="AX30" s="88">
        <v>699.87</v>
      </c>
      <c r="AY30" s="88">
        <v>699.87</v>
      </c>
      <c r="AZ30" s="88">
        <v>699.87</v>
      </c>
      <c r="BA30" s="88">
        <v>700.87</v>
      </c>
      <c r="BB30" s="88">
        <v>685.98</v>
      </c>
      <c r="BC30" s="88">
        <v>687.98</v>
      </c>
      <c r="BD30" s="88">
        <v>690.98</v>
      </c>
      <c r="BE30" s="88">
        <v>694.98</v>
      </c>
      <c r="BF30" s="88">
        <v>690.26</v>
      </c>
      <c r="BG30" s="88">
        <v>695.26</v>
      </c>
      <c r="BH30" s="88">
        <v>702.26</v>
      </c>
      <c r="BI30" s="88">
        <v>710.26</v>
      </c>
      <c r="BJ30" s="88">
        <v>733.95</v>
      </c>
      <c r="BK30" s="88">
        <v>741.95</v>
      </c>
      <c r="BL30" s="88">
        <v>749.95</v>
      </c>
      <c r="BM30" s="88">
        <v>756.95</v>
      </c>
      <c r="BN30" s="88">
        <v>772.14</v>
      </c>
      <c r="BO30" s="88">
        <v>779.14</v>
      </c>
      <c r="BP30" s="88">
        <v>785.14</v>
      </c>
      <c r="BQ30" s="88">
        <v>791.14</v>
      </c>
      <c r="BR30" s="88">
        <v>811</v>
      </c>
      <c r="BS30" s="88">
        <v>814</v>
      </c>
      <c r="BT30" s="88">
        <v>815</v>
      </c>
      <c r="BU30" s="88">
        <v>815</v>
      </c>
      <c r="BV30" s="88">
        <v>825</v>
      </c>
      <c r="BW30" s="88">
        <v>825</v>
      </c>
      <c r="BX30" s="88">
        <v>825</v>
      </c>
      <c r="BY30" s="88">
        <v>825</v>
      </c>
      <c r="BZ30" s="88">
        <v>820</v>
      </c>
      <c r="CA30" s="88">
        <v>820</v>
      </c>
      <c r="CB30" s="88">
        <v>818</v>
      </c>
      <c r="CC30" s="88">
        <v>815</v>
      </c>
      <c r="CD30" s="88">
        <v>791</v>
      </c>
      <c r="CE30" s="88">
        <v>787</v>
      </c>
      <c r="CF30" s="88">
        <v>783</v>
      </c>
      <c r="CG30" s="88">
        <v>779</v>
      </c>
      <c r="CH30" s="88">
        <v>745</v>
      </c>
      <c r="CI30" s="88">
        <v>742</v>
      </c>
      <c r="CJ30" s="88">
        <v>738</v>
      </c>
      <c r="CK30" s="88">
        <v>735</v>
      </c>
      <c r="CL30" s="88">
        <v>701</v>
      </c>
      <c r="CM30" s="88">
        <v>697</v>
      </c>
      <c r="CN30" s="88">
        <v>694</v>
      </c>
      <c r="CO30" s="88">
        <v>690</v>
      </c>
      <c r="CP30" s="88">
        <v>636</v>
      </c>
      <c r="CQ30" s="88">
        <v>633</v>
      </c>
      <c r="CR30" s="88">
        <v>629</v>
      </c>
      <c r="CS30" s="88">
        <v>626</v>
      </c>
      <c r="CT30" s="89"/>
      <c r="CU30" s="89"/>
      <c r="CV30" s="89"/>
      <c r="CW30" s="90"/>
      <c r="CX30" s="91">
        <f t="array" ref="CX30">SUMPRODUCT(B30:CW30*0.25)</f>
        <v>16137.539999999999</v>
      </c>
    </row>
    <row r="31" spans="1:102" ht="24.95" customHeight="1" x14ac:dyDescent="0.2">
      <c r="A31" s="92" t="s">
        <v>26</v>
      </c>
      <c r="B31" s="93">
        <v>5676.3140000000003</v>
      </c>
      <c r="C31" s="94">
        <v>5655.1390000000001</v>
      </c>
      <c r="D31" s="94">
        <v>5616.518</v>
      </c>
      <c r="E31" s="94">
        <v>5543.4750000000004</v>
      </c>
      <c r="F31" s="94">
        <v>5454.8779999999997</v>
      </c>
      <c r="G31" s="94">
        <v>5455.31</v>
      </c>
      <c r="H31" s="94">
        <v>5449.1329999999998</v>
      </c>
      <c r="I31" s="94">
        <v>5415.1610000000001</v>
      </c>
      <c r="J31" s="94">
        <v>5313.2120000000004</v>
      </c>
      <c r="K31" s="94">
        <v>5305.1750000000002</v>
      </c>
      <c r="L31" s="94">
        <v>5293.2250000000004</v>
      </c>
      <c r="M31" s="94">
        <v>5276.0659999999998</v>
      </c>
      <c r="N31" s="94">
        <v>5197.0730000000003</v>
      </c>
      <c r="O31" s="94">
        <v>5234.1099999999997</v>
      </c>
      <c r="P31" s="94">
        <v>5248.9570000000003</v>
      </c>
      <c r="Q31" s="94">
        <v>5260.0739999999996</v>
      </c>
      <c r="R31" s="94">
        <v>5232.884</v>
      </c>
      <c r="S31" s="94">
        <v>5316.7209999999995</v>
      </c>
      <c r="T31" s="94">
        <v>5393.9480000000003</v>
      </c>
      <c r="U31" s="94">
        <v>5511.6180000000004</v>
      </c>
      <c r="V31" s="94">
        <v>5589.1019999999999</v>
      </c>
      <c r="W31" s="94">
        <v>5774.2610000000004</v>
      </c>
      <c r="X31" s="94">
        <v>5910.915</v>
      </c>
      <c r="Y31" s="94">
        <v>6162.5680000000002</v>
      </c>
      <c r="Z31" s="94">
        <v>6412.6660000000002</v>
      </c>
      <c r="AA31" s="94">
        <v>6733.2079999999996</v>
      </c>
      <c r="AB31" s="94">
        <v>6917.0569999999998</v>
      </c>
      <c r="AC31" s="94">
        <v>7063.1580000000004</v>
      </c>
      <c r="AD31" s="94">
        <v>7100.8130000000001</v>
      </c>
      <c r="AE31" s="94">
        <v>7317.9719999999998</v>
      </c>
      <c r="AF31" s="94">
        <v>7464.3159999999998</v>
      </c>
      <c r="AG31" s="94">
        <v>7559.8940000000002</v>
      </c>
      <c r="AH31" s="94">
        <v>7638.2730000000001</v>
      </c>
      <c r="AI31" s="94">
        <v>7737.7719999999999</v>
      </c>
      <c r="AJ31" s="94">
        <v>7788.3810000000003</v>
      </c>
      <c r="AK31" s="94">
        <v>7792.3440000000001</v>
      </c>
      <c r="AL31" s="94">
        <v>7911.6080000000002</v>
      </c>
      <c r="AM31" s="94">
        <v>7942.9170000000004</v>
      </c>
      <c r="AN31" s="94">
        <v>7914.7950000000001</v>
      </c>
      <c r="AO31" s="94">
        <v>7871.4949999999999</v>
      </c>
      <c r="AP31" s="94">
        <v>7733.8990000000003</v>
      </c>
      <c r="AQ31" s="94">
        <v>7768.4920000000002</v>
      </c>
      <c r="AR31" s="94">
        <v>7781.6620000000003</v>
      </c>
      <c r="AS31" s="94">
        <v>7750.6580000000004</v>
      </c>
      <c r="AT31" s="94">
        <v>7735.32</v>
      </c>
      <c r="AU31" s="94">
        <v>7804.5410000000002</v>
      </c>
      <c r="AV31" s="94">
        <v>7824.8770000000004</v>
      </c>
      <c r="AW31" s="94">
        <v>7809.326</v>
      </c>
      <c r="AX31" s="94">
        <v>7679.8280000000004</v>
      </c>
      <c r="AY31" s="94">
        <v>7736.0370000000003</v>
      </c>
      <c r="AZ31" s="94">
        <v>7728.2359999999999</v>
      </c>
      <c r="BA31" s="94">
        <v>7681.277</v>
      </c>
      <c r="BB31" s="94">
        <v>7573.7439999999997</v>
      </c>
      <c r="BC31" s="94">
        <v>7579.7579999999998</v>
      </c>
      <c r="BD31" s="94">
        <v>7563.47</v>
      </c>
      <c r="BE31" s="94">
        <v>7521.2830000000004</v>
      </c>
      <c r="BF31" s="94">
        <v>7113.2960000000003</v>
      </c>
      <c r="BG31" s="94">
        <v>7086.14</v>
      </c>
      <c r="BH31" s="94">
        <v>7061.4359999999997</v>
      </c>
      <c r="BI31" s="94">
        <v>7055.165</v>
      </c>
      <c r="BJ31" s="94">
        <v>7067.482</v>
      </c>
      <c r="BK31" s="94">
        <v>7094.7389999999996</v>
      </c>
      <c r="BL31" s="94">
        <v>7116.1790000000001</v>
      </c>
      <c r="BM31" s="94">
        <v>7117.817</v>
      </c>
      <c r="BN31" s="94">
        <v>7265.6880000000001</v>
      </c>
      <c r="BO31" s="94">
        <v>7383.3249999999998</v>
      </c>
      <c r="BP31" s="94">
        <v>7492.857</v>
      </c>
      <c r="BQ31" s="94">
        <v>7625.2939999999999</v>
      </c>
      <c r="BR31" s="94">
        <v>7837.7330000000002</v>
      </c>
      <c r="BS31" s="94">
        <v>7939.4740000000002</v>
      </c>
      <c r="BT31" s="94">
        <v>7986.9620000000004</v>
      </c>
      <c r="BU31" s="94">
        <v>8006.95</v>
      </c>
      <c r="BV31" s="94">
        <v>8078.6270000000004</v>
      </c>
      <c r="BW31" s="94">
        <v>8027.5429999999997</v>
      </c>
      <c r="BX31" s="94">
        <v>8040.46</v>
      </c>
      <c r="BY31" s="94">
        <v>8019.3670000000002</v>
      </c>
      <c r="BZ31" s="94">
        <v>7942.9790000000003</v>
      </c>
      <c r="CA31" s="94">
        <v>7958.0169999999998</v>
      </c>
      <c r="CB31" s="94">
        <v>7852.2309999999998</v>
      </c>
      <c r="CC31" s="94">
        <v>7753.5910000000003</v>
      </c>
      <c r="CD31" s="94">
        <v>7616.5420000000004</v>
      </c>
      <c r="CE31" s="94">
        <v>7560.93</v>
      </c>
      <c r="CF31" s="94">
        <v>7421.009</v>
      </c>
      <c r="CG31" s="94">
        <v>7265.6809999999996</v>
      </c>
      <c r="CH31" s="94">
        <v>7151.357</v>
      </c>
      <c r="CI31" s="94">
        <v>7015.7340000000004</v>
      </c>
      <c r="CJ31" s="94">
        <v>6913.768</v>
      </c>
      <c r="CK31" s="94">
        <v>6750.982</v>
      </c>
      <c r="CL31" s="94">
        <v>6568.1040000000003</v>
      </c>
      <c r="CM31" s="94">
        <v>6386.1049999999996</v>
      </c>
      <c r="CN31" s="94">
        <v>6304.415</v>
      </c>
      <c r="CO31" s="94">
        <v>6147.7690000000002</v>
      </c>
      <c r="CP31" s="94">
        <v>6053.6670000000004</v>
      </c>
      <c r="CQ31" s="94">
        <v>5875.6</v>
      </c>
      <c r="CR31" s="94">
        <v>5763.1229999999996</v>
      </c>
      <c r="CS31" s="94">
        <v>5676.4049999999997</v>
      </c>
      <c r="CT31" s="95"/>
      <c r="CU31" s="95"/>
      <c r="CV31" s="95"/>
      <c r="CW31" s="96"/>
      <c r="CX31" s="97">
        <f t="array" ref="CX31">SUMPRODUCT(B31:CW31*0.25)</f>
        <v>165529.86425000004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6261.3140000000003</v>
      </c>
      <c r="C33" s="77">
        <f t="shared" ref="C33:BN33" si="4">SUM(C30:C32)</f>
        <v>6238.1390000000001</v>
      </c>
      <c r="D33" s="77">
        <f t="shared" si="4"/>
        <v>6198.518</v>
      </c>
      <c r="E33" s="77">
        <f t="shared" si="4"/>
        <v>6124.4750000000004</v>
      </c>
      <c r="F33" s="77">
        <f t="shared" si="4"/>
        <v>5974.8779999999997</v>
      </c>
      <c r="G33" s="77">
        <f t="shared" si="4"/>
        <v>5974.31</v>
      </c>
      <c r="H33" s="77">
        <f t="shared" si="4"/>
        <v>5967.1329999999998</v>
      </c>
      <c r="I33" s="77">
        <f t="shared" si="4"/>
        <v>5932.1610000000001</v>
      </c>
      <c r="J33" s="77">
        <f t="shared" si="4"/>
        <v>5800.2120000000004</v>
      </c>
      <c r="K33" s="77">
        <f t="shared" si="4"/>
        <v>5791.1750000000002</v>
      </c>
      <c r="L33" s="77">
        <f t="shared" si="4"/>
        <v>5778.2250000000004</v>
      </c>
      <c r="M33" s="77">
        <f t="shared" si="4"/>
        <v>5760.0659999999998</v>
      </c>
      <c r="N33" s="77">
        <f t="shared" si="4"/>
        <v>5676.0730000000003</v>
      </c>
      <c r="O33" s="77">
        <f t="shared" si="4"/>
        <v>5712.11</v>
      </c>
      <c r="P33" s="77">
        <f t="shared" si="4"/>
        <v>5726.9570000000003</v>
      </c>
      <c r="Q33" s="77">
        <f t="shared" si="4"/>
        <v>5738.0739999999996</v>
      </c>
      <c r="R33" s="77">
        <f t="shared" si="4"/>
        <v>5731.884</v>
      </c>
      <c r="S33" s="77">
        <f t="shared" si="4"/>
        <v>5816.7209999999995</v>
      </c>
      <c r="T33" s="77">
        <f t="shared" si="4"/>
        <v>5894.9480000000003</v>
      </c>
      <c r="U33" s="77">
        <f t="shared" si="4"/>
        <v>6014.6180000000004</v>
      </c>
      <c r="V33" s="77">
        <f t="shared" si="4"/>
        <v>6105.1019999999999</v>
      </c>
      <c r="W33" s="77">
        <f t="shared" si="4"/>
        <v>6295.2610000000004</v>
      </c>
      <c r="X33" s="77">
        <f t="shared" si="4"/>
        <v>6436.915</v>
      </c>
      <c r="Y33" s="77">
        <f t="shared" si="4"/>
        <v>6694.5680000000002</v>
      </c>
      <c r="Z33" s="77">
        <f t="shared" si="4"/>
        <v>6982.6660000000002</v>
      </c>
      <c r="AA33" s="77">
        <f t="shared" si="4"/>
        <v>7309.2079999999996</v>
      </c>
      <c r="AB33" s="77">
        <f t="shared" si="4"/>
        <v>7498.0569999999998</v>
      </c>
      <c r="AC33" s="77">
        <f t="shared" si="4"/>
        <v>7647.1580000000004</v>
      </c>
      <c r="AD33" s="77">
        <f t="shared" si="4"/>
        <v>7805.0630000000001</v>
      </c>
      <c r="AE33" s="77">
        <f t="shared" si="4"/>
        <v>8022.2219999999998</v>
      </c>
      <c r="AF33" s="77">
        <f t="shared" si="4"/>
        <v>8166.5659999999998</v>
      </c>
      <c r="AG33" s="77">
        <f t="shared" si="4"/>
        <v>8258.1440000000002</v>
      </c>
      <c r="AH33" s="77">
        <f t="shared" si="4"/>
        <v>8362.7829999999994</v>
      </c>
      <c r="AI33" s="77">
        <f t="shared" si="4"/>
        <v>8456.2819999999992</v>
      </c>
      <c r="AJ33" s="77">
        <f t="shared" si="4"/>
        <v>8499.8909999999996</v>
      </c>
      <c r="AK33" s="77">
        <f t="shared" si="4"/>
        <v>8495.8539999999994</v>
      </c>
      <c r="AL33" s="77">
        <f t="shared" si="4"/>
        <v>8635.0079999999998</v>
      </c>
      <c r="AM33" s="77">
        <f t="shared" si="4"/>
        <v>8659.3170000000009</v>
      </c>
      <c r="AN33" s="77">
        <f t="shared" si="4"/>
        <v>8624.1949999999997</v>
      </c>
      <c r="AO33" s="77">
        <f t="shared" si="4"/>
        <v>8574.8950000000004</v>
      </c>
      <c r="AP33" s="77">
        <f t="shared" si="4"/>
        <v>8443.4989999999998</v>
      </c>
      <c r="AQ33" s="77">
        <f t="shared" si="4"/>
        <v>8474.0920000000006</v>
      </c>
      <c r="AR33" s="77">
        <f t="shared" si="4"/>
        <v>8484.2620000000006</v>
      </c>
      <c r="AS33" s="77">
        <f t="shared" si="4"/>
        <v>8451.2579999999998</v>
      </c>
      <c r="AT33" s="77">
        <f t="shared" si="4"/>
        <v>8446.4</v>
      </c>
      <c r="AU33" s="77">
        <f t="shared" si="4"/>
        <v>8514.621000000001</v>
      </c>
      <c r="AV33" s="77">
        <f t="shared" si="4"/>
        <v>8534.9570000000003</v>
      </c>
      <c r="AW33" s="77">
        <f t="shared" si="4"/>
        <v>8518.4060000000009</v>
      </c>
      <c r="AX33" s="77">
        <f t="shared" si="4"/>
        <v>8379.6980000000003</v>
      </c>
      <c r="AY33" s="77">
        <f t="shared" si="4"/>
        <v>8435.9070000000011</v>
      </c>
      <c r="AZ33" s="77">
        <f t="shared" si="4"/>
        <v>8428.1059999999998</v>
      </c>
      <c r="BA33" s="77">
        <f t="shared" si="4"/>
        <v>8382.1470000000008</v>
      </c>
      <c r="BB33" s="77">
        <f t="shared" si="4"/>
        <v>8259.7240000000002</v>
      </c>
      <c r="BC33" s="77">
        <f t="shared" si="4"/>
        <v>8267.7379999999994</v>
      </c>
      <c r="BD33" s="77">
        <f t="shared" si="4"/>
        <v>8254.4500000000007</v>
      </c>
      <c r="BE33" s="77">
        <f t="shared" si="4"/>
        <v>8216.2630000000008</v>
      </c>
      <c r="BF33" s="77">
        <f t="shared" si="4"/>
        <v>7803.5560000000005</v>
      </c>
      <c r="BG33" s="77">
        <f t="shared" si="4"/>
        <v>7781.4000000000005</v>
      </c>
      <c r="BH33" s="77">
        <f t="shared" si="4"/>
        <v>7763.6959999999999</v>
      </c>
      <c r="BI33" s="77">
        <f t="shared" si="4"/>
        <v>7765.4250000000002</v>
      </c>
      <c r="BJ33" s="77">
        <f t="shared" si="4"/>
        <v>7801.4319999999998</v>
      </c>
      <c r="BK33" s="77">
        <f t="shared" si="4"/>
        <v>7836.6889999999994</v>
      </c>
      <c r="BL33" s="77">
        <f t="shared" si="4"/>
        <v>7866.1289999999999</v>
      </c>
      <c r="BM33" s="77">
        <f t="shared" si="4"/>
        <v>7874.7669999999998</v>
      </c>
      <c r="BN33" s="77">
        <f t="shared" si="4"/>
        <v>8037.8280000000004</v>
      </c>
      <c r="BO33" s="77">
        <f t="shared" ref="BO33:CW33" si="5">SUM(BO30:BO32)</f>
        <v>8162.4650000000001</v>
      </c>
      <c r="BP33" s="77">
        <f t="shared" si="5"/>
        <v>8277.9969999999994</v>
      </c>
      <c r="BQ33" s="77">
        <f t="shared" si="5"/>
        <v>8416.4339999999993</v>
      </c>
      <c r="BR33" s="77">
        <f t="shared" si="5"/>
        <v>8648.7330000000002</v>
      </c>
      <c r="BS33" s="77">
        <f t="shared" si="5"/>
        <v>8753.4740000000002</v>
      </c>
      <c r="BT33" s="77">
        <f t="shared" si="5"/>
        <v>8801.9619999999995</v>
      </c>
      <c r="BU33" s="77">
        <f t="shared" si="5"/>
        <v>8821.9500000000007</v>
      </c>
      <c r="BV33" s="77">
        <f t="shared" si="5"/>
        <v>8903.6270000000004</v>
      </c>
      <c r="BW33" s="77">
        <f t="shared" si="5"/>
        <v>8852.5429999999997</v>
      </c>
      <c r="BX33" s="77">
        <f t="shared" si="5"/>
        <v>8865.4599999999991</v>
      </c>
      <c r="BY33" s="77">
        <f t="shared" si="5"/>
        <v>8844.3670000000002</v>
      </c>
      <c r="BZ33" s="77">
        <f t="shared" si="5"/>
        <v>8762.9789999999994</v>
      </c>
      <c r="CA33" s="77">
        <f t="shared" si="5"/>
        <v>8778.0169999999998</v>
      </c>
      <c r="CB33" s="77">
        <f t="shared" si="5"/>
        <v>8670.2309999999998</v>
      </c>
      <c r="CC33" s="77">
        <f t="shared" si="5"/>
        <v>8568.5910000000003</v>
      </c>
      <c r="CD33" s="77">
        <f t="shared" si="5"/>
        <v>8407.5420000000013</v>
      </c>
      <c r="CE33" s="77">
        <f t="shared" si="5"/>
        <v>8347.93</v>
      </c>
      <c r="CF33" s="77">
        <f t="shared" si="5"/>
        <v>8204.009</v>
      </c>
      <c r="CG33" s="77">
        <f t="shared" si="5"/>
        <v>8044.6809999999996</v>
      </c>
      <c r="CH33" s="77">
        <f t="shared" si="5"/>
        <v>7896.357</v>
      </c>
      <c r="CI33" s="77">
        <f t="shared" si="5"/>
        <v>7757.7340000000004</v>
      </c>
      <c r="CJ33" s="77">
        <f t="shared" si="5"/>
        <v>7651.768</v>
      </c>
      <c r="CK33" s="77">
        <f t="shared" si="5"/>
        <v>7485.982</v>
      </c>
      <c r="CL33" s="77">
        <f t="shared" si="5"/>
        <v>7269.1040000000003</v>
      </c>
      <c r="CM33" s="77">
        <f t="shared" si="5"/>
        <v>7083.1049999999996</v>
      </c>
      <c r="CN33" s="77">
        <f t="shared" si="5"/>
        <v>6998.415</v>
      </c>
      <c r="CO33" s="77">
        <f t="shared" si="5"/>
        <v>6837.7690000000002</v>
      </c>
      <c r="CP33" s="77">
        <f t="shared" si="5"/>
        <v>6689.6670000000004</v>
      </c>
      <c r="CQ33" s="77">
        <f t="shared" si="5"/>
        <v>6508.6</v>
      </c>
      <c r="CR33" s="77">
        <f t="shared" si="5"/>
        <v>6392.1229999999996</v>
      </c>
      <c r="CS33" s="77">
        <f t="shared" si="5"/>
        <v>6302.4049999999997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181667.40425000005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1</v>
      </c>
      <c r="AE36" s="115">
        <v>1</v>
      </c>
      <c r="AF36" s="115">
        <v>1</v>
      </c>
      <c r="AG36" s="115">
        <v>1</v>
      </c>
      <c r="AH36" s="115">
        <v>18</v>
      </c>
      <c r="AI36" s="115">
        <v>18</v>
      </c>
      <c r="AJ36" s="115">
        <v>18</v>
      </c>
      <c r="AK36" s="115">
        <v>18</v>
      </c>
      <c r="AL36" s="115">
        <v>21</v>
      </c>
      <c r="AM36" s="115">
        <v>21</v>
      </c>
      <c r="AN36" s="115">
        <v>21</v>
      </c>
      <c r="AO36" s="115">
        <v>21</v>
      </c>
      <c r="AP36" s="115">
        <v>18</v>
      </c>
      <c r="AQ36" s="115">
        <v>18</v>
      </c>
      <c r="AR36" s="115">
        <v>18</v>
      </c>
      <c r="AS36" s="115">
        <v>18</v>
      </c>
      <c r="AT36" s="115">
        <v>19</v>
      </c>
      <c r="AU36" s="115">
        <v>19</v>
      </c>
      <c r="AV36" s="115">
        <v>19</v>
      </c>
      <c r="AW36" s="115">
        <v>19</v>
      </c>
      <c r="AX36" s="115">
        <v>21</v>
      </c>
      <c r="AY36" s="115">
        <v>21</v>
      </c>
      <c r="AZ36" s="115">
        <v>21</v>
      </c>
      <c r="BA36" s="115">
        <v>21</v>
      </c>
      <c r="BB36" s="115">
        <v>19</v>
      </c>
      <c r="BC36" s="115">
        <v>19</v>
      </c>
      <c r="BD36" s="115">
        <v>19</v>
      </c>
      <c r="BE36" s="115">
        <v>19</v>
      </c>
      <c r="BF36" s="115">
        <v>31</v>
      </c>
      <c r="BG36" s="115">
        <v>31</v>
      </c>
      <c r="BH36" s="115">
        <v>31</v>
      </c>
      <c r="BI36" s="115">
        <v>31</v>
      </c>
      <c r="BJ36" s="115">
        <v>18</v>
      </c>
      <c r="BK36" s="115">
        <v>18</v>
      </c>
      <c r="BL36" s="115">
        <v>18</v>
      </c>
      <c r="BM36" s="115">
        <v>18</v>
      </c>
      <c r="BN36" s="115">
        <v>1</v>
      </c>
      <c r="BO36" s="115">
        <v>1</v>
      </c>
      <c r="BP36" s="115">
        <v>1</v>
      </c>
      <c r="BQ36" s="115">
        <v>1</v>
      </c>
      <c r="BR36" s="115">
        <v>1</v>
      </c>
      <c r="BS36" s="115">
        <v>1</v>
      </c>
      <c r="BT36" s="115">
        <v>1</v>
      </c>
      <c r="BU36" s="115">
        <v>1</v>
      </c>
      <c r="BV36" s="115">
        <v>1</v>
      </c>
      <c r="BW36" s="115">
        <v>1</v>
      </c>
      <c r="BX36" s="115">
        <v>1</v>
      </c>
      <c r="BY36" s="115">
        <v>1</v>
      </c>
      <c r="BZ36" s="115">
        <v>1</v>
      </c>
      <c r="CA36" s="115">
        <v>1</v>
      </c>
      <c r="CB36" s="115">
        <v>1</v>
      </c>
      <c r="CC36" s="115">
        <v>1</v>
      </c>
      <c r="CD36" s="115">
        <v>1</v>
      </c>
      <c r="CE36" s="115">
        <v>1</v>
      </c>
      <c r="CF36" s="115">
        <v>1</v>
      </c>
      <c r="CG36" s="115">
        <v>1</v>
      </c>
      <c r="CH36" s="115">
        <v>1</v>
      </c>
      <c r="CI36" s="115">
        <v>1</v>
      </c>
      <c r="CJ36" s="115">
        <v>1</v>
      </c>
      <c r="CK36" s="115">
        <v>1</v>
      </c>
      <c r="CL36" s="115">
        <v>1</v>
      </c>
      <c r="CM36" s="115">
        <v>1</v>
      </c>
      <c r="CN36" s="115">
        <v>1</v>
      </c>
      <c r="CO36" s="115">
        <v>1</v>
      </c>
      <c r="CP36" s="115">
        <v>1</v>
      </c>
      <c r="CQ36" s="115">
        <v>1</v>
      </c>
      <c r="CR36" s="115">
        <v>1</v>
      </c>
      <c r="CS36" s="115">
        <v>1</v>
      </c>
      <c r="CT36" s="116"/>
      <c r="CU36" s="116"/>
      <c r="CV36" s="116"/>
      <c r="CW36" s="117"/>
      <c r="CX36" s="91">
        <f t="array" ref="CX36">SUMPRODUCT(B36:CW36*0.25)</f>
        <v>174</v>
      </c>
    </row>
    <row r="37" spans="1:102" ht="24.95" customHeight="1" x14ac:dyDescent="0.2">
      <c r="A37" s="118" t="s">
        <v>44</v>
      </c>
      <c r="B37" s="119">
        <v>475</v>
      </c>
      <c r="C37" s="120">
        <v>475</v>
      </c>
      <c r="D37" s="120">
        <v>475</v>
      </c>
      <c r="E37" s="120">
        <v>475</v>
      </c>
      <c r="F37" s="120">
        <v>463</v>
      </c>
      <c r="G37" s="120">
        <v>463</v>
      </c>
      <c r="H37" s="120">
        <v>463</v>
      </c>
      <c r="I37" s="120">
        <v>463</v>
      </c>
      <c r="J37" s="120">
        <v>445</v>
      </c>
      <c r="K37" s="120">
        <v>445</v>
      </c>
      <c r="L37" s="120">
        <v>445</v>
      </c>
      <c r="M37" s="120">
        <v>445</v>
      </c>
      <c r="N37" s="120">
        <v>463</v>
      </c>
      <c r="O37" s="120">
        <v>463</v>
      </c>
      <c r="P37" s="120">
        <v>463</v>
      </c>
      <c r="Q37" s="120">
        <v>463</v>
      </c>
      <c r="R37" s="120">
        <v>460</v>
      </c>
      <c r="S37" s="120">
        <v>460</v>
      </c>
      <c r="T37" s="120">
        <v>460</v>
      </c>
      <c r="U37" s="120">
        <v>460</v>
      </c>
      <c r="V37" s="120">
        <v>470</v>
      </c>
      <c r="W37" s="120">
        <v>470</v>
      </c>
      <c r="X37" s="120">
        <v>470</v>
      </c>
      <c r="Y37" s="120">
        <v>470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480</v>
      </c>
      <c r="BO37" s="120">
        <v>480</v>
      </c>
      <c r="BP37" s="120">
        <v>480</v>
      </c>
      <c r="BQ37" s="120">
        <v>480</v>
      </c>
      <c r="BR37" s="120">
        <v>490</v>
      </c>
      <c r="BS37" s="120">
        <v>490</v>
      </c>
      <c r="BT37" s="120">
        <v>490</v>
      </c>
      <c r="BU37" s="120">
        <v>490</v>
      </c>
      <c r="BV37" s="120">
        <v>490</v>
      </c>
      <c r="BW37" s="120">
        <v>490</v>
      </c>
      <c r="BX37" s="120">
        <v>490</v>
      </c>
      <c r="BY37" s="120">
        <v>490</v>
      </c>
      <c r="BZ37" s="120">
        <v>491</v>
      </c>
      <c r="CA37" s="120">
        <v>491</v>
      </c>
      <c r="CB37" s="120">
        <v>491</v>
      </c>
      <c r="CC37" s="120">
        <v>491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491</v>
      </c>
      <c r="CM37" s="120">
        <v>491</v>
      </c>
      <c r="CN37" s="120">
        <v>491</v>
      </c>
      <c r="CO37" s="120">
        <v>491</v>
      </c>
      <c r="CP37" s="120">
        <v>490</v>
      </c>
      <c r="CQ37" s="120">
        <v>490</v>
      </c>
      <c r="CR37" s="120">
        <v>490</v>
      </c>
      <c r="CS37" s="120">
        <v>490</v>
      </c>
      <c r="CT37" s="120"/>
      <c r="CU37" s="120"/>
      <c r="CV37" s="120"/>
      <c r="CW37" s="121"/>
      <c r="CX37" s="97">
        <f t="array" ref="CX37">SUMPRODUCT(B37:CW37*0.25)</f>
        <v>11708</v>
      </c>
    </row>
    <row r="38" spans="1:102" ht="24.95" customHeight="1" x14ac:dyDescent="0.2">
      <c r="A38" s="118" t="s">
        <v>45</v>
      </c>
      <c r="B38" s="119">
        <v>1189</v>
      </c>
      <c r="C38" s="120">
        <v>1189</v>
      </c>
      <c r="D38" s="120">
        <v>1189</v>
      </c>
      <c r="E38" s="120">
        <v>1189</v>
      </c>
      <c r="F38" s="120">
        <v>1223</v>
      </c>
      <c r="G38" s="120">
        <v>1223</v>
      </c>
      <c r="H38" s="120">
        <v>1223</v>
      </c>
      <c r="I38" s="120">
        <v>1223</v>
      </c>
      <c r="J38" s="120">
        <v>1258</v>
      </c>
      <c r="K38" s="120">
        <v>1258</v>
      </c>
      <c r="L38" s="120">
        <v>1258</v>
      </c>
      <c r="M38" s="120">
        <v>1258</v>
      </c>
      <c r="N38" s="120">
        <v>1249</v>
      </c>
      <c r="O38" s="120">
        <v>1249</v>
      </c>
      <c r="P38" s="120">
        <v>1249</v>
      </c>
      <c r="Q38" s="120">
        <v>1249</v>
      </c>
      <c r="R38" s="120">
        <v>1229</v>
      </c>
      <c r="S38" s="120">
        <v>1229</v>
      </c>
      <c r="T38" s="120">
        <v>1229</v>
      </c>
      <c r="U38" s="120">
        <v>1229</v>
      </c>
      <c r="V38" s="120">
        <v>1209</v>
      </c>
      <c r="W38" s="120">
        <v>1209</v>
      </c>
      <c r="X38" s="120">
        <v>1209</v>
      </c>
      <c r="Y38" s="120">
        <v>1209</v>
      </c>
      <c r="Z38" s="120">
        <v>1267</v>
      </c>
      <c r="AA38" s="120">
        <v>1267</v>
      </c>
      <c r="AB38" s="120">
        <v>1267</v>
      </c>
      <c r="AC38" s="120">
        <v>1267</v>
      </c>
      <c r="AD38" s="120">
        <v>1244.3</v>
      </c>
      <c r="AE38" s="120">
        <v>1276</v>
      </c>
      <c r="AF38" s="120">
        <v>1276</v>
      </c>
      <c r="AG38" s="120">
        <v>1276</v>
      </c>
      <c r="AH38" s="120">
        <v>1271</v>
      </c>
      <c r="AI38" s="120">
        <v>1271</v>
      </c>
      <c r="AJ38" s="120">
        <v>1271</v>
      </c>
      <c r="AK38" s="120">
        <v>1271</v>
      </c>
      <c r="AL38" s="120">
        <v>1287</v>
      </c>
      <c r="AM38" s="120">
        <v>1287</v>
      </c>
      <c r="AN38" s="120">
        <v>1287</v>
      </c>
      <c r="AO38" s="120">
        <v>1287</v>
      </c>
      <c r="AP38" s="120">
        <v>1313</v>
      </c>
      <c r="AQ38" s="120">
        <v>1313</v>
      </c>
      <c r="AR38" s="120">
        <v>1313</v>
      </c>
      <c r="AS38" s="120">
        <v>1313</v>
      </c>
      <c r="AT38" s="120">
        <v>1307</v>
      </c>
      <c r="AU38" s="120">
        <v>1307</v>
      </c>
      <c r="AV38" s="120">
        <v>1307</v>
      </c>
      <c r="AW38" s="120">
        <v>1307</v>
      </c>
      <c r="AX38" s="120">
        <v>1338</v>
      </c>
      <c r="AY38" s="120">
        <v>1338</v>
      </c>
      <c r="AZ38" s="120">
        <v>1338</v>
      </c>
      <c r="BA38" s="120">
        <v>1338</v>
      </c>
      <c r="BB38" s="120">
        <v>1374</v>
      </c>
      <c r="BC38" s="120">
        <v>1374</v>
      </c>
      <c r="BD38" s="120">
        <v>1374</v>
      </c>
      <c r="BE38" s="120">
        <v>1374</v>
      </c>
      <c r="BF38" s="120">
        <v>1368</v>
      </c>
      <c r="BG38" s="120">
        <v>1368</v>
      </c>
      <c r="BH38" s="120">
        <v>1368</v>
      </c>
      <c r="BI38" s="120">
        <v>1368</v>
      </c>
      <c r="BJ38" s="120">
        <v>1321</v>
      </c>
      <c r="BK38" s="120">
        <v>1321</v>
      </c>
      <c r="BL38" s="120">
        <v>1321</v>
      </c>
      <c r="BM38" s="120">
        <v>1321</v>
      </c>
      <c r="BN38" s="120">
        <v>1306</v>
      </c>
      <c r="BO38" s="120">
        <v>1306</v>
      </c>
      <c r="BP38" s="120">
        <v>1306</v>
      </c>
      <c r="BQ38" s="120">
        <v>1306</v>
      </c>
      <c r="BR38" s="120">
        <v>1056.8</v>
      </c>
      <c r="BS38" s="120">
        <v>982.7</v>
      </c>
      <c r="BT38" s="120">
        <v>1001.6</v>
      </c>
      <c r="BU38" s="120">
        <v>1009.5</v>
      </c>
      <c r="BV38" s="120">
        <v>845.3</v>
      </c>
      <c r="BW38" s="120">
        <v>938.3</v>
      </c>
      <c r="BX38" s="120">
        <v>903.6</v>
      </c>
      <c r="BY38" s="120">
        <v>937</v>
      </c>
      <c r="BZ38" s="120">
        <v>1054.5</v>
      </c>
      <c r="CA38" s="120">
        <v>994.3</v>
      </c>
      <c r="CB38" s="120">
        <v>1133.3</v>
      </c>
      <c r="CC38" s="120">
        <v>1235.5999999999999</v>
      </c>
      <c r="CD38" s="120">
        <v>1344</v>
      </c>
      <c r="CE38" s="120">
        <v>1344</v>
      </c>
      <c r="CF38" s="120">
        <v>1344</v>
      </c>
      <c r="CG38" s="120">
        <v>1344</v>
      </c>
      <c r="CH38" s="120">
        <v>1370</v>
      </c>
      <c r="CI38" s="120">
        <v>1370</v>
      </c>
      <c r="CJ38" s="120">
        <v>1370</v>
      </c>
      <c r="CK38" s="120">
        <v>1370</v>
      </c>
      <c r="CL38" s="120">
        <v>1060.5</v>
      </c>
      <c r="CM38" s="120">
        <v>1055.4000000000001</v>
      </c>
      <c r="CN38" s="120">
        <v>1081.9000000000001</v>
      </c>
      <c r="CO38" s="120">
        <v>899.3</v>
      </c>
      <c r="CP38" s="120">
        <v>1070.2</v>
      </c>
      <c r="CQ38" s="120">
        <v>825.8</v>
      </c>
      <c r="CR38" s="120">
        <v>959.1</v>
      </c>
      <c r="CS38" s="120">
        <v>1004.2</v>
      </c>
      <c r="CT38" s="122"/>
      <c r="CU38" s="122"/>
      <c r="CV38" s="122"/>
      <c r="CW38" s="121"/>
      <c r="CX38" s="97">
        <f t="array" ref="CX38">SUMPRODUCT(B38:CW38*0.25)</f>
        <v>29503.300000000007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313.10000000000002</v>
      </c>
      <c r="BK40" s="120">
        <v>313.10000000000002</v>
      </c>
      <c r="BL40" s="120">
        <v>313.10000000000002</v>
      </c>
      <c r="BM40" s="120">
        <v>313.10000000000002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7813.0999999999985</v>
      </c>
    </row>
    <row r="41" spans="1:102" ht="30" customHeight="1" thickBot="1" x14ac:dyDescent="0.25">
      <c r="A41" s="105" t="s">
        <v>48</v>
      </c>
      <c r="B41" s="106">
        <f>SUM(B36:B40)</f>
        <v>2164</v>
      </c>
      <c r="C41" s="107">
        <f t="shared" ref="C41:BN41" si="6">SUM(C36:C40)</f>
        <v>2164</v>
      </c>
      <c r="D41" s="107">
        <f t="shared" si="6"/>
        <v>2164</v>
      </c>
      <c r="E41" s="107">
        <f t="shared" si="6"/>
        <v>2164</v>
      </c>
      <c r="F41" s="107">
        <f t="shared" si="6"/>
        <v>2186</v>
      </c>
      <c r="G41" s="107">
        <f t="shared" si="6"/>
        <v>2186</v>
      </c>
      <c r="H41" s="107">
        <f t="shared" si="6"/>
        <v>2186</v>
      </c>
      <c r="I41" s="107">
        <f t="shared" si="6"/>
        <v>2186</v>
      </c>
      <c r="J41" s="107">
        <f t="shared" si="6"/>
        <v>2203</v>
      </c>
      <c r="K41" s="107">
        <f t="shared" si="6"/>
        <v>2203</v>
      </c>
      <c r="L41" s="107">
        <f t="shared" si="6"/>
        <v>2203</v>
      </c>
      <c r="M41" s="107">
        <f t="shared" si="6"/>
        <v>2203</v>
      </c>
      <c r="N41" s="107">
        <f t="shared" si="6"/>
        <v>2212</v>
      </c>
      <c r="O41" s="107">
        <f t="shared" si="6"/>
        <v>2212</v>
      </c>
      <c r="P41" s="107">
        <f t="shared" si="6"/>
        <v>2212</v>
      </c>
      <c r="Q41" s="107">
        <f t="shared" si="6"/>
        <v>2212</v>
      </c>
      <c r="R41" s="107">
        <f t="shared" si="6"/>
        <v>2189</v>
      </c>
      <c r="S41" s="107">
        <f t="shared" si="6"/>
        <v>2189</v>
      </c>
      <c r="T41" s="107">
        <f t="shared" si="6"/>
        <v>2189</v>
      </c>
      <c r="U41" s="107">
        <f t="shared" si="6"/>
        <v>2189</v>
      </c>
      <c r="V41" s="107">
        <f t="shared" si="6"/>
        <v>2179</v>
      </c>
      <c r="W41" s="107">
        <f t="shared" si="6"/>
        <v>2179</v>
      </c>
      <c r="X41" s="107">
        <f t="shared" si="6"/>
        <v>2179</v>
      </c>
      <c r="Y41" s="107">
        <f t="shared" si="6"/>
        <v>2179</v>
      </c>
      <c r="Z41" s="107">
        <f t="shared" si="6"/>
        <v>1767</v>
      </c>
      <c r="AA41" s="107">
        <f t="shared" si="6"/>
        <v>1767</v>
      </c>
      <c r="AB41" s="107">
        <f t="shared" si="6"/>
        <v>1767</v>
      </c>
      <c r="AC41" s="107">
        <f t="shared" si="6"/>
        <v>1767</v>
      </c>
      <c r="AD41" s="107">
        <f t="shared" si="6"/>
        <v>1745.3</v>
      </c>
      <c r="AE41" s="107">
        <f t="shared" si="6"/>
        <v>1777</v>
      </c>
      <c r="AF41" s="107">
        <f t="shared" si="6"/>
        <v>1777</v>
      </c>
      <c r="AG41" s="107">
        <f t="shared" si="6"/>
        <v>1777</v>
      </c>
      <c r="AH41" s="107">
        <f t="shared" si="6"/>
        <v>2289</v>
      </c>
      <c r="AI41" s="107">
        <f t="shared" si="6"/>
        <v>2289</v>
      </c>
      <c r="AJ41" s="107">
        <f t="shared" si="6"/>
        <v>2289</v>
      </c>
      <c r="AK41" s="107">
        <f t="shared" si="6"/>
        <v>2289</v>
      </c>
      <c r="AL41" s="107">
        <f t="shared" si="6"/>
        <v>2308</v>
      </c>
      <c r="AM41" s="107">
        <f t="shared" si="6"/>
        <v>2308</v>
      </c>
      <c r="AN41" s="107">
        <f t="shared" si="6"/>
        <v>2308</v>
      </c>
      <c r="AO41" s="107">
        <f t="shared" si="6"/>
        <v>2308</v>
      </c>
      <c r="AP41" s="107">
        <f t="shared" si="6"/>
        <v>2331</v>
      </c>
      <c r="AQ41" s="107">
        <f t="shared" si="6"/>
        <v>2331</v>
      </c>
      <c r="AR41" s="107">
        <f t="shared" si="6"/>
        <v>2331</v>
      </c>
      <c r="AS41" s="107">
        <f t="shared" si="6"/>
        <v>2331</v>
      </c>
      <c r="AT41" s="107">
        <f t="shared" si="6"/>
        <v>2326</v>
      </c>
      <c r="AU41" s="107">
        <f t="shared" si="6"/>
        <v>2326</v>
      </c>
      <c r="AV41" s="107">
        <f t="shared" si="6"/>
        <v>2326</v>
      </c>
      <c r="AW41" s="107">
        <f t="shared" si="6"/>
        <v>2326</v>
      </c>
      <c r="AX41" s="107">
        <f t="shared" si="6"/>
        <v>2359</v>
      </c>
      <c r="AY41" s="107">
        <f t="shared" si="6"/>
        <v>2359</v>
      </c>
      <c r="AZ41" s="107">
        <f t="shared" si="6"/>
        <v>2359</v>
      </c>
      <c r="BA41" s="107">
        <f t="shared" si="6"/>
        <v>2359</v>
      </c>
      <c r="BB41" s="107">
        <f t="shared" si="6"/>
        <v>2393</v>
      </c>
      <c r="BC41" s="107">
        <f t="shared" si="6"/>
        <v>2393</v>
      </c>
      <c r="BD41" s="107">
        <f t="shared" si="6"/>
        <v>2393</v>
      </c>
      <c r="BE41" s="107">
        <f t="shared" si="6"/>
        <v>2393</v>
      </c>
      <c r="BF41" s="107">
        <f t="shared" si="6"/>
        <v>2399</v>
      </c>
      <c r="BG41" s="107">
        <f t="shared" si="6"/>
        <v>2399</v>
      </c>
      <c r="BH41" s="107">
        <f t="shared" si="6"/>
        <v>2399</v>
      </c>
      <c r="BI41" s="107">
        <f t="shared" si="6"/>
        <v>2399</v>
      </c>
      <c r="BJ41" s="107">
        <f t="shared" si="6"/>
        <v>2152.1</v>
      </c>
      <c r="BK41" s="107">
        <f t="shared" si="6"/>
        <v>2152.1</v>
      </c>
      <c r="BL41" s="107">
        <f t="shared" si="6"/>
        <v>2152.1</v>
      </c>
      <c r="BM41" s="107">
        <f t="shared" si="6"/>
        <v>2152.1</v>
      </c>
      <c r="BN41" s="107">
        <f t="shared" si="6"/>
        <v>1787</v>
      </c>
      <c r="BO41" s="107">
        <f t="shared" ref="BO41:CW41" si="7">SUM(BO36:BO40)</f>
        <v>1787</v>
      </c>
      <c r="BP41" s="107">
        <f t="shared" si="7"/>
        <v>1787</v>
      </c>
      <c r="BQ41" s="107">
        <f t="shared" si="7"/>
        <v>1787</v>
      </c>
      <c r="BR41" s="107">
        <f t="shared" si="7"/>
        <v>1547.8</v>
      </c>
      <c r="BS41" s="107">
        <f t="shared" si="7"/>
        <v>1473.7</v>
      </c>
      <c r="BT41" s="107">
        <f t="shared" si="7"/>
        <v>1492.6</v>
      </c>
      <c r="BU41" s="107">
        <f t="shared" si="7"/>
        <v>1500.5</v>
      </c>
      <c r="BV41" s="107">
        <f t="shared" si="7"/>
        <v>1336.3</v>
      </c>
      <c r="BW41" s="107">
        <f t="shared" si="7"/>
        <v>1429.3</v>
      </c>
      <c r="BX41" s="107">
        <f t="shared" si="7"/>
        <v>1394.6</v>
      </c>
      <c r="BY41" s="107">
        <f t="shared" si="7"/>
        <v>1428</v>
      </c>
      <c r="BZ41" s="107">
        <f t="shared" si="7"/>
        <v>1546.5</v>
      </c>
      <c r="CA41" s="107">
        <f t="shared" si="7"/>
        <v>1486.3</v>
      </c>
      <c r="CB41" s="107">
        <f t="shared" si="7"/>
        <v>1625.3</v>
      </c>
      <c r="CC41" s="107">
        <f t="shared" si="7"/>
        <v>1727.6</v>
      </c>
      <c r="CD41" s="107">
        <f t="shared" si="7"/>
        <v>1845</v>
      </c>
      <c r="CE41" s="107">
        <f t="shared" si="7"/>
        <v>1845</v>
      </c>
      <c r="CF41" s="107">
        <f t="shared" si="7"/>
        <v>1845</v>
      </c>
      <c r="CG41" s="107">
        <f t="shared" si="7"/>
        <v>1845</v>
      </c>
      <c r="CH41" s="107">
        <f t="shared" si="7"/>
        <v>1871</v>
      </c>
      <c r="CI41" s="107">
        <f t="shared" si="7"/>
        <v>1871</v>
      </c>
      <c r="CJ41" s="107">
        <f t="shared" si="7"/>
        <v>1871</v>
      </c>
      <c r="CK41" s="107">
        <f t="shared" si="7"/>
        <v>1871</v>
      </c>
      <c r="CL41" s="107">
        <f t="shared" si="7"/>
        <v>2052.5</v>
      </c>
      <c r="CM41" s="107">
        <f t="shared" si="7"/>
        <v>2047.4</v>
      </c>
      <c r="CN41" s="107">
        <f t="shared" si="7"/>
        <v>2073.9</v>
      </c>
      <c r="CO41" s="107">
        <f t="shared" si="7"/>
        <v>1891.3</v>
      </c>
      <c r="CP41" s="107">
        <f t="shared" si="7"/>
        <v>2061.1999999999998</v>
      </c>
      <c r="CQ41" s="107">
        <f t="shared" si="7"/>
        <v>1816.8</v>
      </c>
      <c r="CR41" s="107">
        <f t="shared" si="7"/>
        <v>1950.1</v>
      </c>
      <c r="CS41" s="107">
        <f t="shared" si="7"/>
        <v>1995.2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49198.400000000001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1189</v>
      </c>
      <c r="C46" s="120">
        <v>1189</v>
      </c>
      <c r="D46" s="120">
        <v>1189</v>
      </c>
      <c r="E46" s="120">
        <v>1189</v>
      </c>
      <c r="F46" s="120">
        <v>1223</v>
      </c>
      <c r="G46" s="120">
        <v>1223</v>
      </c>
      <c r="H46" s="120">
        <v>1223</v>
      </c>
      <c r="I46" s="120">
        <v>1223</v>
      </c>
      <c r="J46" s="120">
        <v>1258</v>
      </c>
      <c r="K46" s="120">
        <v>1258</v>
      </c>
      <c r="L46" s="120">
        <v>1258</v>
      </c>
      <c r="M46" s="120">
        <v>1258</v>
      </c>
      <c r="N46" s="120">
        <v>1249</v>
      </c>
      <c r="O46" s="120">
        <v>1249</v>
      </c>
      <c r="P46" s="120">
        <v>1249</v>
      </c>
      <c r="Q46" s="120">
        <v>1249</v>
      </c>
      <c r="R46" s="120">
        <v>1229</v>
      </c>
      <c r="S46" s="120">
        <v>1229</v>
      </c>
      <c r="T46" s="120">
        <v>1229</v>
      </c>
      <c r="U46" s="120">
        <v>1229</v>
      </c>
      <c r="V46" s="120">
        <v>1209</v>
      </c>
      <c r="W46" s="120">
        <v>1209</v>
      </c>
      <c r="X46" s="120">
        <v>1209</v>
      </c>
      <c r="Y46" s="120">
        <v>1209</v>
      </c>
      <c r="Z46" s="120">
        <v>1267</v>
      </c>
      <c r="AA46" s="120">
        <v>1267</v>
      </c>
      <c r="AB46" s="120">
        <v>1267</v>
      </c>
      <c r="AC46" s="120">
        <v>1267</v>
      </c>
      <c r="AD46" s="120">
        <v>1244.3</v>
      </c>
      <c r="AE46" s="120">
        <v>1276</v>
      </c>
      <c r="AF46" s="120">
        <v>1276</v>
      </c>
      <c r="AG46" s="120">
        <v>1276</v>
      </c>
      <c r="AH46" s="120">
        <v>1271</v>
      </c>
      <c r="AI46" s="120">
        <v>1271</v>
      </c>
      <c r="AJ46" s="120">
        <v>1271</v>
      </c>
      <c r="AK46" s="120">
        <v>1271</v>
      </c>
      <c r="AL46" s="120">
        <v>1287</v>
      </c>
      <c r="AM46" s="120">
        <v>1287</v>
      </c>
      <c r="AN46" s="120">
        <v>1287</v>
      </c>
      <c r="AO46" s="120">
        <v>1287</v>
      </c>
      <c r="AP46" s="120">
        <v>1313</v>
      </c>
      <c r="AQ46" s="120">
        <v>1313</v>
      </c>
      <c r="AR46" s="120">
        <v>1313</v>
      </c>
      <c r="AS46" s="120">
        <v>1313</v>
      </c>
      <c r="AT46" s="120">
        <v>1307</v>
      </c>
      <c r="AU46" s="120">
        <v>1307</v>
      </c>
      <c r="AV46" s="120">
        <v>1307</v>
      </c>
      <c r="AW46" s="120">
        <v>1307</v>
      </c>
      <c r="AX46" s="120">
        <v>1338</v>
      </c>
      <c r="AY46" s="120">
        <v>1338</v>
      </c>
      <c r="AZ46" s="120">
        <v>1338</v>
      </c>
      <c r="BA46" s="120">
        <v>1338</v>
      </c>
      <c r="BB46" s="120">
        <v>1374</v>
      </c>
      <c r="BC46" s="120">
        <v>1374</v>
      </c>
      <c r="BD46" s="120">
        <v>1374</v>
      </c>
      <c r="BE46" s="120">
        <v>1374</v>
      </c>
      <c r="BF46" s="120">
        <v>1368</v>
      </c>
      <c r="BG46" s="120">
        <v>1368</v>
      </c>
      <c r="BH46" s="120">
        <v>1368</v>
      </c>
      <c r="BI46" s="120">
        <v>1368</v>
      </c>
      <c r="BJ46" s="120">
        <v>1321</v>
      </c>
      <c r="BK46" s="120">
        <v>1321</v>
      </c>
      <c r="BL46" s="120">
        <v>1321</v>
      </c>
      <c r="BM46" s="120">
        <v>1321</v>
      </c>
      <c r="BN46" s="120">
        <v>1306</v>
      </c>
      <c r="BO46" s="120">
        <v>1306</v>
      </c>
      <c r="BP46" s="120">
        <v>1306</v>
      </c>
      <c r="BQ46" s="120">
        <v>1306</v>
      </c>
      <c r="BR46" s="120">
        <v>1056.8</v>
      </c>
      <c r="BS46" s="120">
        <v>982.7</v>
      </c>
      <c r="BT46" s="120">
        <v>1001.6</v>
      </c>
      <c r="BU46" s="120">
        <v>1009.5</v>
      </c>
      <c r="BV46" s="120">
        <v>845.3</v>
      </c>
      <c r="BW46" s="120">
        <v>938.3</v>
      </c>
      <c r="BX46" s="120">
        <v>903.6</v>
      </c>
      <c r="BY46" s="120">
        <v>937</v>
      </c>
      <c r="BZ46" s="120">
        <v>1054.5</v>
      </c>
      <c r="CA46" s="120">
        <v>994.3</v>
      </c>
      <c r="CB46" s="120">
        <v>1133.3</v>
      </c>
      <c r="CC46" s="120">
        <v>1235.5999999999999</v>
      </c>
      <c r="CD46" s="120">
        <v>1344</v>
      </c>
      <c r="CE46" s="120">
        <v>1344</v>
      </c>
      <c r="CF46" s="120">
        <v>1344</v>
      </c>
      <c r="CG46" s="120">
        <v>1344</v>
      </c>
      <c r="CH46" s="120">
        <v>1370</v>
      </c>
      <c r="CI46" s="120">
        <v>1370</v>
      </c>
      <c r="CJ46" s="120">
        <v>1370</v>
      </c>
      <c r="CK46" s="120">
        <v>1370</v>
      </c>
      <c r="CL46" s="120">
        <v>1060.5</v>
      </c>
      <c r="CM46" s="120">
        <v>1055.4000000000001</v>
      </c>
      <c r="CN46" s="120">
        <v>1081.9000000000001</v>
      </c>
      <c r="CO46" s="120">
        <v>899.3</v>
      </c>
      <c r="CP46" s="120">
        <v>1070.2</v>
      </c>
      <c r="CQ46" s="120">
        <v>825.8</v>
      </c>
      <c r="CR46" s="120">
        <v>959.1</v>
      </c>
      <c r="CS46" s="120">
        <v>1004.2</v>
      </c>
      <c r="CT46" s="122"/>
      <c r="CU46" s="122"/>
      <c r="CV46" s="122"/>
      <c r="CW46" s="121"/>
      <c r="CX46" s="97">
        <f t="array" ref="CX46">SUMPRODUCT(B46:CW46*0.25)</f>
        <v>29503.300000000007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313.10000000000002</v>
      </c>
      <c r="BK48" s="120">
        <v>313.10000000000002</v>
      </c>
      <c r="BL48" s="120">
        <v>313.10000000000002</v>
      </c>
      <c r="BM48" s="120">
        <v>313.10000000000002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7813.0999999999985</v>
      </c>
    </row>
    <row r="49" spans="1:102" ht="24.95" customHeight="1" x14ac:dyDescent="0.2">
      <c r="A49" s="104" t="s">
        <v>50</v>
      </c>
      <c r="B49" s="119">
        <v>257</v>
      </c>
      <c r="C49" s="120">
        <v>257</v>
      </c>
      <c r="D49" s="120">
        <v>257</v>
      </c>
      <c r="E49" s="120">
        <v>257</v>
      </c>
      <c r="F49" s="120">
        <v>225</v>
      </c>
      <c r="G49" s="120">
        <v>225</v>
      </c>
      <c r="H49" s="120">
        <v>225</v>
      </c>
      <c r="I49" s="120">
        <v>225</v>
      </c>
      <c r="J49" s="120">
        <v>199</v>
      </c>
      <c r="K49" s="120">
        <v>199</v>
      </c>
      <c r="L49" s="120">
        <v>199</v>
      </c>
      <c r="M49" s="120">
        <v>199</v>
      </c>
      <c r="N49" s="120">
        <v>194</v>
      </c>
      <c r="O49" s="120">
        <v>194</v>
      </c>
      <c r="P49" s="120">
        <v>194</v>
      </c>
      <c r="Q49" s="120">
        <v>194</v>
      </c>
      <c r="R49" s="120">
        <v>215</v>
      </c>
      <c r="S49" s="120">
        <v>215</v>
      </c>
      <c r="T49" s="120">
        <v>215</v>
      </c>
      <c r="U49" s="120">
        <v>215</v>
      </c>
      <c r="V49" s="120">
        <v>224</v>
      </c>
      <c r="W49" s="120">
        <v>224</v>
      </c>
      <c r="X49" s="120">
        <v>224</v>
      </c>
      <c r="Y49" s="120">
        <v>224</v>
      </c>
      <c r="Z49" s="120">
        <v>252</v>
      </c>
      <c r="AA49" s="120">
        <v>252</v>
      </c>
      <c r="AB49" s="120">
        <v>252</v>
      </c>
      <c r="AC49" s="120">
        <v>252</v>
      </c>
      <c r="AD49" s="120">
        <v>299</v>
      </c>
      <c r="AE49" s="120">
        <v>299</v>
      </c>
      <c r="AF49" s="120">
        <v>299</v>
      </c>
      <c r="AG49" s="120">
        <v>299</v>
      </c>
      <c r="AH49" s="120">
        <v>312</v>
      </c>
      <c r="AI49" s="120">
        <v>312</v>
      </c>
      <c r="AJ49" s="120">
        <v>312</v>
      </c>
      <c r="AK49" s="120">
        <v>312</v>
      </c>
      <c r="AL49" s="120">
        <v>313</v>
      </c>
      <c r="AM49" s="120">
        <v>313</v>
      </c>
      <c r="AN49" s="120">
        <v>313</v>
      </c>
      <c r="AO49" s="120">
        <v>313</v>
      </c>
      <c r="AP49" s="120">
        <v>316</v>
      </c>
      <c r="AQ49" s="120">
        <v>316</v>
      </c>
      <c r="AR49" s="120">
        <v>316</v>
      </c>
      <c r="AS49" s="120">
        <v>316</v>
      </c>
      <c r="AT49" s="120">
        <v>324</v>
      </c>
      <c r="AU49" s="120">
        <v>324</v>
      </c>
      <c r="AV49" s="120">
        <v>324</v>
      </c>
      <c r="AW49" s="120">
        <v>324</v>
      </c>
      <c r="AX49" s="120">
        <v>315</v>
      </c>
      <c r="AY49" s="120">
        <v>315</v>
      </c>
      <c r="AZ49" s="120">
        <v>315</v>
      </c>
      <c r="BA49" s="120">
        <v>315</v>
      </c>
      <c r="BB49" s="120">
        <v>314</v>
      </c>
      <c r="BC49" s="120">
        <v>314</v>
      </c>
      <c r="BD49" s="120">
        <v>314</v>
      </c>
      <c r="BE49" s="120">
        <v>314</v>
      </c>
      <c r="BF49" s="120">
        <v>319</v>
      </c>
      <c r="BG49" s="120">
        <v>319</v>
      </c>
      <c r="BH49" s="120">
        <v>319</v>
      </c>
      <c r="BI49" s="120">
        <v>319</v>
      </c>
      <c r="BJ49" s="120">
        <v>361</v>
      </c>
      <c r="BK49" s="120">
        <v>361</v>
      </c>
      <c r="BL49" s="120">
        <v>361</v>
      </c>
      <c r="BM49" s="120">
        <v>361</v>
      </c>
      <c r="BN49" s="120">
        <v>407</v>
      </c>
      <c r="BO49" s="120">
        <v>407</v>
      </c>
      <c r="BP49" s="120">
        <v>407</v>
      </c>
      <c r="BQ49" s="120">
        <v>407</v>
      </c>
      <c r="BR49" s="120">
        <v>432</v>
      </c>
      <c r="BS49" s="120">
        <v>432</v>
      </c>
      <c r="BT49" s="120">
        <v>432</v>
      </c>
      <c r="BU49" s="120">
        <v>432</v>
      </c>
      <c r="BV49" s="120">
        <v>447</v>
      </c>
      <c r="BW49" s="120">
        <v>447</v>
      </c>
      <c r="BX49" s="120">
        <v>447</v>
      </c>
      <c r="BY49" s="120">
        <v>447</v>
      </c>
      <c r="BZ49" s="120">
        <v>442</v>
      </c>
      <c r="CA49" s="120">
        <v>442</v>
      </c>
      <c r="CB49" s="120">
        <v>442</v>
      </c>
      <c r="CC49" s="120">
        <v>442</v>
      </c>
      <c r="CD49" s="120">
        <v>426</v>
      </c>
      <c r="CE49" s="120">
        <v>426</v>
      </c>
      <c r="CF49" s="120">
        <v>426</v>
      </c>
      <c r="CG49" s="120">
        <v>426</v>
      </c>
      <c r="CH49" s="120">
        <v>399</v>
      </c>
      <c r="CI49" s="120">
        <v>399</v>
      </c>
      <c r="CJ49" s="120">
        <v>399</v>
      </c>
      <c r="CK49" s="120">
        <v>399</v>
      </c>
      <c r="CL49" s="120">
        <v>371</v>
      </c>
      <c r="CM49" s="120">
        <v>371</v>
      </c>
      <c r="CN49" s="120">
        <v>371</v>
      </c>
      <c r="CO49" s="120">
        <v>371</v>
      </c>
      <c r="CP49" s="120">
        <v>322</v>
      </c>
      <c r="CQ49" s="120">
        <v>322</v>
      </c>
      <c r="CR49" s="120">
        <v>322</v>
      </c>
      <c r="CS49" s="120">
        <v>322</v>
      </c>
      <c r="CT49" s="122"/>
      <c r="CU49" s="122"/>
      <c r="CV49" s="122"/>
      <c r="CW49" s="121"/>
      <c r="CX49" s="97">
        <f t="array" ref="CX49">SUMPRODUCT(B49:CW49*0.25)</f>
        <v>7685</v>
      </c>
    </row>
    <row r="50" spans="1:102" ht="30" customHeight="1" thickBot="1" x14ac:dyDescent="0.25">
      <c r="A50" s="105" t="s">
        <v>51</v>
      </c>
      <c r="B50" s="106">
        <f>SUM(B44:B49)</f>
        <v>1946</v>
      </c>
      <c r="C50" s="107">
        <f t="shared" ref="C50:BN50" si="8">SUM(C44:C49)</f>
        <v>1946</v>
      </c>
      <c r="D50" s="107">
        <f t="shared" si="8"/>
        <v>1946</v>
      </c>
      <c r="E50" s="107">
        <f t="shared" si="8"/>
        <v>1946</v>
      </c>
      <c r="F50" s="107">
        <f t="shared" si="8"/>
        <v>1948</v>
      </c>
      <c r="G50" s="107">
        <f t="shared" si="8"/>
        <v>1948</v>
      </c>
      <c r="H50" s="107">
        <f t="shared" si="8"/>
        <v>1948</v>
      </c>
      <c r="I50" s="107">
        <f t="shared" si="8"/>
        <v>1948</v>
      </c>
      <c r="J50" s="107">
        <f t="shared" si="8"/>
        <v>1957</v>
      </c>
      <c r="K50" s="107">
        <f t="shared" si="8"/>
        <v>1957</v>
      </c>
      <c r="L50" s="107">
        <f t="shared" si="8"/>
        <v>1957</v>
      </c>
      <c r="M50" s="107">
        <f t="shared" si="8"/>
        <v>1957</v>
      </c>
      <c r="N50" s="107">
        <f t="shared" si="8"/>
        <v>1943</v>
      </c>
      <c r="O50" s="107">
        <f t="shared" si="8"/>
        <v>1943</v>
      </c>
      <c r="P50" s="107">
        <f t="shared" si="8"/>
        <v>1943</v>
      </c>
      <c r="Q50" s="107">
        <f t="shared" si="8"/>
        <v>1943</v>
      </c>
      <c r="R50" s="107">
        <f t="shared" si="8"/>
        <v>1944</v>
      </c>
      <c r="S50" s="107">
        <f t="shared" si="8"/>
        <v>1944</v>
      </c>
      <c r="T50" s="107">
        <f t="shared" si="8"/>
        <v>1944</v>
      </c>
      <c r="U50" s="107">
        <f t="shared" si="8"/>
        <v>1944</v>
      </c>
      <c r="V50" s="107">
        <f t="shared" si="8"/>
        <v>1933</v>
      </c>
      <c r="W50" s="107">
        <f t="shared" si="8"/>
        <v>1933</v>
      </c>
      <c r="X50" s="107">
        <f t="shared" si="8"/>
        <v>1933</v>
      </c>
      <c r="Y50" s="107">
        <f t="shared" si="8"/>
        <v>1933</v>
      </c>
      <c r="Z50" s="107">
        <f t="shared" si="8"/>
        <v>1519</v>
      </c>
      <c r="AA50" s="107">
        <f t="shared" si="8"/>
        <v>1519</v>
      </c>
      <c r="AB50" s="107">
        <f t="shared" si="8"/>
        <v>1519</v>
      </c>
      <c r="AC50" s="107">
        <f t="shared" si="8"/>
        <v>1519</v>
      </c>
      <c r="AD50" s="107">
        <f t="shared" si="8"/>
        <v>1543.3</v>
      </c>
      <c r="AE50" s="107">
        <f t="shared" si="8"/>
        <v>1575</v>
      </c>
      <c r="AF50" s="107">
        <f t="shared" si="8"/>
        <v>1575</v>
      </c>
      <c r="AG50" s="107">
        <f t="shared" si="8"/>
        <v>1575</v>
      </c>
      <c r="AH50" s="107">
        <f t="shared" si="8"/>
        <v>2083</v>
      </c>
      <c r="AI50" s="107">
        <f t="shared" si="8"/>
        <v>2083</v>
      </c>
      <c r="AJ50" s="107">
        <f t="shared" si="8"/>
        <v>2083</v>
      </c>
      <c r="AK50" s="107">
        <f t="shared" si="8"/>
        <v>2083</v>
      </c>
      <c r="AL50" s="107">
        <f t="shared" si="8"/>
        <v>2100</v>
      </c>
      <c r="AM50" s="107">
        <f t="shared" si="8"/>
        <v>2100</v>
      </c>
      <c r="AN50" s="107">
        <f t="shared" si="8"/>
        <v>2100</v>
      </c>
      <c r="AO50" s="107">
        <f t="shared" si="8"/>
        <v>2100</v>
      </c>
      <c r="AP50" s="107">
        <f t="shared" si="8"/>
        <v>2129</v>
      </c>
      <c r="AQ50" s="107">
        <f t="shared" si="8"/>
        <v>2129</v>
      </c>
      <c r="AR50" s="107">
        <f t="shared" si="8"/>
        <v>2129</v>
      </c>
      <c r="AS50" s="107">
        <f t="shared" si="8"/>
        <v>2129</v>
      </c>
      <c r="AT50" s="107">
        <f t="shared" si="8"/>
        <v>2131</v>
      </c>
      <c r="AU50" s="107">
        <f t="shared" si="8"/>
        <v>2131</v>
      </c>
      <c r="AV50" s="107">
        <f t="shared" si="8"/>
        <v>2131</v>
      </c>
      <c r="AW50" s="107">
        <f t="shared" si="8"/>
        <v>2131</v>
      </c>
      <c r="AX50" s="107">
        <f t="shared" si="8"/>
        <v>2153</v>
      </c>
      <c r="AY50" s="107">
        <f t="shared" si="8"/>
        <v>2153</v>
      </c>
      <c r="AZ50" s="107">
        <f t="shared" si="8"/>
        <v>2153</v>
      </c>
      <c r="BA50" s="107">
        <f t="shared" si="8"/>
        <v>2153</v>
      </c>
      <c r="BB50" s="107">
        <f t="shared" si="8"/>
        <v>2188</v>
      </c>
      <c r="BC50" s="107">
        <f t="shared" si="8"/>
        <v>2188</v>
      </c>
      <c r="BD50" s="107">
        <f t="shared" si="8"/>
        <v>2188</v>
      </c>
      <c r="BE50" s="107">
        <f t="shared" si="8"/>
        <v>2188</v>
      </c>
      <c r="BF50" s="107">
        <f t="shared" si="8"/>
        <v>2187</v>
      </c>
      <c r="BG50" s="107">
        <f t="shared" si="8"/>
        <v>2187</v>
      </c>
      <c r="BH50" s="107">
        <f t="shared" si="8"/>
        <v>2187</v>
      </c>
      <c r="BI50" s="107">
        <f t="shared" si="8"/>
        <v>2187</v>
      </c>
      <c r="BJ50" s="107">
        <f t="shared" si="8"/>
        <v>1995.1</v>
      </c>
      <c r="BK50" s="107">
        <f t="shared" si="8"/>
        <v>1995.1</v>
      </c>
      <c r="BL50" s="107">
        <f t="shared" si="8"/>
        <v>1995.1</v>
      </c>
      <c r="BM50" s="107">
        <f t="shared" si="8"/>
        <v>1995.1</v>
      </c>
      <c r="BN50" s="107">
        <f t="shared" si="8"/>
        <v>1713</v>
      </c>
      <c r="BO50" s="107">
        <f t="shared" ref="BO50:CW50" si="9">SUM(BO44:BO49)</f>
        <v>1713</v>
      </c>
      <c r="BP50" s="107">
        <f t="shared" si="9"/>
        <v>1713</v>
      </c>
      <c r="BQ50" s="107">
        <f t="shared" si="9"/>
        <v>1713</v>
      </c>
      <c r="BR50" s="107">
        <f t="shared" si="9"/>
        <v>1488.8</v>
      </c>
      <c r="BS50" s="107">
        <f t="shared" si="9"/>
        <v>1414.7</v>
      </c>
      <c r="BT50" s="107">
        <f t="shared" si="9"/>
        <v>1433.6</v>
      </c>
      <c r="BU50" s="107">
        <f t="shared" si="9"/>
        <v>1441.5</v>
      </c>
      <c r="BV50" s="107">
        <f t="shared" si="9"/>
        <v>1292.3</v>
      </c>
      <c r="BW50" s="107">
        <f t="shared" si="9"/>
        <v>1385.3</v>
      </c>
      <c r="BX50" s="107">
        <f t="shared" si="9"/>
        <v>1350.6</v>
      </c>
      <c r="BY50" s="107">
        <f t="shared" si="9"/>
        <v>1384</v>
      </c>
      <c r="BZ50" s="107">
        <f t="shared" si="9"/>
        <v>1496.5</v>
      </c>
      <c r="CA50" s="107">
        <f t="shared" si="9"/>
        <v>1436.3</v>
      </c>
      <c r="CB50" s="107">
        <f t="shared" si="9"/>
        <v>1575.3</v>
      </c>
      <c r="CC50" s="107">
        <f t="shared" si="9"/>
        <v>1677.6</v>
      </c>
      <c r="CD50" s="107">
        <f t="shared" si="9"/>
        <v>1770</v>
      </c>
      <c r="CE50" s="107">
        <f t="shared" si="9"/>
        <v>1770</v>
      </c>
      <c r="CF50" s="107">
        <f t="shared" si="9"/>
        <v>1770</v>
      </c>
      <c r="CG50" s="107">
        <f t="shared" si="9"/>
        <v>1770</v>
      </c>
      <c r="CH50" s="107">
        <f t="shared" si="9"/>
        <v>1769</v>
      </c>
      <c r="CI50" s="107">
        <f t="shared" si="9"/>
        <v>1769</v>
      </c>
      <c r="CJ50" s="107">
        <f t="shared" si="9"/>
        <v>1769</v>
      </c>
      <c r="CK50" s="107">
        <f t="shared" si="9"/>
        <v>1769</v>
      </c>
      <c r="CL50" s="107">
        <f t="shared" si="9"/>
        <v>1931.5</v>
      </c>
      <c r="CM50" s="107">
        <f t="shared" si="9"/>
        <v>1926.4</v>
      </c>
      <c r="CN50" s="107">
        <f t="shared" si="9"/>
        <v>1952.9</v>
      </c>
      <c r="CO50" s="107">
        <f t="shared" si="9"/>
        <v>1770.3</v>
      </c>
      <c r="CP50" s="107">
        <f t="shared" si="9"/>
        <v>1892.2</v>
      </c>
      <c r="CQ50" s="107">
        <f t="shared" si="9"/>
        <v>1647.8</v>
      </c>
      <c r="CR50" s="107">
        <f t="shared" si="9"/>
        <v>1781.1</v>
      </c>
      <c r="CS50" s="107">
        <f t="shared" si="9"/>
        <v>1826.2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45001.400000000009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7950.3140000000003</v>
      </c>
      <c r="C53" s="107">
        <f t="shared" ref="C53:BN53" si="12">C17+C27+C41</f>
        <v>7927.1389999999992</v>
      </c>
      <c r="D53" s="107">
        <f t="shared" si="12"/>
        <v>7887.518</v>
      </c>
      <c r="E53" s="107">
        <f t="shared" si="12"/>
        <v>7813.4750000000004</v>
      </c>
      <c r="F53" s="107">
        <f t="shared" si="12"/>
        <v>7697.8779999999997</v>
      </c>
      <c r="G53" s="107">
        <f t="shared" si="12"/>
        <v>7697.3099999999995</v>
      </c>
      <c r="H53" s="107">
        <f t="shared" si="12"/>
        <v>7690.1329999999998</v>
      </c>
      <c r="I53" s="107">
        <f t="shared" si="12"/>
        <v>7655.1610000000001</v>
      </c>
      <c r="J53" s="107">
        <f t="shared" si="12"/>
        <v>7558.2119999999995</v>
      </c>
      <c r="K53" s="107">
        <f t="shared" si="12"/>
        <v>7549.1749999999993</v>
      </c>
      <c r="L53" s="107">
        <f t="shared" si="12"/>
        <v>7536.2250000000004</v>
      </c>
      <c r="M53" s="107">
        <f t="shared" si="12"/>
        <v>7518.0659999999989</v>
      </c>
      <c r="N53" s="107">
        <f t="shared" si="12"/>
        <v>7425.0730000000003</v>
      </c>
      <c r="O53" s="107">
        <f t="shared" si="12"/>
        <v>7461.1100000000006</v>
      </c>
      <c r="P53" s="107">
        <f t="shared" si="12"/>
        <v>7475.9569999999994</v>
      </c>
      <c r="Q53" s="107">
        <f t="shared" si="12"/>
        <v>7487.0739999999996</v>
      </c>
      <c r="R53" s="107">
        <f t="shared" si="12"/>
        <v>7460.884</v>
      </c>
      <c r="S53" s="107">
        <f t="shared" si="12"/>
        <v>7545.7209999999995</v>
      </c>
      <c r="T53" s="107">
        <f t="shared" si="12"/>
        <v>7623.9480000000003</v>
      </c>
      <c r="U53" s="107">
        <f t="shared" si="12"/>
        <v>7743.6179999999995</v>
      </c>
      <c r="V53" s="107">
        <f t="shared" si="12"/>
        <v>7814.1019999999999</v>
      </c>
      <c r="W53" s="107">
        <f t="shared" si="12"/>
        <v>8004.2610000000004</v>
      </c>
      <c r="X53" s="107">
        <f t="shared" si="12"/>
        <v>8145.915</v>
      </c>
      <c r="Y53" s="107">
        <f t="shared" si="12"/>
        <v>8403.5679999999993</v>
      </c>
      <c r="Z53" s="107">
        <f t="shared" si="12"/>
        <v>8249.6659999999993</v>
      </c>
      <c r="AA53" s="107">
        <f t="shared" si="12"/>
        <v>8576.2080000000005</v>
      </c>
      <c r="AB53" s="107">
        <f t="shared" si="12"/>
        <v>8765.0569999999989</v>
      </c>
      <c r="AC53" s="107">
        <f t="shared" si="12"/>
        <v>8914.1579999999994</v>
      </c>
      <c r="AD53" s="107">
        <f t="shared" si="12"/>
        <v>9049.3629999999994</v>
      </c>
      <c r="AE53" s="107">
        <f t="shared" si="12"/>
        <v>9298.2219999999998</v>
      </c>
      <c r="AF53" s="107">
        <f t="shared" si="12"/>
        <v>9442.5659999999989</v>
      </c>
      <c r="AG53" s="107">
        <f t="shared" si="12"/>
        <v>9534.1440000000002</v>
      </c>
      <c r="AH53" s="107">
        <f t="shared" si="12"/>
        <v>10133.782999999999</v>
      </c>
      <c r="AI53" s="107">
        <f t="shared" si="12"/>
        <v>10227.281999999999</v>
      </c>
      <c r="AJ53" s="107">
        <f t="shared" si="12"/>
        <v>10270.891000000001</v>
      </c>
      <c r="AK53" s="107">
        <f t="shared" si="12"/>
        <v>10266.853999999999</v>
      </c>
      <c r="AL53" s="107">
        <f t="shared" si="12"/>
        <v>10422.008000000002</v>
      </c>
      <c r="AM53" s="107">
        <f t="shared" si="12"/>
        <v>10446.317000000001</v>
      </c>
      <c r="AN53" s="107">
        <f t="shared" si="12"/>
        <v>10411.195</v>
      </c>
      <c r="AO53" s="107">
        <f t="shared" si="12"/>
        <v>10361.895</v>
      </c>
      <c r="AP53" s="107">
        <f t="shared" si="12"/>
        <v>10256.499000000002</v>
      </c>
      <c r="AQ53" s="107">
        <f t="shared" si="12"/>
        <v>10287.092000000001</v>
      </c>
      <c r="AR53" s="107">
        <f t="shared" si="12"/>
        <v>10297.261999999999</v>
      </c>
      <c r="AS53" s="107">
        <f t="shared" si="12"/>
        <v>10264.258</v>
      </c>
      <c r="AT53" s="107">
        <f t="shared" si="12"/>
        <v>10253.400000000001</v>
      </c>
      <c r="AU53" s="107">
        <f t="shared" si="12"/>
        <v>10321.620999999999</v>
      </c>
      <c r="AV53" s="107">
        <f t="shared" si="12"/>
        <v>10341.957</v>
      </c>
      <c r="AW53" s="107">
        <f t="shared" si="12"/>
        <v>10325.406000000001</v>
      </c>
      <c r="AX53" s="107">
        <f t="shared" si="12"/>
        <v>10217.698</v>
      </c>
      <c r="AY53" s="107">
        <f t="shared" si="12"/>
        <v>10273.906999999999</v>
      </c>
      <c r="AZ53" s="107">
        <f t="shared" si="12"/>
        <v>10266.106000000002</v>
      </c>
      <c r="BA53" s="107">
        <f t="shared" si="12"/>
        <v>10220.147000000001</v>
      </c>
      <c r="BB53" s="107">
        <f t="shared" si="12"/>
        <v>10133.724</v>
      </c>
      <c r="BC53" s="107">
        <f t="shared" si="12"/>
        <v>10141.738000000001</v>
      </c>
      <c r="BD53" s="107">
        <f t="shared" si="12"/>
        <v>10128.450000000001</v>
      </c>
      <c r="BE53" s="107">
        <f t="shared" si="12"/>
        <v>10090.263000000001</v>
      </c>
      <c r="BF53" s="107">
        <f t="shared" si="12"/>
        <v>9671.5560000000005</v>
      </c>
      <c r="BG53" s="107">
        <f t="shared" si="12"/>
        <v>9649.3999999999978</v>
      </c>
      <c r="BH53" s="107">
        <f t="shared" si="12"/>
        <v>9631.6959999999999</v>
      </c>
      <c r="BI53" s="107">
        <f t="shared" si="12"/>
        <v>9633.4249999999993</v>
      </c>
      <c r="BJ53" s="107">
        <f t="shared" si="12"/>
        <v>9435.5320000000011</v>
      </c>
      <c r="BK53" s="107">
        <f t="shared" si="12"/>
        <v>9470.7890000000007</v>
      </c>
      <c r="BL53" s="107">
        <f t="shared" si="12"/>
        <v>9500.2290000000012</v>
      </c>
      <c r="BM53" s="107">
        <f t="shared" si="12"/>
        <v>9508.8670000000002</v>
      </c>
      <c r="BN53" s="107">
        <f t="shared" si="12"/>
        <v>9343.8280000000013</v>
      </c>
      <c r="BO53" s="107">
        <f t="shared" ref="BO53:CX53" si="13">BO17+BO27+BO41</f>
        <v>9468.4650000000001</v>
      </c>
      <c r="BP53" s="107">
        <f t="shared" si="13"/>
        <v>9583.9970000000012</v>
      </c>
      <c r="BQ53" s="107">
        <f t="shared" si="13"/>
        <v>9722.4340000000011</v>
      </c>
      <c r="BR53" s="107">
        <f t="shared" si="13"/>
        <v>9705.5329999999994</v>
      </c>
      <c r="BS53" s="107">
        <f t="shared" si="13"/>
        <v>9736.1740000000009</v>
      </c>
      <c r="BT53" s="107">
        <f t="shared" si="13"/>
        <v>9803.5619999999999</v>
      </c>
      <c r="BU53" s="107">
        <f t="shared" si="13"/>
        <v>9831.4499999999989</v>
      </c>
      <c r="BV53" s="107">
        <f t="shared" si="13"/>
        <v>9748.9269999999997</v>
      </c>
      <c r="BW53" s="107">
        <f t="shared" si="13"/>
        <v>9790.8429999999989</v>
      </c>
      <c r="BX53" s="107">
        <f t="shared" si="13"/>
        <v>9769.0600000000013</v>
      </c>
      <c r="BY53" s="107">
        <f t="shared" si="13"/>
        <v>9781.3670000000002</v>
      </c>
      <c r="BZ53" s="107">
        <f t="shared" si="13"/>
        <v>9817.4789999999994</v>
      </c>
      <c r="CA53" s="107">
        <f t="shared" si="13"/>
        <v>9772.3169999999991</v>
      </c>
      <c r="CB53" s="107">
        <f t="shared" si="13"/>
        <v>9803.530999999999</v>
      </c>
      <c r="CC53" s="107">
        <f t="shared" si="13"/>
        <v>9804.1910000000007</v>
      </c>
      <c r="CD53" s="107">
        <f t="shared" si="13"/>
        <v>9751.5419999999995</v>
      </c>
      <c r="CE53" s="107">
        <f t="shared" si="13"/>
        <v>9691.93</v>
      </c>
      <c r="CF53" s="107">
        <f t="shared" si="13"/>
        <v>9548.0090000000018</v>
      </c>
      <c r="CG53" s="107">
        <f t="shared" si="13"/>
        <v>9388.6810000000005</v>
      </c>
      <c r="CH53" s="107">
        <f t="shared" si="13"/>
        <v>9266.357</v>
      </c>
      <c r="CI53" s="107">
        <f t="shared" si="13"/>
        <v>9127.7340000000004</v>
      </c>
      <c r="CJ53" s="107">
        <f t="shared" si="13"/>
        <v>9021.768</v>
      </c>
      <c r="CK53" s="107">
        <f t="shared" si="13"/>
        <v>8855.982</v>
      </c>
      <c r="CL53" s="107">
        <f t="shared" si="13"/>
        <v>8829.6039999999994</v>
      </c>
      <c r="CM53" s="107">
        <f t="shared" si="13"/>
        <v>8638.5049999999992</v>
      </c>
      <c r="CN53" s="107">
        <f t="shared" si="13"/>
        <v>8580.3149999999987</v>
      </c>
      <c r="CO53" s="107">
        <f t="shared" si="13"/>
        <v>8237.0689999999995</v>
      </c>
      <c r="CP53" s="107">
        <f t="shared" si="13"/>
        <v>8259.8669999999984</v>
      </c>
      <c r="CQ53" s="107">
        <f t="shared" si="13"/>
        <v>7834.4000000000005</v>
      </c>
      <c r="CR53" s="107">
        <f t="shared" si="13"/>
        <v>7851.223</v>
      </c>
      <c r="CS53" s="107">
        <f t="shared" si="13"/>
        <v>7806.6049999999996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218983.80424999996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1689</v>
      </c>
      <c r="C5" s="25">
        <v>1689</v>
      </c>
      <c r="D5" s="25">
        <v>1689</v>
      </c>
      <c r="E5" s="25">
        <v>1689</v>
      </c>
      <c r="F5" s="25">
        <v>1723</v>
      </c>
      <c r="G5" s="25">
        <v>1723</v>
      </c>
      <c r="H5" s="25">
        <v>1723</v>
      </c>
      <c r="I5" s="25">
        <v>1723</v>
      </c>
      <c r="J5" s="25">
        <v>1758</v>
      </c>
      <c r="K5" s="25">
        <v>1758</v>
      </c>
      <c r="L5" s="25">
        <v>1758</v>
      </c>
      <c r="M5" s="25">
        <v>1758</v>
      </c>
      <c r="N5" s="25">
        <v>1749</v>
      </c>
      <c r="O5" s="25">
        <v>1749</v>
      </c>
      <c r="P5" s="25">
        <v>1749</v>
      </c>
      <c r="Q5" s="25">
        <v>1749</v>
      </c>
      <c r="R5" s="25">
        <v>1729</v>
      </c>
      <c r="S5" s="25">
        <v>1729</v>
      </c>
      <c r="T5" s="25">
        <v>1729</v>
      </c>
      <c r="U5" s="25">
        <v>1729</v>
      </c>
      <c r="V5" s="25">
        <v>1709</v>
      </c>
      <c r="W5" s="25">
        <v>1709</v>
      </c>
      <c r="X5" s="25">
        <v>1709</v>
      </c>
      <c r="Y5" s="25">
        <v>1709</v>
      </c>
      <c r="Z5" s="25">
        <v>1172.8</v>
      </c>
      <c r="AA5" s="25">
        <v>1172.8</v>
      </c>
      <c r="AB5" s="25">
        <v>1172.8</v>
      </c>
      <c r="AC5" s="25">
        <v>1172.8</v>
      </c>
      <c r="AD5" s="25">
        <v>1187.2</v>
      </c>
      <c r="AE5" s="25">
        <v>1218.9000000000001</v>
      </c>
      <c r="AF5" s="25">
        <v>1218.9000000000001</v>
      </c>
      <c r="AG5" s="25">
        <v>1218.9000000000001</v>
      </c>
      <c r="AH5" s="25">
        <v>1771</v>
      </c>
      <c r="AI5" s="25">
        <v>1771</v>
      </c>
      <c r="AJ5" s="25">
        <v>1771</v>
      </c>
      <c r="AK5" s="25">
        <v>1771</v>
      </c>
      <c r="AL5" s="25">
        <v>1787</v>
      </c>
      <c r="AM5" s="25">
        <v>1787</v>
      </c>
      <c r="AN5" s="25">
        <v>1787</v>
      </c>
      <c r="AO5" s="25">
        <v>1787</v>
      </c>
      <c r="AP5" s="25">
        <v>1813</v>
      </c>
      <c r="AQ5" s="25">
        <v>1813</v>
      </c>
      <c r="AR5" s="25">
        <v>1813</v>
      </c>
      <c r="AS5" s="25">
        <v>1813</v>
      </c>
      <c r="AT5" s="25">
        <v>1807</v>
      </c>
      <c r="AU5" s="25">
        <v>1807</v>
      </c>
      <c r="AV5" s="25">
        <v>1807</v>
      </c>
      <c r="AW5" s="25">
        <v>1807</v>
      </c>
      <c r="AX5" s="25">
        <v>1838</v>
      </c>
      <c r="AY5" s="25">
        <v>1838</v>
      </c>
      <c r="AZ5" s="25">
        <v>1838</v>
      </c>
      <c r="BA5" s="25">
        <v>1838</v>
      </c>
      <c r="BB5" s="25">
        <v>1874</v>
      </c>
      <c r="BC5" s="25">
        <v>1874</v>
      </c>
      <c r="BD5" s="25">
        <v>1874</v>
      </c>
      <c r="BE5" s="25">
        <v>1874</v>
      </c>
      <c r="BF5" s="25">
        <v>1868</v>
      </c>
      <c r="BG5" s="25">
        <v>1868</v>
      </c>
      <c r="BH5" s="25">
        <v>1868</v>
      </c>
      <c r="BI5" s="25">
        <v>1868</v>
      </c>
      <c r="BJ5" s="25">
        <v>1634.1</v>
      </c>
      <c r="BK5" s="25">
        <v>1634.1</v>
      </c>
      <c r="BL5" s="25">
        <v>1634.1</v>
      </c>
      <c r="BM5" s="25">
        <v>1634.1</v>
      </c>
      <c r="BN5" s="25">
        <v>925</v>
      </c>
      <c r="BO5" s="25">
        <v>925</v>
      </c>
      <c r="BP5" s="25">
        <v>925</v>
      </c>
      <c r="BQ5" s="25">
        <v>925</v>
      </c>
      <c r="BR5" s="25">
        <v>556.79999999999995</v>
      </c>
      <c r="BS5" s="25">
        <v>482.70000000000005</v>
      </c>
      <c r="BT5" s="25">
        <v>501.6</v>
      </c>
      <c r="BU5" s="25">
        <v>509.5</v>
      </c>
      <c r="BV5" s="25">
        <v>345.29999999999995</v>
      </c>
      <c r="BW5" s="25">
        <v>438.29999999999995</v>
      </c>
      <c r="BX5" s="25">
        <v>403.6</v>
      </c>
      <c r="BY5" s="25">
        <v>437</v>
      </c>
      <c r="BZ5" s="25">
        <v>554.5</v>
      </c>
      <c r="CA5" s="25">
        <v>494.29999999999995</v>
      </c>
      <c r="CB5" s="25">
        <v>633.29999999999995</v>
      </c>
      <c r="CC5" s="25">
        <v>735.59999999999991</v>
      </c>
      <c r="CD5" s="25">
        <v>844</v>
      </c>
      <c r="CE5" s="25">
        <v>844</v>
      </c>
      <c r="CF5" s="25">
        <v>844</v>
      </c>
      <c r="CG5" s="25">
        <v>844</v>
      </c>
      <c r="CH5" s="25">
        <v>1297.8</v>
      </c>
      <c r="CI5" s="25">
        <v>1297.8</v>
      </c>
      <c r="CJ5" s="25">
        <v>1297.8</v>
      </c>
      <c r="CK5" s="25">
        <v>1297.8</v>
      </c>
      <c r="CL5" s="25">
        <v>1560.5</v>
      </c>
      <c r="CM5" s="25">
        <v>1555.4</v>
      </c>
      <c r="CN5" s="25">
        <v>1581.9</v>
      </c>
      <c r="CO5" s="25">
        <v>1399.3</v>
      </c>
      <c r="CP5" s="25">
        <v>1570.2</v>
      </c>
      <c r="CQ5" s="25">
        <v>1325.8</v>
      </c>
      <c r="CR5" s="25">
        <v>1459.1</v>
      </c>
      <c r="CS5" s="25">
        <v>1504.2</v>
      </c>
      <c r="CT5" s="26"/>
      <c r="CU5" s="26"/>
      <c r="CV5" s="26"/>
      <c r="CW5" s="27"/>
      <c r="CX5" s="132">
        <f t="array" ref="CX5">SUMPRODUCT(B5:CW5*0.25)</f>
        <v>34711.900000000016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94.35</v>
      </c>
      <c r="C8" s="138">
        <v>96.06</v>
      </c>
      <c r="D8" s="138">
        <v>101.37</v>
      </c>
      <c r="E8" s="138">
        <v>111.74</v>
      </c>
      <c r="F8" s="138">
        <v>99.75</v>
      </c>
      <c r="G8" s="138">
        <v>109.91</v>
      </c>
      <c r="H8" s="138">
        <v>111.66</v>
      </c>
      <c r="I8" s="138">
        <v>111.71</v>
      </c>
      <c r="J8" s="138">
        <v>99.58</v>
      </c>
      <c r="K8" s="138">
        <v>105.49</v>
      </c>
      <c r="L8" s="138">
        <v>111.18</v>
      </c>
      <c r="M8" s="138">
        <v>111.83</v>
      </c>
      <c r="N8" s="138">
        <v>112.31</v>
      </c>
      <c r="O8" s="138">
        <v>114.08</v>
      </c>
      <c r="P8" s="138">
        <v>116.31</v>
      </c>
      <c r="Q8" s="138">
        <v>114.08</v>
      </c>
      <c r="R8" s="138">
        <v>94.51</v>
      </c>
      <c r="S8" s="138">
        <v>95.41</v>
      </c>
      <c r="T8" s="138">
        <v>94.6</v>
      </c>
      <c r="U8" s="138">
        <v>95.38</v>
      </c>
      <c r="V8" s="138">
        <v>96.27</v>
      </c>
      <c r="W8" s="138">
        <v>113.91</v>
      </c>
      <c r="X8" s="138">
        <v>113.16</v>
      </c>
      <c r="Y8" s="138">
        <v>130</v>
      </c>
      <c r="Z8" s="138">
        <v>110.85</v>
      </c>
      <c r="AA8" s="138">
        <v>130</v>
      </c>
      <c r="AB8" s="138">
        <v>131.09</v>
      </c>
      <c r="AC8" s="138">
        <v>152.21</v>
      </c>
      <c r="AD8" s="138">
        <v>200.66</v>
      </c>
      <c r="AE8" s="138">
        <v>167.99</v>
      </c>
      <c r="AF8" s="138">
        <v>130</v>
      </c>
      <c r="AG8" s="138">
        <v>101.35</v>
      </c>
      <c r="AH8" s="138">
        <v>130</v>
      </c>
      <c r="AI8" s="138">
        <v>104.9</v>
      </c>
      <c r="AJ8" s="138">
        <v>95.57</v>
      </c>
      <c r="AK8" s="138">
        <v>88.18</v>
      </c>
      <c r="AL8" s="138">
        <v>89.74</v>
      </c>
      <c r="AM8" s="138">
        <v>90.1</v>
      </c>
      <c r="AN8" s="138">
        <v>86.91</v>
      </c>
      <c r="AO8" s="138">
        <v>79.91</v>
      </c>
      <c r="AP8" s="138">
        <v>84.37</v>
      </c>
      <c r="AQ8" s="138">
        <v>81.31</v>
      </c>
      <c r="AR8" s="138">
        <v>80.3</v>
      </c>
      <c r="AS8" s="138">
        <v>76.34</v>
      </c>
      <c r="AT8" s="138">
        <v>75</v>
      </c>
      <c r="AU8" s="138">
        <v>75</v>
      </c>
      <c r="AV8" s="138">
        <v>77</v>
      </c>
      <c r="AW8" s="138">
        <v>76.89</v>
      </c>
      <c r="AX8" s="138">
        <v>74.989999999999995</v>
      </c>
      <c r="AY8" s="138">
        <v>75</v>
      </c>
      <c r="AZ8" s="138">
        <v>75</v>
      </c>
      <c r="BA8" s="138">
        <v>77.37</v>
      </c>
      <c r="BB8" s="138">
        <v>78.87</v>
      </c>
      <c r="BC8" s="138">
        <v>79.73</v>
      </c>
      <c r="BD8" s="138">
        <v>80.47</v>
      </c>
      <c r="BE8" s="138">
        <v>83.72</v>
      </c>
      <c r="BF8" s="138">
        <v>75</v>
      </c>
      <c r="BG8" s="138">
        <v>83.25</v>
      </c>
      <c r="BH8" s="138">
        <v>85.58</v>
      </c>
      <c r="BI8" s="138">
        <v>89.24</v>
      </c>
      <c r="BJ8" s="138">
        <v>95.92</v>
      </c>
      <c r="BK8" s="138">
        <v>112.69</v>
      </c>
      <c r="BL8" s="138">
        <v>149.09</v>
      </c>
      <c r="BM8" s="138">
        <v>192.81</v>
      </c>
      <c r="BN8" s="138">
        <v>130</v>
      </c>
      <c r="BO8" s="138">
        <v>152.19999999999999</v>
      </c>
      <c r="BP8" s="138">
        <v>169.09</v>
      </c>
      <c r="BQ8" s="138">
        <v>308.70999999999998</v>
      </c>
      <c r="BR8" s="138">
        <v>245.65</v>
      </c>
      <c r="BS8" s="138">
        <v>269.88</v>
      </c>
      <c r="BT8" s="138">
        <v>302.02999999999997</v>
      </c>
      <c r="BU8" s="138">
        <v>314.44</v>
      </c>
      <c r="BV8" s="138">
        <v>253.61</v>
      </c>
      <c r="BW8" s="138">
        <v>280.89</v>
      </c>
      <c r="BX8" s="138">
        <v>248.59</v>
      </c>
      <c r="BY8" s="138">
        <v>263.89999999999998</v>
      </c>
      <c r="BZ8" s="138">
        <v>282.22000000000003</v>
      </c>
      <c r="CA8" s="138">
        <v>235.31</v>
      </c>
      <c r="CB8" s="138">
        <v>250.14</v>
      </c>
      <c r="CC8" s="138">
        <v>232.59</v>
      </c>
      <c r="CD8" s="138">
        <v>226.54</v>
      </c>
      <c r="CE8" s="138">
        <v>152.21</v>
      </c>
      <c r="CF8" s="138">
        <v>152.19999999999999</v>
      </c>
      <c r="CG8" s="138">
        <v>130</v>
      </c>
      <c r="CH8" s="138">
        <v>152.21</v>
      </c>
      <c r="CI8" s="138">
        <v>143.08000000000001</v>
      </c>
      <c r="CJ8" s="138">
        <v>139.26</v>
      </c>
      <c r="CK8" s="138">
        <v>126.25</v>
      </c>
      <c r="CL8" s="138">
        <v>128.66</v>
      </c>
      <c r="CM8" s="138">
        <v>130.37</v>
      </c>
      <c r="CN8" s="138">
        <v>123.86</v>
      </c>
      <c r="CO8" s="138">
        <v>116.43</v>
      </c>
      <c r="CP8" s="138">
        <v>123.03</v>
      </c>
      <c r="CQ8" s="138">
        <v>120.09</v>
      </c>
      <c r="CR8" s="138">
        <v>120.25</v>
      </c>
      <c r="CS8" s="138">
        <v>115.28</v>
      </c>
      <c r="CT8" s="139"/>
      <c r="CU8" s="139"/>
      <c r="CV8" s="139"/>
      <c r="CW8" s="140"/>
      <c r="CX8" s="141">
        <f>IF(SUM(B8:CW8)&lt;&gt;0,AVERAGEIF(B8:CW8,"&lt;&gt;"""),"")</f>
        <v>132.479375</v>
      </c>
    </row>
    <row r="9" spans="1:102" ht="24.95" customHeight="1" thickBot="1" x14ac:dyDescent="0.25">
      <c r="A9" s="133" t="s">
        <v>6</v>
      </c>
      <c r="B9" s="42">
        <v>100.88</v>
      </c>
      <c r="C9" s="43">
        <v>100.88</v>
      </c>
      <c r="D9" s="43">
        <v>100.88</v>
      </c>
      <c r="E9" s="43">
        <v>100.88</v>
      </c>
      <c r="F9" s="43">
        <v>108.25749999999999</v>
      </c>
      <c r="G9" s="43">
        <v>108.25749999999999</v>
      </c>
      <c r="H9" s="43">
        <v>108.25749999999999</v>
      </c>
      <c r="I9" s="43">
        <v>108.25749999999999</v>
      </c>
      <c r="J9" s="43">
        <v>107.02</v>
      </c>
      <c r="K9" s="43">
        <v>107.02</v>
      </c>
      <c r="L9" s="43">
        <v>107.02</v>
      </c>
      <c r="M9" s="43">
        <v>107.02</v>
      </c>
      <c r="N9" s="43">
        <v>114.19499999999999</v>
      </c>
      <c r="O9" s="43">
        <v>114.19499999999999</v>
      </c>
      <c r="P9" s="43">
        <v>114.19499999999999</v>
      </c>
      <c r="Q9" s="43">
        <v>114.19499999999999</v>
      </c>
      <c r="R9" s="43">
        <v>94.974999999999994</v>
      </c>
      <c r="S9" s="43">
        <v>94.974999999999994</v>
      </c>
      <c r="T9" s="43">
        <v>94.974999999999994</v>
      </c>
      <c r="U9" s="43">
        <v>94.974999999999994</v>
      </c>
      <c r="V9" s="43">
        <v>113.33499999999999</v>
      </c>
      <c r="W9" s="43">
        <v>113.33499999999999</v>
      </c>
      <c r="X9" s="43">
        <v>113.33499999999999</v>
      </c>
      <c r="Y9" s="43">
        <v>113.33499999999999</v>
      </c>
      <c r="Z9" s="43">
        <v>131.03749999999999</v>
      </c>
      <c r="AA9" s="43">
        <v>131.03749999999999</v>
      </c>
      <c r="AB9" s="43">
        <v>131.03749999999999</v>
      </c>
      <c r="AC9" s="43">
        <v>131.03749999999999</v>
      </c>
      <c r="AD9" s="43">
        <v>150</v>
      </c>
      <c r="AE9" s="43">
        <v>150</v>
      </c>
      <c r="AF9" s="43">
        <v>150</v>
      </c>
      <c r="AG9" s="43">
        <v>150</v>
      </c>
      <c r="AH9" s="43">
        <v>104.66249999999999</v>
      </c>
      <c r="AI9" s="43">
        <v>104.66249999999999</v>
      </c>
      <c r="AJ9" s="43">
        <v>104.66249999999999</v>
      </c>
      <c r="AK9" s="43">
        <v>104.66249999999999</v>
      </c>
      <c r="AL9" s="43">
        <v>86.665000000000006</v>
      </c>
      <c r="AM9" s="43">
        <v>86.665000000000006</v>
      </c>
      <c r="AN9" s="43">
        <v>86.665000000000006</v>
      </c>
      <c r="AO9" s="43">
        <v>86.665000000000006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75.972499999999997</v>
      </c>
      <c r="AU9" s="43">
        <v>75.972499999999997</v>
      </c>
      <c r="AV9" s="43">
        <v>75.972499999999997</v>
      </c>
      <c r="AW9" s="43">
        <v>75.972499999999997</v>
      </c>
      <c r="AX9" s="43">
        <v>75.59</v>
      </c>
      <c r="AY9" s="43">
        <v>75.59</v>
      </c>
      <c r="AZ9" s="43">
        <v>75.59</v>
      </c>
      <c r="BA9" s="43">
        <v>75.59</v>
      </c>
      <c r="BB9" s="43">
        <v>80.697500000000005</v>
      </c>
      <c r="BC9" s="43">
        <v>80.697500000000005</v>
      </c>
      <c r="BD9" s="43">
        <v>80.697500000000005</v>
      </c>
      <c r="BE9" s="43">
        <v>80.697500000000005</v>
      </c>
      <c r="BF9" s="43">
        <v>83.267499999999998</v>
      </c>
      <c r="BG9" s="43">
        <v>83.267499999999998</v>
      </c>
      <c r="BH9" s="43">
        <v>83.267499999999998</v>
      </c>
      <c r="BI9" s="43">
        <v>83.267499999999998</v>
      </c>
      <c r="BJ9" s="43">
        <v>137.6275</v>
      </c>
      <c r="BK9" s="43">
        <v>137.6275</v>
      </c>
      <c r="BL9" s="43">
        <v>137.6275</v>
      </c>
      <c r="BM9" s="43">
        <v>137.6275</v>
      </c>
      <c r="BN9" s="43">
        <v>190</v>
      </c>
      <c r="BO9" s="43">
        <v>190</v>
      </c>
      <c r="BP9" s="43">
        <v>190</v>
      </c>
      <c r="BQ9" s="43">
        <v>190</v>
      </c>
      <c r="BR9" s="43">
        <v>283</v>
      </c>
      <c r="BS9" s="43">
        <v>283</v>
      </c>
      <c r="BT9" s="43">
        <v>283</v>
      </c>
      <c r="BU9" s="43">
        <v>283</v>
      </c>
      <c r="BV9" s="43">
        <v>261.7475</v>
      </c>
      <c r="BW9" s="43">
        <v>261.7475</v>
      </c>
      <c r="BX9" s="43">
        <v>261.7475</v>
      </c>
      <c r="BY9" s="43">
        <v>261.7475</v>
      </c>
      <c r="BZ9" s="43">
        <v>250.065</v>
      </c>
      <c r="CA9" s="43">
        <v>250.065</v>
      </c>
      <c r="CB9" s="43">
        <v>250.065</v>
      </c>
      <c r="CC9" s="43">
        <v>250.065</v>
      </c>
      <c r="CD9" s="43">
        <v>165.23750000000001</v>
      </c>
      <c r="CE9" s="43">
        <v>165.23750000000001</v>
      </c>
      <c r="CF9" s="43">
        <v>165.23750000000001</v>
      </c>
      <c r="CG9" s="43">
        <v>165.23750000000001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124.83</v>
      </c>
      <c r="CM9" s="43">
        <v>124.83</v>
      </c>
      <c r="CN9" s="43">
        <v>124.83</v>
      </c>
      <c r="CO9" s="43">
        <v>124.83</v>
      </c>
      <c r="CP9" s="43">
        <v>119.66249999999999</v>
      </c>
      <c r="CQ9" s="43">
        <v>119.66249999999999</v>
      </c>
      <c r="CR9" s="43">
        <v>119.66249999999999</v>
      </c>
      <c r="CS9" s="43">
        <v>119.66249999999999</v>
      </c>
      <c r="CT9" s="44"/>
      <c r="CU9" s="44"/>
      <c r="CV9" s="44"/>
      <c r="CW9" s="45"/>
      <c r="CX9" s="142">
        <f>IF(SUM(B9:CW9)&lt;&gt;0,AVERAGEIF(B9:CW9,"&lt;&gt;"""),"")</f>
        <v>132.47937499999998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94.2</v>
      </c>
      <c r="AA16" s="155">
        <v>94.2</v>
      </c>
      <c r="AB16" s="155">
        <v>94.2</v>
      </c>
      <c r="AC16" s="155">
        <v>94.2</v>
      </c>
      <c r="AD16" s="155">
        <v>57.1</v>
      </c>
      <c r="AE16" s="155">
        <v>57.1</v>
      </c>
      <c r="AF16" s="155">
        <v>57.1</v>
      </c>
      <c r="AG16" s="155">
        <v>57.1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381</v>
      </c>
      <c r="BO16" s="155">
        <v>381</v>
      </c>
      <c r="BP16" s="155">
        <v>381</v>
      </c>
      <c r="BQ16" s="155">
        <v>381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72.2</v>
      </c>
      <c r="CI16" s="155">
        <v>72.2</v>
      </c>
      <c r="CJ16" s="155">
        <v>72.2</v>
      </c>
      <c r="CK16" s="155">
        <v>72.2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2604.5000000000009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94.2</v>
      </c>
      <c r="AA17" s="160">
        <f t="shared" si="0"/>
        <v>94.2</v>
      </c>
      <c r="AB17" s="160">
        <f t="shared" si="0"/>
        <v>94.2</v>
      </c>
      <c r="AC17" s="160">
        <f t="shared" si="0"/>
        <v>94.2</v>
      </c>
      <c r="AD17" s="160">
        <f t="shared" si="0"/>
        <v>57.1</v>
      </c>
      <c r="AE17" s="160">
        <f t="shared" si="0"/>
        <v>57.1</v>
      </c>
      <c r="AF17" s="160">
        <f t="shared" si="0"/>
        <v>57.1</v>
      </c>
      <c r="AG17" s="160">
        <f t="shared" si="0"/>
        <v>57.1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381</v>
      </c>
      <c r="BO17" s="160">
        <f t="shared" ref="BO17:CW17" si="1">SUM(BO12:BO16)</f>
        <v>381</v>
      </c>
      <c r="BP17" s="160">
        <f t="shared" si="1"/>
        <v>381</v>
      </c>
      <c r="BQ17" s="160">
        <f t="shared" si="1"/>
        <v>381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72.2</v>
      </c>
      <c r="CI17" s="160">
        <f t="shared" si="1"/>
        <v>72.2</v>
      </c>
      <c r="CJ17" s="160">
        <f t="shared" si="1"/>
        <v>72.2</v>
      </c>
      <c r="CK17" s="160">
        <f t="shared" si="1"/>
        <v>72.2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2604.5000000000009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1189</v>
      </c>
      <c r="C22" s="149">
        <v>1189</v>
      </c>
      <c r="D22" s="149">
        <v>1189</v>
      </c>
      <c r="E22" s="149">
        <v>1189</v>
      </c>
      <c r="F22" s="149">
        <v>1223</v>
      </c>
      <c r="G22" s="149">
        <v>1223</v>
      </c>
      <c r="H22" s="149">
        <v>1223</v>
      </c>
      <c r="I22" s="149">
        <v>1223</v>
      </c>
      <c r="J22" s="149">
        <v>1258</v>
      </c>
      <c r="K22" s="149">
        <v>1258</v>
      </c>
      <c r="L22" s="149">
        <v>1258</v>
      </c>
      <c r="M22" s="149">
        <v>1258</v>
      </c>
      <c r="N22" s="149">
        <v>1249</v>
      </c>
      <c r="O22" s="149">
        <v>1249</v>
      </c>
      <c r="P22" s="149">
        <v>1249</v>
      </c>
      <c r="Q22" s="149">
        <v>1249</v>
      </c>
      <c r="R22" s="149">
        <v>1229</v>
      </c>
      <c r="S22" s="149">
        <v>1229</v>
      </c>
      <c r="T22" s="149">
        <v>1229</v>
      </c>
      <c r="U22" s="149">
        <v>1229</v>
      </c>
      <c r="V22" s="149">
        <v>1209</v>
      </c>
      <c r="W22" s="149">
        <v>1209</v>
      </c>
      <c r="X22" s="149">
        <v>1209</v>
      </c>
      <c r="Y22" s="149">
        <v>1209</v>
      </c>
      <c r="Z22" s="149">
        <v>1267</v>
      </c>
      <c r="AA22" s="149">
        <v>1267</v>
      </c>
      <c r="AB22" s="149">
        <v>1267</v>
      </c>
      <c r="AC22" s="149">
        <v>1267</v>
      </c>
      <c r="AD22" s="149">
        <v>1244.3</v>
      </c>
      <c r="AE22" s="149">
        <v>1276</v>
      </c>
      <c r="AF22" s="149">
        <v>1276</v>
      </c>
      <c r="AG22" s="149">
        <v>1276</v>
      </c>
      <c r="AH22" s="149">
        <v>1271</v>
      </c>
      <c r="AI22" s="149">
        <v>1271</v>
      </c>
      <c r="AJ22" s="149">
        <v>1271</v>
      </c>
      <c r="AK22" s="149">
        <v>1271</v>
      </c>
      <c r="AL22" s="149">
        <v>1287</v>
      </c>
      <c r="AM22" s="149">
        <v>1287</v>
      </c>
      <c r="AN22" s="149">
        <v>1287</v>
      </c>
      <c r="AO22" s="149">
        <v>1287</v>
      </c>
      <c r="AP22" s="149">
        <v>1313</v>
      </c>
      <c r="AQ22" s="149">
        <v>1313</v>
      </c>
      <c r="AR22" s="149">
        <v>1313</v>
      </c>
      <c r="AS22" s="149">
        <v>1313</v>
      </c>
      <c r="AT22" s="149">
        <v>1307</v>
      </c>
      <c r="AU22" s="149">
        <v>1307</v>
      </c>
      <c r="AV22" s="149">
        <v>1307</v>
      </c>
      <c r="AW22" s="149">
        <v>1307</v>
      </c>
      <c r="AX22" s="149">
        <v>1338</v>
      </c>
      <c r="AY22" s="149">
        <v>1338</v>
      </c>
      <c r="AZ22" s="149">
        <v>1338</v>
      </c>
      <c r="BA22" s="149">
        <v>1338</v>
      </c>
      <c r="BB22" s="149">
        <v>1374</v>
      </c>
      <c r="BC22" s="149">
        <v>1374</v>
      </c>
      <c r="BD22" s="149">
        <v>1374</v>
      </c>
      <c r="BE22" s="149">
        <v>1374</v>
      </c>
      <c r="BF22" s="149">
        <v>1368</v>
      </c>
      <c r="BG22" s="149">
        <v>1368</v>
      </c>
      <c r="BH22" s="149">
        <v>1368</v>
      </c>
      <c r="BI22" s="149">
        <v>1368</v>
      </c>
      <c r="BJ22" s="149">
        <v>1321</v>
      </c>
      <c r="BK22" s="149">
        <v>1321</v>
      </c>
      <c r="BL22" s="149">
        <v>1321</v>
      </c>
      <c r="BM22" s="149">
        <v>1321</v>
      </c>
      <c r="BN22" s="149">
        <v>1306</v>
      </c>
      <c r="BO22" s="149">
        <v>1306</v>
      </c>
      <c r="BP22" s="149">
        <v>1306</v>
      </c>
      <c r="BQ22" s="149">
        <v>1306</v>
      </c>
      <c r="BR22" s="149">
        <v>1056.8</v>
      </c>
      <c r="BS22" s="149">
        <v>982.7</v>
      </c>
      <c r="BT22" s="149">
        <v>1001.6</v>
      </c>
      <c r="BU22" s="149">
        <v>1009.5</v>
      </c>
      <c r="BV22" s="149">
        <v>845.3</v>
      </c>
      <c r="BW22" s="149">
        <v>938.3</v>
      </c>
      <c r="BX22" s="149">
        <v>903.6</v>
      </c>
      <c r="BY22" s="149">
        <v>937</v>
      </c>
      <c r="BZ22" s="149">
        <v>1054.5</v>
      </c>
      <c r="CA22" s="149">
        <v>994.3</v>
      </c>
      <c r="CB22" s="149">
        <v>1133.3</v>
      </c>
      <c r="CC22" s="149">
        <v>1235.5999999999999</v>
      </c>
      <c r="CD22" s="149">
        <v>1344</v>
      </c>
      <c r="CE22" s="149">
        <v>1344</v>
      </c>
      <c r="CF22" s="149">
        <v>1344</v>
      </c>
      <c r="CG22" s="149">
        <v>1344</v>
      </c>
      <c r="CH22" s="149">
        <v>1370</v>
      </c>
      <c r="CI22" s="149">
        <v>1370</v>
      </c>
      <c r="CJ22" s="149">
        <v>1370</v>
      </c>
      <c r="CK22" s="149">
        <v>1370</v>
      </c>
      <c r="CL22" s="149">
        <v>1060.5</v>
      </c>
      <c r="CM22" s="149">
        <v>1055.4000000000001</v>
      </c>
      <c r="CN22" s="149">
        <v>1081.9000000000001</v>
      </c>
      <c r="CO22" s="149">
        <v>899.3</v>
      </c>
      <c r="CP22" s="149">
        <v>1070.2</v>
      </c>
      <c r="CQ22" s="149">
        <v>825.8</v>
      </c>
      <c r="CR22" s="149">
        <v>959.1</v>
      </c>
      <c r="CS22" s="149">
        <v>1004.2</v>
      </c>
      <c r="CT22" s="150"/>
      <c r="CU22" s="150"/>
      <c r="CV22" s="150"/>
      <c r="CW22" s="151"/>
      <c r="CX22" s="152">
        <f t="array" ref="CX22">SUMPRODUCT(B22:CW22*0.25)</f>
        <v>29503.300000000007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313.10000000000002</v>
      </c>
      <c r="BK24" s="155">
        <v>313.10000000000002</v>
      </c>
      <c r="BL24" s="155">
        <v>313.10000000000002</v>
      </c>
      <c r="BM24" s="155">
        <v>313.10000000000002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7813.0999999999985</v>
      </c>
    </row>
    <row r="25" spans="1:102" ht="30" customHeight="1" thickBot="1" x14ac:dyDescent="0.25">
      <c r="A25" s="105" t="s">
        <v>51</v>
      </c>
      <c r="B25" s="159">
        <f>SUM(B20:B24)</f>
        <v>1689</v>
      </c>
      <c r="C25" s="160">
        <f t="shared" ref="C25:BN25" si="2">SUM(C20:C24)</f>
        <v>1689</v>
      </c>
      <c r="D25" s="160">
        <f t="shared" si="2"/>
        <v>1689</v>
      </c>
      <c r="E25" s="160">
        <f t="shared" si="2"/>
        <v>1689</v>
      </c>
      <c r="F25" s="160">
        <f t="shared" si="2"/>
        <v>1723</v>
      </c>
      <c r="G25" s="160">
        <f t="shared" si="2"/>
        <v>1723</v>
      </c>
      <c r="H25" s="160">
        <f t="shared" si="2"/>
        <v>1723</v>
      </c>
      <c r="I25" s="160">
        <f t="shared" si="2"/>
        <v>1723</v>
      </c>
      <c r="J25" s="160">
        <f t="shared" si="2"/>
        <v>1758</v>
      </c>
      <c r="K25" s="160">
        <f t="shared" si="2"/>
        <v>1758</v>
      </c>
      <c r="L25" s="160">
        <f t="shared" si="2"/>
        <v>1758</v>
      </c>
      <c r="M25" s="160">
        <f t="shared" si="2"/>
        <v>1758</v>
      </c>
      <c r="N25" s="160">
        <f t="shared" si="2"/>
        <v>1749</v>
      </c>
      <c r="O25" s="160">
        <f t="shared" si="2"/>
        <v>1749</v>
      </c>
      <c r="P25" s="160">
        <f t="shared" si="2"/>
        <v>1749</v>
      </c>
      <c r="Q25" s="160">
        <f t="shared" si="2"/>
        <v>1749</v>
      </c>
      <c r="R25" s="160">
        <f t="shared" si="2"/>
        <v>1729</v>
      </c>
      <c r="S25" s="160">
        <f t="shared" si="2"/>
        <v>1729</v>
      </c>
      <c r="T25" s="160">
        <f t="shared" si="2"/>
        <v>1729</v>
      </c>
      <c r="U25" s="160">
        <f t="shared" si="2"/>
        <v>1729</v>
      </c>
      <c r="V25" s="160">
        <f t="shared" si="2"/>
        <v>1709</v>
      </c>
      <c r="W25" s="160">
        <f t="shared" si="2"/>
        <v>1709</v>
      </c>
      <c r="X25" s="160">
        <f t="shared" si="2"/>
        <v>1709</v>
      </c>
      <c r="Y25" s="160">
        <f t="shared" si="2"/>
        <v>1709</v>
      </c>
      <c r="Z25" s="160">
        <f t="shared" si="2"/>
        <v>1267</v>
      </c>
      <c r="AA25" s="160">
        <f t="shared" si="2"/>
        <v>1267</v>
      </c>
      <c r="AB25" s="160">
        <f t="shared" si="2"/>
        <v>1267</v>
      </c>
      <c r="AC25" s="160">
        <f t="shared" si="2"/>
        <v>1267</v>
      </c>
      <c r="AD25" s="160">
        <f t="shared" si="2"/>
        <v>1244.3</v>
      </c>
      <c r="AE25" s="160">
        <f t="shared" si="2"/>
        <v>1276</v>
      </c>
      <c r="AF25" s="160">
        <f t="shared" si="2"/>
        <v>1276</v>
      </c>
      <c r="AG25" s="160">
        <f t="shared" si="2"/>
        <v>1276</v>
      </c>
      <c r="AH25" s="160">
        <f t="shared" si="2"/>
        <v>1771</v>
      </c>
      <c r="AI25" s="160">
        <f t="shared" si="2"/>
        <v>1771</v>
      </c>
      <c r="AJ25" s="160">
        <f t="shared" si="2"/>
        <v>1771</v>
      </c>
      <c r="AK25" s="160">
        <f t="shared" si="2"/>
        <v>1771</v>
      </c>
      <c r="AL25" s="160">
        <f t="shared" si="2"/>
        <v>1787</v>
      </c>
      <c r="AM25" s="160">
        <f t="shared" si="2"/>
        <v>1787</v>
      </c>
      <c r="AN25" s="160">
        <f t="shared" si="2"/>
        <v>1787</v>
      </c>
      <c r="AO25" s="160">
        <f t="shared" si="2"/>
        <v>1787</v>
      </c>
      <c r="AP25" s="160">
        <f t="shared" si="2"/>
        <v>1813</v>
      </c>
      <c r="AQ25" s="160">
        <f t="shared" si="2"/>
        <v>1813</v>
      </c>
      <c r="AR25" s="160">
        <f t="shared" si="2"/>
        <v>1813</v>
      </c>
      <c r="AS25" s="160">
        <f t="shared" si="2"/>
        <v>1813</v>
      </c>
      <c r="AT25" s="160">
        <f t="shared" si="2"/>
        <v>1807</v>
      </c>
      <c r="AU25" s="160">
        <f t="shared" si="2"/>
        <v>1807</v>
      </c>
      <c r="AV25" s="160">
        <f t="shared" si="2"/>
        <v>1807</v>
      </c>
      <c r="AW25" s="160">
        <f t="shared" si="2"/>
        <v>1807</v>
      </c>
      <c r="AX25" s="160">
        <f t="shared" si="2"/>
        <v>1838</v>
      </c>
      <c r="AY25" s="160">
        <f t="shared" si="2"/>
        <v>1838</v>
      </c>
      <c r="AZ25" s="160">
        <f t="shared" si="2"/>
        <v>1838</v>
      </c>
      <c r="BA25" s="160">
        <f t="shared" si="2"/>
        <v>1838</v>
      </c>
      <c r="BB25" s="160">
        <f t="shared" si="2"/>
        <v>1874</v>
      </c>
      <c r="BC25" s="160">
        <f t="shared" si="2"/>
        <v>1874</v>
      </c>
      <c r="BD25" s="160">
        <f t="shared" si="2"/>
        <v>1874</v>
      </c>
      <c r="BE25" s="160">
        <f t="shared" si="2"/>
        <v>1874</v>
      </c>
      <c r="BF25" s="160">
        <f t="shared" si="2"/>
        <v>1868</v>
      </c>
      <c r="BG25" s="160">
        <f t="shared" si="2"/>
        <v>1868</v>
      </c>
      <c r="BH25" s="160">
        <f t="shared" si="2"/>
        <v>1868</v>
      </c>
      <c r="BI25" s="160">
        <f t="shared" si="2"/>
        <v>1868</v>
      </c>
      <c r="BJ25" s="160">
        <f t="shared" si="2"/>
        <v>1634.1</v>
      </c>
      <c r="BK25" s="160">
        <f t="shared" si="2"/>
        <v>1634.1</v>
      </c>
      <c r="BL25" s="160">
        <f t="shared" si="2"/>
        <v>1634.1</v>
      </c>
      <c r="BM25" s="160">
        <f t="shared" si="2"/>
        <v>1634.1</v>
      </c>
      <c r="BN25" s="160">
        <f t="shared" si="2"/>
        <v>1306</v>
      </c>
      <c r="BO25" s="160">
        <f t="shared" ref="BO25:CW25" si="3">SUM(BO20:BO24)</f>
        <v>1306</v>
      </c>
      <c r="BP25" s="160">
        <f t="shared" si="3"/>
        <v>1306</v>
      </c>
      <c r="BQ25" s="160">
        <f t="shared" si="3"/>
        <v>1306</v>
      </c>
      <c r="BR25" s="160">
        <f t="shared" si="3"/>
        <v>1056.8</v>
      </c>
      <c r="BS25" s="160">
        <f t="shared" si="3"/>
        <v>982.7</v>
      </c>
      <c r="BT25" s="160">
        <f t="shared" si="3"/>
        <v>1001.6</v>
      </c>
      <c r="BU25" s="160">
        <f t="shared" si="3"/>
        <v>1009.5</v>
      </c>
      <c r="BV25" s="160">
        <f t="shared" si="3"/>
        <v>845.3</v>
      </c>
      <c r="BW25" s="160">
        <f t="shared" si="3"/>
        <v>938.3</v>
      </c>
      <c r="BX25" s="160">
        <f t="shared" si="3"/>
        <v>903.6</v>
      </c>
      <c r="BY25" s="160">
        <f t="shared" si="3"/>
        <v>937</v>
      </c>
      <c r="BZ25" s="160">
        <f t="shared" si="3"/>
        <v>1054.5</v>
      </c>
      <c r="CA25" s="160">
        <f t="shared" si="3"/>
        <v>994.3</v>
      </c>
      <c r="CB25" s="160">
        <f t="shared" si="3"/>
        <v>1133.3</v>
      </c>
      <c r="CC25" s="160">
        <f t="shared" si="3"/>
        <v>1235.5999999999999</v>
      </c>
      <c r="CD25" s="160">
        <f t="shared" si="3"/>
        <v>1344</v>
      </c>
      <c r="CE25" s="160">
        <f t="shared" si="3"/>
        <v>1344</v>
      </c>
      <c r="CF25" s="160">
        <f t="shared" si="3"/>
        <v>1344</v>
      </c>
      <c r="CG25" s="160">
        <f t="shared" si="3"/>
        <v>1344</v>
      </c>
      <c r="CH25" s="160">
        <f t="shared" si="3"/>
        <v>1370</v>
      </c>
      <c r="CI25" s="160">
        <f t="shared" si="3"/>
        <v>1370</v>
      </c>
      <c r="CJ25" s="160">
        <f t="shared" si="3"/>
        <v>1370</v>
      </c>
      <c r="CK25" s="160">
        <f t="shared" si="3"/>
        <v>1370</v>
      </c>
      <c r="CL25" s="160">
        <f t="shared" si="3"/>
        <v>1560.5</v>
      </c>
      <c r="CM25" s="160">
        <f t="shared" si="3"/>
        <v>1555.4</v>
      </c>
      <c r="CN25" s="160">
        <f t="shared" si="3"/>
        <v>1581.9</v>
      </c>
      <c r="CO25" s="160">
        <f t="shared" si="3"/>
        <v>1399.3</v>
      </c>
      <c r="CP25" s="160">
        <f t="shared" si="3"/>
        <v>1570.2</v>
      </c>
      <c r="CQ25" s="160">
        <f t="shared" si="3"/>
        <v>1325.8</v>
      </c>
      <c r="CR25" s="160">
        <f t="shared" si="3"/>
        <v>1459.1</v>
      </c>
      <c r="CS25" s="160">
        <f t="shared" si="3"/>
        <v>1504.2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37316.400000000009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2026-01-13T12:05:20Z</dcterms:created>
  <dcterms:modified xsi:type="dcterms:W3CDTF">2026-01-13T12:05:22Z</dcterms:modified>
</cp:coreProperties>
</file>