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17" i="5" l="1"/>
  <c r="CX53" i="5" s="1"/>
  <c r="CX50" i="5"/>
  <c r="CX50" i="4"/>
</calcChain>
</file>

<file path=xl/sharedStrings.xml><?xml version="1.0" encoding="utf-8"?>
<sst xmlns="http://schemas.openxmlformats.org/spreadsheetml/2006/main" count="122" uniqueCount="56">
  <si>
    <t>Publication on: 07/12/2025 16:23:09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</si>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</sst>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921-403E-8198-7294D8F36C0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0921-403E-8198-7294D8F36C0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0921-403E-8198-7294D8F36C0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">
                  <c:v>1.2</c:v>
                </c:pt>
                <c:pt idx="3">
                  <c:v>0.1</c:v>
                </c:pt>
                <c:pt idx="4">
                  <c:v>0.5</c:v>
                </c:pt>
                <c:pt idx="9">
                  <c:v>0.3</c:v>
                </c:pt>
                <c:pt idx="15">
                  <c:v>0.1</c:v>
                </c:pt>
                <c:pt idx="16">
                  <c:v>0.2</c:v>
                </c:pt>
                <c:pt idx="17">
                  <c:v>67.734999999999999</c:v>
                </c:pt>
                <c:pt idx="18">
                  <c:v>91.686000000000007</c:v>
                </c:pt>
                <c:pt idx="19">
                  <c:v>107.363</c:v>
                </c:pt>
                <c:pt idx="22">
                  <c:v>155.31700000000001</c:v>
                </c:pt>
                <c:pt idx="23">
                  <c:v>44.774000000000001</c:v>
                </c:pt>
                <c:pt idx="25">
                  <c:v>1.7</c:v>
                </c:pt>
                <c:pt idx="26">
                  <c:v>0.5</c:v>
                </c:pt>
                <c:pt idx="27">
                  <c:v>0.4</c:v>
                </c:pt>
                <c:pt idx="29">
                  <c:v>0.5</c:v>
                </c:pt>
                <c:pt idx="36">
                  <c:v>23.713999999999999</c:v>
                </c:pt>
                <c:pt idx="37">
                  <c:v>10.688000000000001</c:v>
                </c:pt>
                <c:pt idx="44">
                  <c:v>0.3</c:v>
                </c:pt>
                <c:pt idx="52">
                  <c:v>0.1</c:v>
                </c:pt>
                <c:pt idx="59">
                  <c:v>65.138999999999996</c:v>
                </c:pt>
                <c:pt idx="64">
                  <c:v>0.66500000000000004</c:v>
                </c:pt>
                <c:pt idx="66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21-403E-8198-7294D8F36C0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921-403E-8198-7294D8F36C0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921-403E-8198-7294D8F36C0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0921-403E-8198-7294D8F36C0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921-403E-8198-7294D8F36C0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921-403E-8198-7294D8F36C0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11.86</c:v>
                </c:pt>
                <c:pt idx="1">
                  <c:v>2.1790000000000003</c:v>
                </c:pt>
                <c:pt idx="2">
                  <c:v>1</c:v>
                </c:pt>
                <c:pt idx="3">
                  <c:v>1</c:v>
                </c:pt>
                <c:pt idx="4">
                  <c:v>12.5</c:v>
                </c:pt>
                <c:pt idx="5">
                  <c:v>12.5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32.686</c:v>
                </c:pt>
                <c:pt idx="19">
                  <c:v>20.733000000000001</c:v>
                </c:pt>
                <c:pt idx="20">
                  <c:v>5</c:v>
                </c:pt>
                <c:pt idx="21">
                  <c:v>1</c:v>
                </c:pt>
                <c:pt idx="22">
                  <c:v>56</c:v>
                </c:pt>
                <c:pt idx="23">
                  <c:v>28.611999999999998</c:v>
                </c:pt>
                <c:pt idx="24">
                  <c:v>31.710999999999999</c:v>
                </c:pt>
                <c:pt idx="25">
                  <c:v>61.537999999999997</c:v>
                </c:pt>
                <c:pt idx="26">
                  <c:v>44.603999999999999</c:v>
                </c:pt>
                <c:pt idx="27">
                  <c:v>22.587</c:v>
                </c:pt>
                <c:pt idx="28">
                  <c:v>33.103999999999999</c:v>
                </c:pt>
                <c:pt idx="29">
                  <c:v>33.511000000000003</c:v>
                </c:pt>
                <c:pt idx="30">
                  <c:v>36.624000000000002</c:v>
                </c:pt>
                <c:pt idx="31">
                  <c:v>29.581</c:v>
                </c:pt>
                <c:pt idx="32">
                  <c:v>33.638999999999996</c:v>
                </c:pt>
                <c:pt idx="33">
                  <c:v>26.15</c:v>
                </c:pt>
                <c:pt idx="34">
                  <c:v>27.855</c:v>
                </c:pt>
                <c:pt idx="35">
                  <c:v>25.463999999999999</c:v>
                </c:pt>
                <c:pt idx="36">
                  <c:v>28</c:v>
                </c:pt>
                <c:pt idx="37">
                  <c:v>47</c:v>
                </c:pt>
                <c:pt idx="38">
                  <c:v>124.7</c:v>
                </c:pt>
                <c:pt idx="39">
                  <c:v>129.73500000000001</c:v>
                </c:pt>
                <c:pt idx="40">
                  <c:v>18.37</c:v>
                </c:pt>
                <c:pt idx="41">
                  <c:v>32.938000000000002</c:v>
                </c:pt>
                <c:pt idx="42">
                  <c:v>12.753</c:v>
                </c:pt>
                <c:pt idx="43">
                  <c:v>58.890999999999998</c:v>
                </c:pt>
                <c:pt idx="44">
                  <c:v>58.408000000000001</c:v>
                </c:pt>
                <c:pt idx="45">
                  <c:v>60.716000000000001</c:v>
                </c:pt>
                <c:pt idx="46">
                  <c:v>61.613</c:v>
                </c:pt>
                <c:pt idx="47">
                  <c:v>62.37</c:v>
                </c:pt>
                <c:pt idx="48">
                  <c:v>71.275000000000006</c:v>
                </c:pt>
                <c:pt idx="49">
                  <c:v>84.825999999999993</c:v>
                </c:pt>
                <c:pt idx="50">
                  <c:v>92.331000000000003</c:v>
                </c:pt>
                <c:pt idx="51">
                  <c:v>96.858000000000004</c:v>
                </c:pt>
                <c:pt idx="52">
                  <c:v>49.848999999999997</c:v>
                </c:pt>
                <c:pt idx="53">
                  <c:v>54.555999999999997</c:v>
                </c:pt>
                <c:pt idx="54">
                  <c:v>56.067999999999998</c:v>
                </c:pt>
                <c:pt idx="55">
                  <c:v>52</c:v>
                </c:pt>
                <c:pt idx="56">
                  <c:v>178.881</c:v>
                </c:pt>
                <c:pt idx="57">
                  <c:v>170.53300000000002</c:v>
                </c:pt>
                <c:pt idx="58">
                  <c:v>153.73000000000002</c:v>
                </c:pt>
                <c:pt idx="59">
                  <c:v>46</c:v>
                </c:pt>
                <c:pt idx="69">
                  <c:v>47.67</c:v>
                </c:pt>
                <c:pt idx="74">
                  <c:v>6.2220000000000004</c:v>
                </c:pt>
                <c:pt idx="75">
                  <c:v>22.024000000000001</c:v>
                </c:pt>
                <c:pt idx="79">
                  <c:v>0.747</c:v>
                </c:pt>
                <c:pt idx="80">
                  <c:v>9.109</c:v>
                </c:pt>
                <c:pt idx="81">
                  <c:v>24.754999999999999</c:v>
                </c:pt>
                <c:pt idx="82">
                  <c:v>27.443999999999999</c:v>
                </c:pt>
                <c:pt idx="83">
                  <c:v>59.895000000000003</c:v>
                </c:pt>
                <c:pt idx="84">
                  <c:v>85.932999999999993</c:v>
                </c:pt>
                <c:pt idx="85">
                  <c:v>177.494</c:v>
                </c:pt>
                <c:pt idx="86">
                  <c:v>160.63499999999999</c:v>
                </c:pt>
                <c:pt idx="87">
                  <c:v>244.32599999999999</c:v>
                </c:pt>
                <c:pt idx="88">
                  <c:v>141.54500000000002</c:v>
                </c:pt>
                <c:pt idx="89">
                  <c:v>9</c:v>
                </c:pt>
                <c:pt idx="90">
                  <c:v>145.89400000000001</c:v>
                </c:pt>
                <c:pt idx="91">
                  <c:v>264.51499999999999</c:v>
                </c:pt>
                <c:pt idx="92">
                  <c:v>117.554</c:v>
                </c:pt>
                <c:pt idx="93">
                  <c:v>230.803</c:v>
                </c:pt>
                <c:pt idx="94">
                  <c:v>205.739</c:v>
                </c:pt>
                <c:pt idx="95">
                  <c:v>216.99199999999999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921-403E-8198-7294D8F36C0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38.4</c:v>
                </c:pt>
                <c:pt idx="25">
                  <c:v>38.4</c:v>
                </c:pt>
                <c:pt idx="26">
                  <c:v>38.4</c:v>
                </c:pt>
                <c:pt idx="27">
                  <c:v>38.4</c:v>
                </c:pt>
                <c:pt idx="28">
                  <c:v>0</c:v>
                </c:pt>
                <c:pt idx="29">
                  <c:v>9.1</c:v>
                </c:pt>
                <c:pt idx="30">
                  <c:v>11.2</c:v>
                </c:pt>
                <c:pt idx="31">
                  <c:v>17</c:v>
                </c:pt>
                <c:pt idx="32">
                  <c:v>4.5999999999999996</c:v>
                </c:pt>
                <c:pt idx="33">
                  <c:v>4.3</c:v>
                </c:pt>
                <c:pt idx="34">
                  <c:v>4.3</c:v>
                </c:pt>
                <c:pt idx="35">
                  <c:v>4.3</c:v>
                </c:pt>
                <c:pt idx="36">
                  <c:v>20.5</c:v>
                </c:pt>
                <c:pt idx="37">
                  <c:v>20.7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49.4</c:v>
                </c:pt>
                <c:pt idx="61">
                  <c:v>49.4</c:v>
                </c:pt>
                <c:pt idx="62">
                  <c:v>49.4</c:v>
                </c:pt>
                <c:pt idx="63">
                  <c:v>49.4</c:v>
                </c:pt>
                <c:pt idx="64">
                  <c:v>46.5</c:v>
                </c:pt>
                <c:pt idx="65">
                  <c:v>46.5</c:v>
                </c:pt>
                <c:pt idx="66">
                  <c:v>46.5</c:v>
                </c:pt>
                <c:pt idx="67">
                  <c:v>46.5</c:v>
                </c:pt>
                <c:pt idx="68">
                  <c:v>75.400000000000006</c:v>
                </c:pt>
                <c:pt idx="69">
                  <c:v>75.400000000000006</c:v>
                </c:pt>
                <c:pt idx="70">
                  <c:v>75.400000000000006</c:v>
                </c:pt>
                <c:pt idx="71">
                  <c:v>75.400000000000006</c:v>
                </c:pt>
                <c:pt idx="72">
                  <c:v>75.8</c:v>
                </c:pt>
                <c:pt idx="73">
                  <c:v>75.8</c:v>
                </c:pt>
                <c:pt idx="74">
                  <c:v>75.8</c:v>
                </c:pt>
                <c:pt idx="75">
                  <c:v>75.8</c:v>
                </c:pt>
                <c:pt idx="76">
                  <c:v>137.5</c:v>
                </c:pt>
                <c:pt idx="77">
                  <c:v>137.5</c:v>
                </c:pt>
                <c:pt idx="78">
                  <c:v>137.5</c:v>
                </c:pt>
                <c:pt idx="79">
                  <c:v>137.5</c:v>
                </c:pt>
                <c:pt idx="80">
                  <c:v>167.4</c:v>
                </c:pt>
                <c:pt idx="81">
                  <c:v>167.4</c:v>
                </c:pt>
                <c:pt idx="82">
                  <c:v>167.4</c:v>
                </c:pt>
                <c:pt idx="83">
                  <c:v>167.4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22.5</c:v>
                </c:pt>
                <c:pt idx="90">
                  <c:v>0</c:v>
                </c:pt>
                <c:pt idx="91">
                  <c:v>0</c:v>
                </c:pt>
                <c:pt idx="92">
                  <c:v>21.5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921-403E-8198-7294D8F36C0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13.138</c:v>
                </c:pt>
                <c:pt idx="1">
                  <c:v>13.750999999999999</c:v>
                </c:pt>
                <c:pt idx="2">
                  <c:v>14.041</c:v>
                </c:pt>
                <c:pt idx="3">
                  <c:v>14.686</c:v>
                </c:pt>
                <c:pt idx="4">
                  <c:v>31.286999999999999</c:v>
                </c:pt>
                <c:pt idx="5">
                  <c:v>31.957999999999998</c:v>
                </c:pt>
                <c:pt idx="6">
                  <c:v>32.451999999999998</c:v>
                </c:pt>
                <c:pt idx="7">
                  <c:v>32.997999999999998</c:v>
                </c:pt>
                <c:pt idx="8">
                  <c:v>32.908000000000001</c:v>
                </c:pt>
                <c:pt idx="9">
                  <c:v>33.868000000000002</c:v>
                </c:pt>
                <c:pt idx="10">
                  <c:v>33.811</c:v>
                </c:pt>
                <c:pt idx="11">
                  <c:v>32.131</c:v>
                </c:pt>
                <c:pt idx="12">
                  <c:v>31.274999999999999</c:v>
                </c:pt>
                <c:pt idx="13">
                  <c:v>30.713000000000001</c:v>
                </c:pt>
                <c:pt idx="14">
                  <c:v>30.13</c:v>
                </c:pt>
                <c:pt idx="15">
                  <c:v>29.827999999999999</c:v>
                </c:pt>
                <c:pt idx="16">
                  <c:v>29.56</c:v>
                </c:pt>
                <c:pt idx="17">
                  <c:v>31.38</c:v>
                </c:pt>
                <c:pt idx="18">
                  <c:v>36.637</c:v>
                </c:pt>
                <c:pt idx="19">
                  <c:v>33.414000000000001</c:v>
                </c:pt>
                <c:pt idx="20">
                  <c:v>32.232999999999997</c:v>
                </c:pt>
                <c:pt idx="21">
                  <c:v>31.568999999999999</c:v>
                </c:pt>
                <c:pt idx="22">
                  <c:v>3.327</c:v>
                </c:pt>
                <c:pt idx="23">
                  <c:v>1.4E-2</c:v>
                </c:pt>
                <c:pt idx="24">
                  <c:v>1E-3</c:v>
                </c:pt>
                <c:pt idx="26">
                  <c:v>1.4999999999999999E-2</c:v>
                </c:pt>
                <c:pt idx="27">
                  <c:v>0.17</c:v>
                </c:pt>
                <c:pt idx="28">
                  <c:v>0.51200000000000001</c:v>
                </c:pt>
                <c:pt idx="29">
                  <c:v>1.089</c:v>
                </c:pt>
                <c:pt idx="30">
                  <c:v>1.75</c:v>
                </c:pt>
                <c:pt idx="31">
                  <c:v>2.3839999999999999</c:v>
                </c:pt>
                <c:pt idx="32">
                  <c:v>2.8780000000000001</c:v>
                </c:pt>
                <c:pt idx="33">
                  <c:v>3.2639999999999998</c:v>
                </c:pt>
                <c:pt idx="34">
                  <c:v>3.6030000000000002</c:v>
                </c:pt>
                <c:pt idx="35">
                  <c:v>3.915</c:v>
                </c:pt>
                <c:pt idx="36">
                  <c:v>41.767000000000003</c:v>
                </c:pt>
                <c:pt idx="37">
                  <c:v>34.841999999999999</c:v>
                </c:pt>
                <c:pt idx="38">
                  <c:v>6.3029999999999999</c:v>
                </c:pt>
                <c:pt idx="39">
                  <c:v>6.7329999999999997</c:v>
                </c:pt>
                <c:pt idx="40">
                  <c:v>9.6660000000000004</c:v>
                </c:pt>
                <c:pt idx="41">
                  <c:v>8.5530000000000008</c:v>
                </c:pt>
                <c:pt idx="42">
                  <c:v>12.920999999999999</c:v>
                </c:pt>
                <c:pt idx="43">
                  <c:v>16.231000000000002</c:v>
                </c:pt>
                <c:pt idx="44">
                  <c:v>15.647</c:v>
                </c:pt>
                <c:pt idx="45">
                  <c:v>16.832000000000001</c:v>
                </c:pt>
                <c:pt idx="46">
                  <c:v>16.763999999999999</c:v>
                </c:pt>
                <c:pt idx="47">
                  <c:v>17.091999999999999</c:v>
                </c:pt>
                <c:pt idx="48">
                  <c:v>16.888999999999999</c:v>
                </c:pt>
                <c:pt idx="49">
                  <c:v>15.035</c:v>
                </c:pt>
                <c:pt idx="50">
                  <c:v>15.319000000000001</c:v>
                </c:pt>
                <c:pt idx="51">
                  <c:v>11.675000000000001</c:v>
                </c:pt>
                <c:pt idx="52">
                  <c:v>8.7189999999999994</c:v>
                </c:pt>
                <c:pt idx="53">
                  <c:v>7.7409999999999997</c:v>
                </c:pt>
                <c:pt idx="54">
                  <c:v>6.0629999999999997</c:v>
                </c:pt>
                <c:pt idx="55">
                  <c:v>3.9209999999999998</c:v>
                </c:pt>
                <c:pt idx="56">
                  <c:v>1.7749999999999999</c:v>
                </c:pt>
                <c:pt idx="57">
                  <c:v>1.3779999999999999</c:v>
                </c:pt>
                <c:pt idx="58">
                  <c:v>1.07</c:v>
                </c:pt>
                <c:pt idx="59">
                  <c:v>8.9039999999999999</c:v>
                </c:pt>
                <c:pt idx="60">
                  <c:v>0.56299999999999994</c:v>
                </c:pt>
                <c:pt idx="61">
                  <c:v>0.311</c:v>
                </c:pt>
                <c:pt idx="62">
                  <c:v>9.9000000000000005E-2</c:v>
                </c:pt>
                <c:pt idx="78">
                  <c:v>2E-3</c:v>
                </c:pt>
                <c:pt idx="79">
                  <c:v>1.0999999999999999E-2</c:v>
                </c:pt>
                <c:pt idx="80">
                  <c:v>1.2E-2</c:v>
                </c:pt>
                <c:pt idx="81">
                  <c:v>0.01</c:v>
                </c:pt>
                <c:pt idx="82">
                  <c:v>8.0000000000000002E-3</c:v>
                </c:pt>
                <c:pt idx="83">
                  <c:v>5.0000000000000001E-3</c:v>
                </c:pt>
                <c:pt idx="84">
                  <c:v>7.0000000000000001E-3</c:v>
                </c:pt>
                <c:pt idx="85">
                  <c:v>1.6E-2</c:v>
                </c:pt>
                <c:pt idx="86">
                  <c:v>2.4E-2</c:v>
                </c:pt>
                <c:pt idx="87">
                  <c:v>3.3000000000000002E-2</c:v>
                </c:pt>
                <c:pt idx="88">
                  <c:v>3.9E-2</c:v>
                </c:pt>
                <c:pt idx="89">
                  <c:v>0.04</c:v>
                </c:pt>
                <c:pt idx="90">
                  <c:v>4.2999999999999997E-2</c:v>
                </c:pt>
                <c:pt idx="91">
                  <c:v>4.2000000000000003E-2</c:v>
                </c:pt>
                <c:pt idx="92">
                  <c:v>4.3999999999999997E-2</c:v>
                </c:pt>
                <c:pt idx="93">
                  <c:v>0.05</c:v>
                </c:pt>
                <c:pt idx="94">
                  <c:v>5.6000000000000001E-2</c:v>
                </c:pt>
                <c:pt idx="95">
                  <c:v>6.4000000000000001E-2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921-403E-8198-7294D8F36C0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921-403E-8198-7294D8F36C0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921-403E-8198-7294D8F36C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82.74</c:v>
                </c:pt>
                <c:pt idx="1">
                  <c:v>82</c:v>
                </c:pt>
                <c:pt idx="2">
                  <c:v>77.209999999999994</c:v>
                </c:pt>
                <c:pt idx="3">
                  <c:v>78.790000000000006</c:v>
                </c:pt>
                <c:pt idx="4">
                  <c:v>83</c:v>
                </c:pt>
                <c:pt idx="5">
                  <c:v>83</c:v>
                </c:pt>
                <c:pt idx="6">
                  <c:v>78.709999999999994</c:v>
                </c:pt>
                <c:pt idx="7">
                  <c:v>78.13</c:v>
                </c:pt>
                <c:pt idx="8">
                  <c:v>72.900000000000006</c:v>
                </c:pt>
                <c:pt idx="9">
                  <c:v>78</c:v>
                </c:pt>
                <c:pt idx="10">
                  <c:v>78</c:v>
                </c:pt>
                <c:pt idx="11">
                  <c:v>64.2</c:v>
                </c:pt>
                <c:pt idx="12">
                  <c:v>75.2</c:v>
                </c:pt>
                <c:pt idx="13">
                  <c:v>72.87</c:v>
                </c:pt>
                <c:pt idx="14">
                  <c:v>75.38</c:v>
                </c:pt>
                <c:pt idx="15">
                  <c:v>73.63</c:v>
                </c:pt>
                <c:pt idx="16">
                  <c:v>71.930000000000007</c:v>
                </c:pt>
                <c:pt idx="17">
                  <c:v>79.260000000000005</c:v>
                </c:pt>
                <c:pt idx="18">
                  <c:v>87.43</c:v>
                </c:pt>
                <c:pt idx="19">
                  <c:v>85.37</c:v>
                </c:pt>
                <c:pt idx="20">
                  <c:v>75.81</c:v>
                </c:pt>
                <c:pt idx="21">
                  <c:v>78.09</c:v>
                </c:pt>
                <c:pt idx="22">
                  <c:v>88</c:v>
                </c:pt>
                <c:pt idx="23">
                  <c:v>99.13</c:v>
                </c:pt>
                <c:pt idx="24">
                  <c:v>76.75</c:v>
                </c:pt>
                <c:pt idx="25">
                  <c:v>89.67</c:v>
                </c:pt>
                <c:pt idx="26">
                  <c:v>107.42</c:v>
                </c:pt>
                <c:pt idx="27">
                  <c:v>115.43</c:v>
                </c:pt>
                <c:pt idx="28">
                  <c:v>115.31</c:v>
                </c:pt>
                <c:pt idx="29">
                  <c:v>123.88</c:v>
                </c:pt>
                <c:pt idx="30">
                  <c:v>123.9</c:v>
                </c:pt>
                <c:pt idx="31">
                  <c:v>125.93</c:v>
                </c:pt>
                <c:pt idx="32">
                  <c:v>123.9</c:v>
                </c:pt>
                <c:pt idx="33">
                  <c:v>118.75</c:v>
                </c:pt>
                <c:pt idx="34">
                  <c:v>107.73</c:v>
                </c:pt>
                <c:pt idx="35">
                  <c:v>94.39</c:v>
                </c:pt>
                <c:pt idx="36">
                  <c:v>124.51</c:v>
                </c:pt>
                <c:pt idx="37">
                  <c:v>122.7</c:v>
                </c:pt>
                <c:pt idx="38">
                  <c:v>93.7</c:v>
                </c:pt>
                <c:pt idx="39">
                  <c:v>87.76</c:v>
                </c:pt>
                <c:pt idx="40">
                  <c:v>91.69</c:v>
                </c:pt>
                <c:pt idx="41">
                  <c:v>83.32</c:v>
                </c:pt>
                <c:pt idx="42">
                  <c:v>81.36</c:v>
                </c:pt>
                <c:pt idx="43">
                  <c:v>80.39</c:v>
                </c:pt>
                <c:pt idx="44">
                  <c:v>78.75</c:v>
                </c:pt>
                <c:pt idx="45">
                  <c:v>77.67</c:v>
                </c:pt>
                <c:pt idx="46">
                  <c:v>77.39</c:v>
                </c:pt>
                <c:pt idx="47">
                  <c:v>77</c:v>
                </c:pt>
                <c:pt idx="48">
                  <c:v>75.86</c:v>
                </c:pt>
                <c:pt idx="49">
                  <c:v>75.97</c:v>
                </c:pt>
                <c:pt idx="50">
                  <c:v>76.400000000000006</c:v>
                </c:pt>
                <c:pt idx="51">
                  <c:v>77.52</c:v>
                </c:pt>
                <c:pt idx="52">
                  <c:v>74.41</c:v>
                </c:pt>
                <c:pt idx="53">
                  <c:v>75.8</c:v>
                </c:pt>
                <c:pt idx="54">
                  <c:v>78.150000000000006</c:v>
                </c:pt>
                <c:pt idx="55">
                  <c:v>81.44</c:v>
                </c:pt>
                <c:pt idx="56">
                  <c:v>87.54</c:v>
                </c:pt>
                <c:pt idx="57">
                  <c:v>90.63</c:v>
                </c:pt>
                <c:pt idx="58">
                  <c:v>94.71</c:v>
                </c:pt>
                <c:pt idx="59">
                  <c:v>118.88</c:v>
                </c:pt>
                <c:pt idx="60">
                  <c:v>93.92</c:v>
                </c:pt>
                <c:pt idx="61">
                  <c:v>88.65</c:v>
                </c:pt>
                <c:pt idx="62">
                  <c:v>86.99</c:v>
                </c:pt>
                <c:pt idx="63">
                  <c:v>91.85</c:v>
                </c:pt>
                <c:pt idx="64">
                  <c:v>100.07</c:v>
                </c:pt>
                <c:pt idx="65">
                  <c:v>102.2</c:v>
                </c:pt>
                <c:pt idx="66">
                  <c:v>106.49</c:v>
                </c:pt>
                <c:pt idx="67">
                  <c:v>115.4</c:v>
                </c:pt>
                <c:pt idx="68">
                  <c:v>126.62</c:v>
                </c:pt>
                <c:pt idx="69">
                  <c:v>122.79</c:v>
                </c:pt>
                <c:pt idx="70">
                  <c:v>95.69</c:v>
                </c:pt>
                <c:pt idx="71">
                  <c:v>96.73</c:v>
                </c:pt>
                <c:pt idx="72">
                  <c:v>95.56</c:v>
                </c:pt>
                <c:pt idx="73">
                  <c:v>105.2</c:v>
                </c:pt>
                <c:pt idx="74">
                  <c:v>113.85</c:v>
                </c:pt>
                <c:pt idx="75">
                  <c:v>116.3</c:v>
                </c:pt>
                <c:pt idx="76">
                  <c:v>89.11</c:v>
                </c:pt>
                <c:pt idx="77">
                  <c:v>119.54</c:v>
                </c:pt>
                <c:pt idx="78">
                  <c:v>115.51</c:v>
                </c:pt>
                <c:pt idx="79">
                  <c:v>115.53</c:v>
                </c:pt>
                <c:pt idx="80">
                  <c:v>119.06</c:v>
                </c:pt>
                <c:pt idx="81">
                  <c:v>114.12</c:v>
                </c:pt>
                <c:pt idx="82">
                  <c:v>109.98</c:v>
                </c:pt>
                <c:pt idx="83">
                  <c:v>100.36</c:v>
                </c:pt>
                <c:pt idx="84">
                  <c:v>109.8</c:v>
                </c:pt>
                <c:pt idx="85">
                  <c:v>98.25</c:v>
                </c:pt>
                <c:pt idx="86">
                  <c:v>103.99</c:v>
                </c:pt>
                <c:pt idx="87">
                  <c:v>94.77</c:v>
                </c:pt>
                <c:pt idx="88">
                  <c:v>100.58</c:v>
                </c:pt>
                <c:pt idx="89">
                  <c:v>113.39</c:v>
                </c:pt>
                <c:pt idx="90">
                  <c:v>100.99</c:v>
                </c:pt>
                <c:pt idx="91">
                  <c:v>81.98</c:v>
                </c:pt>
                <c:pt idx="92">
                  <c:v>96.97</c:v>
                </c:pt>
                <c:pt idx="93">
                  <c:v>82.25</c:v>
                </c:pt>
                <c:pt idx="94">
                  <c:v>78.14</c:v>
                </c:pt>
                <c:pt idx="95">
                  <c:v>75.11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921-403E-8198-7294D8F36C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19B-48A8-AAEB-C1E1C69CEB2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24">
                  <c:v>4.8</c:v>
                </c:pt>
                <c:pt idx="36">
                  <c:v>0.154</c:v>
                </c:pt>
                <c:pt idx="37">
                  <c:v>0.186</c:v>
                </c:pt>
                <c:pt idx="38">
                  <c:v>0.21299999999999999</c:v>
                </c:pt>
                <c:pt idx="39">
                  <c:v>0.23300000000000001</c:v>
                </c:pt>
                <c:pt idx="40">
                  <c:v>0.23100000000000001</c:v>
                </c:pt>
                <c:pt idx="41">
                  <c:v>0.249</c:v>
                </c:pt>
                <c:pt idx="42">
                  <c:v>0.27100000000000002</c:v>
                </c:pt>
                <c:pt idx="43">
                  <c:v>0.29499999999999998</c:v>
                </c:pt>
                <c:pt idx="44">
                  <c:v>0.33400000000000002</c:v>
                </c:pt>
                <c:pt idx="45">
                  <c:v>0.35899999999999999</c:v>
                </c:pt>
                <c:pt idx="46">
                  <c:v>0.38</c:v>
                </c:pt>
                <c:pt idx="47">
                  <c:v>0.39900000000000002</c:v>
                </c:pt>
                <c:pt idx="48">
                  <c:v>0.43</c:v>
                </c:pt>
                <c:pt idx="49">
                  <c:v>0.433</c:v>
                </c:pt>
                <c:pt idx="50">
                  <c:v>0.42399999999999999</c:v>
                </c:pt>
                <c:pt idx="51">
                  <c:v>0.40300000000000002</c:v>
                </c:pt>
                <c:pt idx="52">
                  <c:v>0.35</c:v>
                </c:pt>
                <c:pt idx="53">
                  <c:v>0.317</c:v>
                </c:pt>
                <c:pt idx="54">
                  <c:v>0.28299999999999997</c:v>
                </c:pt>
                <c:pt idx="55">
                  <c:v>0.249</c:v>
                </c:pt>
                <c:pt idx="56">
                  <c:v>0.20899999999999999</c:v>
                </c:pt>
                <c:pt idx="57">
                  <c:v>0.17599999999999999</c:v>
                </c:pt>
                <c:pt idx="58">
                  <c:v>0.14499999999999999</c:v>
                </c:pt>
                <c:pt idx="59">
                  <c:v>0.115</c:v>
                </c:pt>
                <c:pt idx="60">
                  <c:v>8.4000000000000005E-2</c:v>
                </c:pt>
                <c:pt idx="61">
                  <c:v>0.06</c:v>
                </c:pt>
                <c:pt idx="62">
                  <c:v>0.04</c:v>
                </c:pt>
                <c:pt idx="63">
                  <c:v>4.8239999999999998</c:v>
                </c:pt>
                <c:pt idx="72">
                  <c:v>4.8</c:v>
                </c:pt>
                <c:pt idx="76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19B-48A8-AAEB-C1E1C69CEB2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4.7679999999999998</c:v>
                </c:pt>
                <c:pt idx="1">
                  <c:v>0.74</c:v>
                </c:pt>
                <c:pt idx="2">
                  <c:v>0.72</c:v>
                </c:pt>
                <c:pt idx="3">
                  <c:v>0.68</c:v>
                </c:pt>
                <c:pt idx="4">
                  <c:v>4.6959999999999997</c:v>
                </c:pt>
                <c:pt idx="5">
                  <c:v>5.0660000000000007</c:v>
                </c:pt>
                <c:pt idx="6">
                  <c:v>4.7960000000000003</c:v>
                </c:pt>
                <c:pt idx="7">
                  <c:v>4.9290000000000003</c:v>
                </c:pt>
                <c:pt idx="8">
                  <c:v>0.84799999999999998</c:v>
                </c:pt>
                <c:pt idx="9">
                  <c:v>4.7039999999999997</c:v>
                </c:pt>
                <c:pt idx="10">
                  <c:v>4.7930000000000001</c:v>
                </c:pt>
                <c:pt idx="11">
                  <c:v>0.85199999999999998</c:v>
                </c:pt>
                <c:pt idx="12">
                  <c:v>4.7759999999999998</c:v>
                </c:pt>
                <c:pt idx="13">
                  <c:v>4.7329999999999997</c:v>
                </c:pt>
                <c:pt idx="14">
                  <c:v>4.6219999999999999</c:v>
                </c:pt>
                <c:pt idx="15">
                  <c:v>7.1119999999999992</c:v>
                </c:pt>
                <c:pt idx="16">
                  <c:v>4.9569999999999999</c:v>
                </c:pt>
                <c:pt idx="17">
                  <c:v>4.7719999999999994</c:v>
                </c:pt>
                <c:pt idx="18">
                  <c:v>4.2370000000000001</c:v>
                </c:pt>
                <c:pt idx="19">
                  <c:v>4.9130000000000003</c:v>
                </c:pt>
                <c:pt idx="20">
                  <c:v>0.68</c:v>
                </c:pt>
                <c:pt idx="21">
                  <c:v>0.73199999999999998</c:v>
                </c:pt>
                <c:pt idx="22">
                  <c:v>5.3359999999999994</c:v>
                </c:pt>
                <c:pt idx="23">
                  <c:v>5.7230000000000008</c:v>
                </c:pt>
                <c:pt idx="24">
                  <c:v>0.93600000000000005</c:v>
                </c:pt>
                <c:pt idx="25">
                  <c:v>0.92</c:v>
                </c:pt>
                <c:pt idx="26">
                  <c:v>6.2919999999999998</c:v>
                </c:pt>
                <c:pt idx="27">
                  <c:v>6.7789999999999999</c:v>
                </c:pt>
                <c:pt idx="28">
                  <c:v>1.3</c:v>
                </c:pt>
                <c:pt idx="29">
                  <c:v>1.48</c:v>
                </c:pt>
                <c:pt idx="30">
                  <c:v>1.6240000000000001</c:v>
                </c:pt>
                <c:pt idx="31">
                  <c:v>1.58</c:v>
                </c:pt>
                <c:pt idx="32">
                  <c:v>1.6160000000000001</c:v>
                </c:pt>
                <c:pt idx="33">
                  <c:v>1.9470000000000001</c:v>
                </c:pt>
                <c:pt idx="34">
                  <c:v>5.6719999999999997</c:v>
                </c:pt>
                <c:pt idx="35">
                  <c:v>1.6839999999999999</c:v>
                </c:pt>
                <c:pt idx="38">
                  <c:v>4</c:v>
                </c:pt>
                <c:pt idx="39">
                  <c:v>4</c:v>
                </c:pt>
                <c:pt idx="40">
                  <c:v>2.8</c:v>
                </c:pt>
                <c:pt idx="41">
                  <c:v>5.6</c:v>
                </c:pt>
                <c:pt idx="42">
                  <c:v>2.8</c:v>
                </c:pt>
                <c:pt idx="43">
                  <c:v>2.8</c:v>
                </c:pt>
                <c:pt idx="44">
                  <c:v>2.8</c:v>
                </c:pt>
                <c:pt idx="45">
                  <c:v>2.8</c:v>
                </c:pt>
                <c:pt idx="46">
                  <c:v>2.8</c:v>
                </c:pt>
                <c:pt idx="47">
                  <c:v>2.8</c:v>
                </c:pt>
                <c:pt idx="48">
                  <c:v>7.8849999999999998</c:v>
                </c:pt>
                <c:pt idx="49">
                  <c:v>8.0249999999999986</c:v>
                </c:pt>
                <c:pt idx="50">
                  <c:v>8.2530000000000001</c:v>
                </c:pt>
                <c:pt idx="51">
                  <c:v>8.0190000000000001</c:v>
                </c:pt>
                <c:pt idx="52">
                  <c:v>8.0069999999999997</c:v>
                </c:pt>
                <c:pt idx="53">
                  <c:v>7.9130000000000003</c:v>
                </c:pt>
                <c:pt idx="54">
                  <c:v>7.9139999999999997</c:v>
                </c:pt>
                <c:pt idx="55">
                  <c:v>7.625</c:v>
                </c:pt>
                <c:pt idx="56">
                  <c:v>9.1880000000000006</c:v>
                </c:pt>
                <c:pt idx="57">
                  <c:v>9.0630000000000006</c:v>
                </c:pt>
                <c:pt idx="58">
                  <c:v>9.3290000000000006</c:v>
                </c:pt>
                <c:pt idx="60">
                  <c:v>6.4550000000000001</c:v>
                </c:pt>
                <c:pt idx="61">
                  <c:v>6.4279999999999999</c:v>
                </c:pt>
                <c:pt idx="62">
                  <c:v>6.6219999999999999</c:v>
                </c:pt>
                <c:pt idx="63">
                  <c:v>5.15</c:v>
                </c:pt>
                <c:pt idx="64">
                  <c:v>7.1070000000000002</c:v>
                </c:pt>
                <c:pt idx="65">
                  <c:v>7.3919999999999995</c:v>
                </c:pt>
                <c:pt idx="66">
                  <c:v>7.3760000000000003</c:v>
                </c:pt>
                <c:pt idx="67">
                  <c:v>8.2360000000000007</c:v>
                </c:pt>
                <c:pt idx="68">
                  <c:v>9.7010000000000005</c:v>
                </c:pt>
                <c:pt idx="69">
                  <c:v>7.1420000000000003</c:v>
                </c:pt>
                <c:pt idx="70">
                  <c:v>7.3029999999999999</c:v>
                </c:pt>
                <c:pt idx="71">
                  <c:v>7.173</c:v>
                </c:pt>
                <c:pt idx="72">
                  <c:v>7.0380000000000003</c:v>
                </c:pt>
                <c:pt idx="73">
                  <c:v>7.0989999999999993</c:v>
                </c:pt>
                <c:pt idx="74">
                  <c:v>7.0250000000000004</c:v>
                </c:pt>
                <c:pt idx="75">
                  <c:v>6.7069999999999999</c:v>
                </c:pt>
                <c:pt idx="76">
                  <c:v>16.885000000000002</c:v>
                </c:pt>
                <c:pt idx="77">
                  <c:v>6.758</c:v>
                </c:pt>
                <c:pt idx="78">
                  <c:v>6.89</c:v>
                </c:pt>
                <c:pt idx="79">
                  <c:v>6.9889999999999999</c:v>
                </c:pt>
                <c:pt idx="80">
                  <c:v>10.031000000000001</c:v>
                </c:pt>
                <c:pt idx="81">
                  <c:v>6.7810000000000006</c:v>
                </c:pt>
                <c:pt idx="82">
                  <c:v>6.7939999999999996</c:v>
                </c:pt>
                <c:pt idx="83">
                  <c:v>6.6849999999999996</c:v>
                </c:pt>
                <c:pt idx="84">
                  <c:v>6.5350000000000001</c:v>
                </c:pt>
                <c:pt idx="85">
                  <c:v>6.4340000000000002</c:v>
                </c:pt>
                <c:pt idx="86">
                  <c:v>6.4819999999999993</c:v>
                </c:pt>
                <c:pt idx="87">
                  <c:v>6.3529999999999998</c:v>
                </c:pt>
                <c:pt idx="88">
                  <c:v>6.0720000000000001</c:v>
                </c:pt>
                <c:pt idx="89">
                  <c:v>6.077</c:v>
                </c:pt>
                <c:pt idx="90">
                  <c:v>6.0109999999999992</c:v>
                </c:pt>
                <c:pt idx="91">
                  <c:v>5.9180000000000001</c:v>
                </c:pt>
                <c:pt idx="92">
                  <c:v>6.0039999999999996</c:v>
                </c:pt>
                <c:pt idx="93">
                  <c:v>5.7810000000000006</c:v>
                </c:pt>
                <c:pt idx="94">
                  <c:v>5.8059999999999992</c:v>
                </c:pt>
                <c:pt idx="95">
                  <c:v>5.782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19B-48A8-AAEB-C1E1C69CEB2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4.4939999999999998</c:v>
                </c:pt>
                <c:pt idx="1">
                  <c:v>0.79200000000000004</c:v>
                </c:pt>
                <c:pt idx="2">
                  <c:v>5.141</c:v>
                </c:pt>
                <c:pt idx="3">
                  <c:v>4.5460000000000003</c:v>
                </c:pt>
                <c:pt idx="4">
                  <c:v>3.0009999999999999</c:v>
                </c:pt>
                <c:pt idx="5">
                  <c:v>3.1590000000000003</c:v>
                </c:pt>
                <c:pt idx="6">
                  <c:v>6.3960000000000008</c:v>
                </c:pt>
                <c:pt idx="7">
                  <c:v>6.5090000000000003</c:v>
                </c:pt>
                <c:pt idx="8">
                  <c:v>10.290000000000001</c:v>
                </c:pt>
                <c:pt idx="9">
                  <c:v>2.9340000000000002</c:v>
                </c:pt>
                <c:pt idx="10">
                  <c:v>2.8969999999999998</c:v>
                </c:pt>
                <c:pt idx="11">
                  <c:v>9.347999999999999</c:v>
                </c:pt>
                <c:pt idx="12">
                  <c:v>6.0590000000000002</c:v>
                </c:pt>
                <c:pt idx="13">
                  <c:v>5.7600000000000007</c:v>
                </c:pt>
                <c:pt idx="14">
                  <c:v>5.7680000000000007</c:v>
                </c:pt>
                <c:pt idx="15">
                  <c:v>6.0120000000000005</c:v>
                </c:pt>
                <c:pt idx="16">
                  <c:v>4.5910000000000002</c:v>
                </c:pt>
                <c:pt idx="17">
                  <c:v>2.9649999999999999</c:v>
                </c:pt>
                <c:pt idx="18">
                  <c:v>2.5430000000000001</c:v>
                </c:pt>
                <c:pt idx="19">
                  <c:v>5.6899999999999995</c:v>
                </c:pt>
                <c:pt idx="20">
                  <c:v>5.5820000000000007</c:v>
                </c:pt>
                <c:pt idx="21">
                  <c:v>5.4700000000000006</c:v>
                </c:pt>
                <c:pt idx="22">
                  <c:v>6.6280000000000001</c:v>
                </c:pt>
                <c:pt idx="23">
                  <c:v>9.2740000000000009</c:v>
                </c:pt>
                <c:pt idx="24">
                  <c:v>1.147</c:v>
                </c:pt>
                <c:pt idx="25">
                  <c:v>2.1509999999999998</c:v>
                </c:pt>
                <c:pt idx="26">
                  <c:v>5.9779999999999998</c:v>
                </c:pt>
                <c:pt idx="27">
                  <c:v>6.0729999999999995</c:v>
                </c:pt>
                <c:pt idx="28">
                  <c:v>2.8609999999999998</c:v>
                </c:pt>
                <c:pt idx="29">
                  <c:v>2.7440000000000002</c:v>
                </c:pt>
                <c:pt idx="30">
                  <c:v>3.8280000000000003</c:v>
                </c:pt>
                <c:pt idx="31">
                  <c:v>4.4240000000000004</c:v>
                </c:pt>
                <c:pt idx="32">
                  <c:v>5.6920000000000002</c:v>
                </c:pt>
                <c:pt idx="33">
                  <c:v>12.195</c:v>
                </c:pt>
                <c:pt idx="34">
                  <c:v>13.183</c:v>
                </c:pt>
                <c:pt idx="35">
                  <c:v>6.1959999999999997</c:v>
                </c:pt>
                <c:pt idx="36">
                  <c:v>1.1000000000000001</c:v>
                </c:pt>
                <c:pt idx="37">
                  <c:v>0.3</c:v>
                </c:pt>
                <c:pt idx="38">
                  <c:v>9.3309999999999995</c:v>
                </c:pt>
                <c:pt idx="39">
                  <c:v>7.6539999999999999</c:v>
                </c:pt>
                <c:pt idx="40">
                  <c:v>13.103</c:v>
                </c:pt>
                <c:pt idx="41">
                  <c:v>20.704000000000001</c:v>
                </c:pt>
                <c:pt idx="42">
                  <c:v>10.353</c:v>
                </c:pt>
                <c:pt idx="43">
                  <c:v>11.404999999999999</c:v>
                </c:pt>
                <c:pt idx="44">
                  <c:v>9.5419999999999998</c:v>
                </c:pt>
                <c:pt idx="45">
                  <c:v>12.399999999999999</c:v>
                </c:pt>
                <c:pt idx="46">
                  <c:v>12.600000000000001</c:v>
                </c:pt>
                <c:pt idx="47">
                  <c:v>14.338999999999999</c:v>
                </c:pt>
                <c:pt idx="48">
                  <c:v>17.616999999999997</c:v>
                </c:pt>
                <c:pt idx="49">
                  <c:v>29.913</c:v>
                </c:pt>
                <c:pt idx="50">
                  <c:v>38.477000000000004</c:v>
                </c:pt>
                <c:pt idx="51">
                  <c:v>39.224000000000004</c:v>
                </c:pt>
                <c:pt idx="52">
                  <c:v>38.345999999999997</c:v>
                </c:pt>
                <c:pt idx="53">
                  <c:v>41.511000000000003</c:v>
                </c:pt>
                <c:pt idx="54">
                  <c:v>42.548999999999999</c:v>
                </c:pt>
                <c:pt idx="55">
                  <c:v>38.346000000000004</c:v>
                </c:pt>
                <c:pt idx="56">
                  <c:v>38.761000000000003</c:v>
                </c:pt>
                <c:pt idx="57">
                  <c:v>31.036000000000001</c:v>
                </c:pt>
                <c:pt idx="58">
                  <c:v>22.038999999999998</c:v>
                </c:pt>
                <c:pt idx="59">
                  <c:v>4.0999999999999996</c:v>
                </c:pt>
                <c:pt idx="60">
                  <c:v>14.785</c:v>
                </c:pt>
                <c:pt idx="61">
                  <c:v>8.23</c:v>
                </c:pt>
                <c:pt idx="62">
                  <c:v>5.7689999999999992</c:v>
                </c:pt>
                <c:pt idx="63">
                  <c:v>4.6179999999999994</c:v>
                </c:pt>
                <c:pt idx="64">
                  <c:v>6.6060000000000008</c:v>
                </c:pt>
                <c:pt idx="65">
                  <c:v>7.6259999999999994</c:v>
                </c:pt>
                <c:pt idx="66">
                  <c:v>7.4550000000000001</c:v>
                </c:pt>
                <c:pt idx="67">
                  <c:v>14.067</c:v>
                </c:pt>
                <c:pt idx="68">
                  <c:v>19.960999999999999</c:v>
                </c:pt>
                <c:pt idx="69">
                  <c:v>15.773</c:v>
                </c:pt>
                <c:pt idx="70">
                  <c:v>27.095000000000002</c:v>
                </c:pt>
                <c:pt idx="71">
                  <c:v>29.395000000000003</c:v>
                </c:pt>
                <c:pt idx="72">
                  <c:v>22.162000000000003</c:v>
                </c:pt>
                <c:pt idx="73">
                  <c:v>33.243000000000002</c:v>
                </c:pt>
                <c:pt idx="74">
                  <c:v>21.061000000000003</c:v>
                </c:pt>
                <c:pt idx="75">
                  <c:v>37.677999999999997</c:v>
                </c:pt>
                <c:pt idx="76">
                  <c:v>68.599000000000004</c:v>
                </c:pt>
                <c:pt idx="77">
                  <c:v>69.685999999999993</c:v>
                </c:pt>
                <c:pt idx="78">
                  <c:v>63.439</c:v>
                </c:pt>
                <c:pt idx="79">
                  <c:v>77.404000000000011</c:v>
                </c:pt>
                <c:pt idx="80">
                  <c:v>104.93999999999998</c:v>
                </c:pt>
                <c:pt idx="81">
                  <c:v>115.47</c:v>
                </c:pt>
                <c:pt idx="82">
                  <c:v>108.238</c:v>
                </c:pt>
                <c:pt idx="83">
                  <c:v>120.89099999999999</c:v>
                </c:pt>
                <c:pt idx="84">
                  <c:v>71.311999999999998</c:v>
                </c:pt>
                <c:pt idx="85">
                  <c:v>157.43700000000001</c:v>
                </c:pt>
                <c:pt idx="86">
                  <c:v>142.60300000000001</c:v>
                </c:pt>
                <c:pt idx="87">
                  <c:v>165.94</c:v>
                </c:pt>
                <c:pt idx="88">
                  <c:v>118.023</c:v>
                </c:pt>
                <c:pt idx="89">
                  <c:v>6.5049999999999999</c:v>
                </c:pt>
                <c:pt idx="90">
                  <c:v>109.503</c:v>
                </c:pt>
                <c:pt idx="91">
                  <c:v>174.97399999999999</c:v>
                </c:pt>
                <c:pt idx="92">
                  <c:v>109.964</c:v>
                </c:pt>
                <c:pt idx="93">
                  <c:v>177.42500000000001</c:v>
                </c:pt>
                <c:pt idx="94">
                  <c:v>160.511</c:v>
                </c:pt>
                <c:pt idx="95">
                  <c:v>162.767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19B-48A8-AAEB-C1E1C69CEB2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19B-48A8-AAEB-C1E1C69CEB2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19B-48A8-AAEB-C1E1C69CEB2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">
                  <c:v>11.24</c:v>
                </c:pt>
                <c:pt idx="5">
                  <c:v>11.706</c:v>
                </c:pt>
                <c:pt idx="9">
                  <c:v>5.23</c:v>
                </c:pt>
                <c:pt idx="10">
                  <c:v>5.69</c:v>
                </c:pt>
                <c:pt idx="19">
                  <c:v>16.896999999999998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19B-48A8-AAEB-C1E1C69CEB2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19B-48A8-AAEB-C1E1C69CEB2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19B-48A8-AAEB-C1E1C69CEB2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19">
                  <c:v>4</c:v>
                </c:pt>
                <c:pt idx="29">
                  <c:v>20</c:v>
                </c:pt>
                <c:pt idx="30">
                  <c:v>20</c:v>
                </c:pt>
                <c:pt idx="31">
                  <c:v>20</c:v>
                </c:pt>
                <c:pt idx="32">
                  <c:v>20</c:v>
                </c:pt>
                <c:pt idx="43">
                  <c:v>50</c:v>
                </c:pt>
                <c:pt idx="44">
                  <c:v>50</c:v>
                </c:pt>
                <c:pt idx="45">
                  <c:v>50</c:v>
                </c:pt>
                <c:pt idx="46">
                  <c:v>50</c:v>
                </c:pt>
                <c:pt idx="47">
                  <c:v>50</c:v>
                </c:pt>
                <c:pt idx="48">
                  <c:v>50</c:v>
                </c:pt>
                <c:pt idx="49">
                  <c:v>50</c:v>
                </c:pt>
                <c:pt idx="50">
                  <c:v>50</c:v>
                </c:pt>
                <c:pt idx="51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19B-48A8-AAEB-C1E1C69CEB2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6.4</c:v>
                </c:pt>
                <c:pt idx="1">
                  <c:v>3.4</c:v>
                </c:pt>
                <c:pt idx="2">
                  <c:v>0.6</c:v>
                </c:pt>
                <c:pt idx="3">
                  <c:v>0.9</c:v>
                </c:pt>
                <c:pt idx="4">
                  <c:v>12.9</c:v>
                </c:pt>
                <c:pt idx="5">
                  <c:v>12.6</c:v>
                </c:pt>
                <c:pt idx="6">
                  <c:v>12.6</c:v>
                </c:pt>
                <c:pt idx="7">
                  <c:v>13.2</c:v>
                </c:pt>
                <c:pt idx="8">
                  <c:v>12.5</c:v>
                </c:pt>
                <c:pt idx="9">
                  <c:v>12.6</c:v>
                </c:pt>
                <c:pt idx="10">
                  <c:v>11.8</c:v>
                </c:pt>
                <c:pt idx="11">
                  <c:v>12.6</c:v>
                </c:pt>
                <c:pt idx="12">
                  <c:v>11.5</c:v>
                </c:pt>
                <c:pt idx="13">
                  <c:v>11.1</c:v>
                </c:pt>
                <c:pt idx="14">
                  <c:v>11</c:v>
                </c:pt>
                <c:pt idx="15">
                  <c:v>7.6</c:v>
                </c:pt>
                <c:pt idx="16">
                  <c:v>11.4</c:v>
                </c:pt>
                <c:pt idx="17">
                  <c:v>82.3</c:v>
                </c:pt>
                <c:pt idx="18">
                  <c:v>149.1</c:v>
                </c:pt>
                <c:pt idx="19">
                  <c:v>119.6</c:v>
                </c:pt>
                <c:pt idx="20">
                  <c:v>20.6</c:v>
                </c:pt>
                <c:pt idx="21">
                  <c:v>16.2</c:v>
                </c:pt>
                <c:pt idx="22">
                  <c:v>178</c:v>
                </c:pt>
                <c:pt idx="23">
                  <c:v>33.200000000000003</c:v>
                </c:pt>
                <c:pt idx="24">
                  <c:v>38.9</c:v>
                </c:pt>
                <c:pt idx="25">
                  <c:v>75.7</c:v>
                </c:pt>
                <c:pt idx="26">
                  <c:v>28.9</c:v>
                </c:pt>
                <c:pt idx="27">
                  <c:v>5.6</c:v>
                </c:pt>
                <c:pt idx="28">
                  <c:v>8.6999999999999993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2.9</c:v>
                </c:pt>
                <c:pt idx="34">
                  <c:v>0</c:v>
                </c:pt>
                <c:pt idx="35">
                  <c:v>0</c:v>
                </c:pt>
                <c:pt idx="36">
                  <c:v>112.7</c:v>
                </c:pt>
                <c:pt idx="37">
                  <c:v>112.7</c:v>
                </c:pt>
                <c:pt idx="38">
                  <c:v>112.7</c:v>
                </c:pt>
                <c:pt idx="39">
                  <c:v>112.7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115.8</c:v>
                </c:pt>
                <c:pt idx="57">
                  <c:v>115.8</c:v>
                </c:pt>
                <c:pt idx="58">
                  <c:v>115.8</c:v>
                </c:pt>
                <c:pt idx="59">
                  <c:v>115.8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24.3</c:v>
                </c:pt>
                <c:pt idx="69">
                  <c:v>92.6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35.6</c:v>
                </c:pt>
                <c:pt idx="75">
                  <c:v>35.200000000000003</c:v>
                </c:pt>
                <c:pt idx="76">
                  <c:v>0</c:v>
                </c:pt>
                <c:pt idx="77">
                  <c:v>41.8</c:v>
                </c:pt>
                <c:pt idx="78">
                  <c:v>48.9</c:v>
                </c:pt>
                <c:pt idx="79">
                  <c:v>36.299999999999997</c:v>
                </c:pt>
                <c:pt idx="80">
                  <c:v>43.8</c:v>
                </c:pt>
                <c:pt idx="81">
                  <c:v>59.1</c:v>
                </c:pt>
                <c:pt idx="82">
                  <c:v>68.900000000000006</c:v>
                </c:pt>
                <c:pt idx="83">
                  <c:v>81.099999999999994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58.6</c:v>
                </c:pt>
                <c:pt idx="88">
                  <c:v>0</c:v>
                </c:pt>
                <c:pt idx="89">
                  <c:v>0</c:v>
                </c:pt>
                <c:pt idx="90">
                  <c:v>10</c:v>
                </c:pt>
                <c:pt idx="91">
                  <c:v>51.7</c:v>
                </c:pt>
                <c:pt idx="92">
                  <c:v>0</c:v>
                </c:pt>
                <c:pt idx="93">
                  <c:v>14.8</c:v>
                </c:pt>
                <c:pt idx="94">
                  <c:v>5.9</c:v>
                </c:pt>
                <c:pt idx="95">
                  <c:v>15.3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19B-48A8-AAEB-C1E1C69CEB2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9.3699999999999992</c:v>
                </c:pt>
                <c:pt idx="1">
                  <c:v>10.97</c:v>
                </c:pt>
                <c:pt idx="2">
                  <c:v>9.7799999999999994</c:v>
                </c:pt>
                <c:pt idx="3">
                  <c:v>9.66</c:v>
                </c:pt>
                <c:pt idx="4">
                  <c:v>12.45</c:v>
                </c:pt>
                <c:pt idx="5">
                  <c:v>11.88</c:v>
                </c:pt>
                <c:pt idx="6">
                  <c:v>9.66</c:v>
                </c:pt>
                <c:pt idx="7">
                  <c:v>9.36</c:v>
                </c:pt>
                <c:pt idx="8">
                  <c:v>10.27</c:v>
                </c:pt>
                <c:pt idx="9">
                  <c:v>9.6999999999999993</c:v>
                </c:pt>
                <c:pt idx="10">
                  <c:v>9.66</c:v>
                </c:pt>
                <c:pt idx="11">
                  <c:v>10.331</c:v>
                </c:pt>
                <c:pt idx="12">
                  <c:v>9.94</c:v>
                </c:pt>
                <c:pt idx="13">
                  <c:v>10.119999999999999</c:v>
                </c:pt>
                <c:pt idx="14">
                  <c:v>9.74</c:v>
                </c:pt>
                <c:pt idx="15">
                  <c:v>10.228</c:v>
                </c:pt>
                <c:pt idx="16">
                  <c:v>9.8030000000000008</c:v>
                </c:pt>
                <c:pt idx="17">
                  <c:v>10.09</c:v>
                </c:pt>
                <c:pt idx="18">
                  <c:v>5.13</c:v>
                </c:pt>
                <c:pt idx="19">
                  <c:v>10.39</c:v>
                </c:pt>
                <c:pt idx="20">
                  <c:v>10.39</c:v>
                </c:pt>
                <c:pt idx="21">
                  <c:v>10.16</c:v>
                </c:pt>
                <c:pt idx="22">
                  <c:v>24.67</c:v>
                </c:pt>
                <c:pt idx="23">
                  <c:v>25.19</c:v>
                </c:pt>
                <c:pt idx="24">
                  <c:v>24.306000000000001</c:v>
                </c:pt>
                <c:pt idx="25">
                  <c:v>22.861999999999998</c:v>
                </c:pt>
                <c:pt idx="26">
                  <c:v>42.37</c:v>
                </c:pt>
                <c:pt idx="27">
                  <c:v>43.124000000000002</c:v>
                </c:pt>
                <c:pt idx="28">
                  <c:v>20.797000000000001</c:v>
                </c:pt>
                <c:pt idx="29">
                  <c:v>19.937999999999999</c:v>
                </c:pt>
                <c:pt idx="30">
                  <c:v>24.084</c:v>
                </c:pt>
                <c:pt idx="31">
                  <c:v>22.923999999999999</c:v>
                </c:pt>
                <c:pt idx="32">
                  <c:v>13.839</c:v>
                </c:pt>
                <c:pt idx="33">
                  <c:v>16.672000000000001</c:v>
                </c:pt>
                <c:pt idx="34">
                  <c:v>16.922999999999998</c:v>
                </c:pt>
                <c:pt idx="35">
                  <c:v>25.818999999999999</c:v>
                </c:pt>
                <c:pt idx="38">
                  <c:v>4.7370000000000001</c:v>
                </c:pt>
                <c:pt idx="39">
                  <c:v>11.859</c:v>
                </c:pt>
                <c:pt idx="40">
                  <c:v>11.901999999999999</c:v>
                </c:pt>
                <c:pt idx="41">
                  <c:v>14.938000000000001</c:v>
                </c:pt>
                <c:pt idx="42">
                  <c:v>12.25</c:v>
                </c:pt>
                <c:pt idx="43">
                  <c:v>10.622</c:v>
                </c:pt>
                <c:pt idx="44">
                  <c:v>11.679</c:v>
                </c:pt>
                <c:pt idx="45">
                  <c:v>11.989000000000001</c:v>
                </c:pt>
                <c:pt idx="46">
                  <c:v>12.597</c:v>
                </c:pt>
                <c:pt idx="47">
                  <c:v>11.923999999999999</c:v>
                </c:pt>
                <c:pt idx="48">
                  <c:v>12.231999999999999</c:v>
                </c:pt>
                <c:pt idx="49">
                  <c:v>11.49</c:v>
                </c:pt>
                <c:pt idx="50">
                  <c:v>10.496</c:v>
                </c:pt>
                <c:pt idx="51">
                  <c:v>10.887</c:v>
                </c:pt>
                <c:pt idx="52">
                  <c:v>11.965</c:v>
                </c:pt>
                <c:pt idx="53">
                  <c:v>12.555999999999999</c:v>
                </c:pt>
                <c:pt idx="54">
                  <c:v>11.385</c:v>
                </c:pt>
                <c:pt idx="55">
                  <c:v>9.7010000000000005</c:v>
                </c:pt>
                <c:pt idx="56">
                  <c:v>16.670000000000002</c:v>
                </c:pt>
                <c:pt idx="57">
                  <c:v>15.808</c:v>
                </c:pt>
                <c:pt idx="58">
                  <c:v>7.4589999999999996</c:v>
                </c:pt>
                <c:pt idx="60">
                  <c:v>28.594999999999999</c:v>
                </c:pt>
                <c:pt idx="61">
                  <c:v>34.948999999999998</c:v>
                </c:pt>
                <c:pt idx="62">
                  <c:v>37.024000000000001</c:v>
                </c:pt>
                <c:pt idx="63">
                  <c:v>34.764000000000003</c:v>
                </c:pt>
                <c:pt idx="64">
                  <c:v>33.405000000000001</c:v>
                </c:pt>
                <c:pt idx="65">
                  <c:v>31.434999999999999</c:v>
                </c:pt>
                <c:pt idx="66">
                  <c:v>32.021999999999998</c:v>
                </c:pt>
                <c:pt idx="67">
                  <c:v>24.15</c:v>
                </c:pt>
                <c:pt idx="68">
                  <c:v>21.462</c:v>
                </c:pt>
                <c:pt idx="69">
                  <c:v>7.5549999999999997</c:v>
                </c:pt>
                <c:pt idx="70">
                  <c:v>41.002000000000002</c:v>
                </c:pt>
                <c:pt idx="71">
                  <c:v>38.832000000000001</c:v>
                </c:pt>
                <c:pt idx="72">
                  <c:v>41.759</c:v>
                </c:pt>
                <c:pt idx="73">
                  <c:v>35.417000000000002</c:v>
                </c:pt>
                <c:pt idx="74">
                  <c:v>18.28</c:v>
                </c:pt>
                <c:pt idx="75">
                  <c:v>18.239000000000001</c:v>
                </c:pt>
                <c:pt idx="76">
                  <c:v>47.210999999999999</c:v>
                </c:pt>
                <c:pt idx="77">
                  <c:v>19.238</c:v>
                </c:pt>
                <c:pt idx="78">
                  <c:v>18.312999999999999</c:v>
                </c:pt>
                <c:pt idx="79">
                  <c:v>17.552</c:v>
                </c:pt>
                <c:pt idx="80">
                  <c:v>17.728999999999999</c:v>
                </c:pt>
                <c:pt idx="81">
                  <c:v>10.785</c:v>
                </c:pt>
                <c:pt idx="82">
                  <c:v>10.929</c:v>
                </c:pt>
                <c:pt idx="83">
                  <c:v>18.635999999999999</c:v>
                </c:pt>
                <c:pt idx="84">
                  <c:v>8.093</c:v>
                </c:pt>
                <c:pt idx="85">
                  <c:v>13.638999999999999</c:v>
                </c:pt>
                <c:pt idx="86">
                  <c:v>11.574</c:v>
                </c:pt>
                <c:pt idx="87">
                  <c:v>13.467000000000001</c:v>
                </c:pt>
                <c:pt idx="88">
                  <c:v>17.489000000000001</c:v>
                </c:pt>
                <c:pt idx="89">
                  <c:v>18.940000000000001</c:v>
                </c:pt>
                <c:pt idx="90">
                  <c:v>20.440000000000001</c:v>
                </c:pt>
                <c:pt idx="91">
                  <c:v>31.992000000000001</c:v>
                </c:pt>
                <c:pt idx="92">
                  <c:v>23.14</c:v>
                </c:pt>
                <c:pt idx="93">
                  <c:v>32.863999999999997</c:v>
                </c:pt>
                <c:pt idx="94">
                  <c:v>33.578000000000003</c:v>
                </c:pt>
                <c:pt idx="95">
                  <c:v>33.210999999999999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19B-48A8-AAEB-C1E1C69CEB2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19B-48A8-AAEB-C1E1C69CEB2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19B-48A8-AAEB-C1E1C69CEB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82.74</c:v>
                </c:pt>
                <c:pt idx="1">
                  <c:v>82</c:v>
                </c:pt>
                <c:pt idx="2">
                  <c:v>77.209999999999994</c:v>
                </c:pt>
                <c:pt idx="3">
                  <c:v>78.790000000000006</c:v>
                </c:pt>
                <c:pt idx="4">
                  <c:v>83</c:v>
                </c:pt>
                <c:pt idx="5">
                  <c:v>83</c:v>
                </c:pt>
                <c:pt idx="6">
                  <c:v>78.709999999999994</c:v>
                </c:pt>
                <c:pt idx="7">
                  <c:v>78.13</c:v>
                </c:pt>
                <c:pt idx="8">
                  <c:v>72.900000000000006</c:v>
                </c:pt>
                <c:pt idx="9">
                  <c:v>78</c:v>
                </c:pt>
                <c:pt idx="10">
                  <c:v>78</c:v>
                </c:pt>
                <c:pt idx="11">
                  <c:v>64.2</c:v>
                </c:pt>
                <c:pt idx="12">
                  <c:v>75.2</c:v>
                </c:pt>
                <c:pt idx="13">
                  <c:v>72.87</c:v>
                </c:pt>
                <c:pt idx="14">
                  <c:v>75.38</c:v>
                </c:pt>
                <c:pt idx="15">
                  <c:v>73.63</c:v>
                </c:pt>
                <c:pt idx="16">
                  <c:v>71.930000000000007</c:v>
                </c:pt>
                <c:pt idx="17">
                  <c:v>79.260000000000005</c:v>
                </c:pt>
                <c:pt idx="18">
                  <c:v>87.43</c:v>
                </c:pt>
                <c:pt idx="19">
                  <c:v>85.37</c:v>
                </c:pt>
                <c:pt idx="20">
                  <c:v>75.81</c:v>
                </c:pt>
                <c:pt idx="21">
                  <c:v>78.09</c:v>
                </c:pt>
                <c:pt idx="22">
                  <c:v>88</c:v>
                </c:pt>
                <c:pt idx="23">
                  <c:v>99.13</c:v>
                </c:pt>
                <c:pt idx="24">
                  <c:v>76.75</c:v>
                </c:pt>
                <c:pt idx="25">
                  <c:v>89.67</c:v>
                </c:pt>
                <c:pt idx="26">
                  <c:v>107.42</c:v>
                </c:pt>
                <c:pt idx="27">
                  <c:v>115.43</c:v>
                </c:pt>
                <c:pt idx="28">
                  <c:v>115.31</c:v>
                </c:pt>
                <c:pt idx="29">
                  <c:v>123.88</c:v>
                </c:pt>
                <c:pt idx="30">
                  <c:v>123.9</c:v>
                </c:pt>
                <c:pt idx="31">
                  <c:v>125.93</c:v>
                </c:pt>
                <c:pt idx="32">
                  <c:v>123.9</c:v>
                </c:pt>
                <c:pt idx="33">
                  <c:v>118.75</c:v>
                </c:pt>
                <c:pt idx="34">
                  <c:v>107.73</c:v>
                </c:pt>
                <c:pt idx="35">
                  <c:v>94.39</c:v>
                </c:pt>
                <c:pt idx="36">
                  <c:v>124.51</c:v>
                </c:pt>
                <c:pt idx="37">
                  <c:v>122.7</c:v>
                </c:pt>
                <c:pt idx="38">
                  <c:v>93.7</c:v>
                </c:pt>
                <c:pt idx="39">
                  <c:v>87.76</c:v>
                </c:pt>
                <c:pt idx="40">
                  <c:v>91.69</c:v>
                </c:pt>
                <c:pt idx="41">
                  <c:v>83.32</c:v>
                </c:pt>
                <c:pt idx="42">
                  <c:v>81.36</c:v>
                </c:pt>
                <c:pt idx="43">
                  <c:v>80.39</c:v>
                </c:pt>
                <c:pt idx="44">
                  <c:v>78.75</c:v>
                </c:pt>
                <c:pt idx="45">
                  <c:v>77.67</c:v>
                </c:pt>
                <c:pt idx="46">
                  <c:v>77.39</c:v>
                </c:pt>
                <c:pt idx="47">
                  <c:v>77</c:v>
                </c:pt>
                <c:pt idx="48">
                  <c:v>75.86</c:v>
                </c:pt>
                <c:pt idx="49">
                  <c:v>75.97</c:v>
                </c:pt>
                <c:pt idx="50">
                  <c:v>76.400000000000006</c:v>
                </c:pt>
                <c:pt idx="51">
                  <c:v>77.52</c:v>
                </c:pt>
                <c:pt idx="52">
                  <c:v>74.41</c:v>
                </c:pt>
                <c:pt idx="53">
                  <c:v>75.8</c:v>
                </c:pt>
                <c:pt idx="54">
                  <c:v>78.150000000000006</c:v>
                </c:pt>
                <c:pt idx="55">
                  <c:v>81.44</c:v>
                </c:pt>
                <c:pt idx="56">
                  <c:v>87.54</c:v>
                </c:pt>
                <c:pt idx="57">
                  <c:v>90.63</c:v>
                </c:pt>
                <c:pt idx="58">
                  <c:v>94.71</c:v>
                </c:pt>
                <c:pt idx="59">
                  <c:v>118.88</c:v>
                </c:pt>
                <c:pt idx="60">
                  <c:v>93.92</c:v>
                </c:pt>
                <c:pt idx="61">
                  <c:v>88.65</c:v>
                </c:pt>
                <c:pt idx="62">
                  <c:v>86.99</c:v>
                </c:pt>
                <c:pt idx="63">
                  <c:v>91.85</c:v>
                </c:pt>
                <c:pt idx="64">
                  <c:v>100.07</c:v>
                </c:pt>
                <c:pt idx="65">
                  <c:v>102.2</c:v>
                </c:pt>
                <c:pt idx="66">
                  <c:v>106.49</c:v>
                </c:pt>
                <c:pt idx="67">
                  <c:v>115.4</c:v>
                </c:pt>
                <c:pt idx="68">
                  <c:v>126.62</c:v>
                </c:pt>
                <c:pt idx="69">
                  <c:v>122.79</c:v>
                </c:pt>
                <c:pt idx="70">
                  <c:v>95.69</c:v>
                </c:pt>
                <c:pt idx="71">
                  <c:v>96.73</c:v>
                </c:pt>
                <c:pt idx="72">
                  <c:v>95.56</c:v>
                </c:pt>
                <c:pt idx="73">
                  <c:v>105.2</c:v>
                </c:pt>
                <c:pt idx="74">
                  <c:v>113.85</c:v>
                </c:pt>
                <c:pt idx="75">
                  <c:v>116.3</c:v>
                </c:pt>
                <c:pt idx="76">
                  <c:v>89.11</c:v>
                </c:pt>
                <c:pt idx="77">
                  <c:v>119.54</c:v>
                </c:pt>
                <c:pt idx="78">
                  <c:v>115.51</c:v>
                </c:pt>
                <c:pt idx="79">
                  <c:v>115.53</c:v>
                </c:pt>
                <c:pt idx="80">
                  <c:v>119.06</c:v>
                </c:pt>
                <c:pt idx="81">
                  <c:v>114.12</c:v>
                </c:pt>
                <c:pt idx="82">
                  <c:v>109.98</c:v>
                </c:pt>
                <c:pt idx="83">
                  <c:v>100.36</c:v>
                </c:pt>
                <c:pt idx="84">
                  <c:v>109.8</c:v>
                </c:pt>
                <c:pt idx="85">
                  <c:v>98.25</c:v>
                </c:pt>
                <c:pt idx="86">
                  <c:v>103.99</c:v>
                </c:pt>
                <c:pt idx="87">
                  <c:v>94.77</c:v>
                </c:pt>
                <c:pt idx="88">
                  <c:v>100.58</c:v>
                </c:pt>
                <c:pt idx="89">
                  <c:v>113.39</c:v>
                </c:pt>
                <c:pt idx="90">
                  <c:v>100.99</c:v>
                </c:pt>
                <c:pt idx="91">
                  <c:v>81.98</c:v>
                </c:pt>
                <c:pt idx="92">
                  <c:v>96.97</c:v>
                </c:pt>
                <c:pt idx="93">
                  <c:v>82.25</c:v>
                </c:pt>
                <c:pt idx="94">
                  <c:v>78.14</c:v>
                </c:pt>
                <c:pt idx="95">
                  <c:v>75.11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19B-48A8-AAEB-C1E1C69CEB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45999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24.998000000000001</v>
      </c>
      <c r="C5" s="25">
        <v>15.93</v>
      </c>
      <c r="D5" s="25">
        <v>16.241</v>
      </c>
      <c r="E5" s="25">
        <v>15.786</v>
      </c>
      <c r="F5" s="25">
        <v>44.286999999999999</v>
      </c>
      <c r="G5" s="25">
        <v>44.457999999999998</v>
      </c>
      <c r="H5" s="25">
        <v>33.451999999999998</v>
      </c>
      <c r="I5" s="25">
        <v>33.997999999999998</v>
      </c>
      <c r="J5" s="25">
        <v>33.908000000000001</v>
      </c>
      <c r="K5" s="25">
        <v>35.167999999999999</v>
      </c>
      <c r="L5" s="25">
        <v>34.811</v>
      </c>
      <c r="M5" s="25">
        <v>33.131</v>
      </c>
      <c r="N5" s="25">
        <v>32.274999999999999</v>
      </c>
      <c r="O5" s="25">
        <v>31.713000000000001</v>
      </c>
      <c r="P5" s="25">
        <v>31.13</v>
      </c>
      <c r="Q5" s="25">
        <v>30.928000000000001</v>
      </c>
      <c r="R5" s="25">
        <v>30.76</v>
      </c>
      <c r="S5" s="25">
        <v>100.11499999999999</v>
      </c>
      <c r="T5" s="25">
        <v>161.00899999999999</v>
      </c>
      <c r="U5" s="25">
        <v>161.51</v>
      </c>
      <c r="V5" s="25">
        <v>37.232999999999997</v>
      </c>
      <c r="W5" s="25">
        <v>32.569000000000003</v>
      </c>
      <c r="X5" s="25">
        <v>214.64400000000001</v>
      </c>
      <c r="Y5" s="25">
        <v>73.400000000000006</v>
      </c>
      <c r="Z5" s="25">
        <v>70.111999999999995</v>
      </c>
      <c r="AA5" s="25">
        <v>101.63800000000001</v>
      </c>
      <c r="AB5" s="25">
        <v>83.519000000000005</v>
      </c>
      <c r="AC5" s="25">
        <v>61.557000000000002</v>
      </c>
      <c r="AD5" s="25">
        <v>33.616</v>
      </c>
      <c r="AE5" s="25">
        <v>44.2</v>
      </c>
      <c r="AF5" s="25">
        <v>49.573999999999998</v>
      </c>
      <c r="AG5" s="25">
        <v>48.965000000000003</v>
      </c>
      <c r="AH5" s="25">
        <v>41.116999999999997</v>
      </c>
      <c r="AI5" s="25">
        <v>33.713999999999999</v>
      </c>
      <c r="AJ5" s="25">
        <v>35.758000000000003</v>
      </c>
      <c r="AK5" s="25">
        <v>33.679000000000002</v>
      </c>
      <c r="AL5" s="25">
        <v>113.98099999999999</v>
      </c>
      <c r="AM5" s="25">
        <v>113.23</v>
      </c>
      <c r="AN5" s="25">
        <v>131.00299999999999</v>
      </c>
      <c r="AO5" s="25">
        <v>136.46799999999999</v>
      </c>
      <c r="AP5" s="25">
        <v>28.036000000000001</v>
      </c>
      <c r="AQ5" s="25">
        <v>41.491</v>
      </c>
      <c r="AR5" s="25">
        <v>25.673999999999999</v>
      </c>
      <c r="AS5" s="25">
        <v>75.122</v>
      </c>
      <c r="AT5" s="25">
        <v>74.355000000000004</v>
      </c>
      <c r="AU5" s="25">
        <v>77.548000000000002</v>
      </c>
      <c r="AV5" s="25">
        <v>78.376999999999995</v>
      </c>
      <c r="AW5" s="25">
        <v>79.462000000000003</v>
      </c>
      <c r="AX5" s="25">
        <v>88.164000000000001</v>
      </c>
      <c r="AY5" s="25">
        <v>99.861000000000004</v>
      </c>
      <c r="AZ5" s="25">
        <v>107.65</v>
      </c>
      <c r="BA5" s="25">
        <v>108.533</v>
      </c>
      <c r="BB5" s="25">
        <v>58.667999999999999</v>
      </c>
      <c r="BC5" s="25">
        <v>62.296999999999997</v>
      </c>
      <c r="BD5" s="25">
        <v>62.131</v>
      </c>
      <c r="BE5" s="25">
        <v>55.920999999999999</v>
      </c>
      <c r="BF5" s="25">
        <v>180.65600000000001</v>
      </c>
      <c r="BG5" s="25">
        <v>171.911</v>
      </c>
      <c r="BH5" s="25">
        <v>154.80000000000001</v>
      </c>
      <c r="BI5" s="25">
        <v>120.04300000000001</v>
      </c>
      <c r="BJ5" s="25">
        <v>49.963000000000001</v>
      </c>
      <c r="BK5" s="25">
        <v>49.710999999999999</v>
      </c>
      <c r="BL5" s="25">
        <v>49.499000000000002</v>
      </c>
      <c r="BM5" s="25">
        <v>49.4</v>
      </c>
      <c r="BN5" s="25">
        <v>47.164999999999999</v>
      </c>
      <c r="BO5" s="25">
        <v>46.5</v>
      </c>
      <c r="BP5" s="25">
        <v>46.9</v>
      </c>
      <c r="BQ5" s="25">
        <v>46.5</v>
      </c>
      <c r="BR5" s="25">
        <v>75.400000000000006</v>
      </c>
      <c r="BS5" s="25">
        <v>123.07</v>
      </c>
      <c r="BT5" s="25">
        <v>75.400000000000006</v>
      </c>
      <c r="BU5" s="25">
        <v>75.400000000000006</v>
      </c>
      <c r="BV5" s="25">
        <v>75.8</v>
      </c>
      <c r="BW5" s="25">
        <v>75.8</v>
      </c>
      <c r="BX5" s="25">
        <v>82.022000000000006</v>
      </c>
      <c r="BY5" s="25">
        <v>97.823999999999998</v>
      </c>
      <c r="BZ5" s="25">
        <v>137.5</v>
      </c>
      <c r="CA5" s="25">
        <v>137.5</v>
      </c>
      <c r="CB5" s="25">
        <v>137.50200000000001</v>
      </c>
      <c r="CC5" s="25">
        <v>138.25800000000001</v>
      </c>
      <c r="CD5" s="25">
        <v>176.52099999999999</v>
      </c>
      <c r="CE5" s="25">
        <v>192.16499999999999</v>
      </c>
      <c r="CF5" s="25">
        <v>194.852</v>
      </c>
      <c r="CG5" s="25">
        <v>227.3</v>
      </c>
      <c r="CH5" s="25">
        <v>85.94</v>
      </c>
      <c r="CI5" s="25">
        <v>177.51</v>
      </c>
      <c r="CJ5" s="25">
        <v>160.65899999999999</v>
      </c>
      <c r="CK5" s="25">
        <v>244.35900000000001</v>
      </c>
      <c r="CL5" s="25">
        <v>141.584</v>
      </c>
      <c r="CM5" s="25">
        <v>31.54</v>
      </c>
      <c r="CN5" s="25">
        <v>145.93700000000001</v>
      </c>
      <c r="CO5" s="25">
        <v>264.55700000000002</v>
      </c>
      <c r="CP5" s="25">
        <v>139.09800000000001</v>
      </c>
      <c r="CQ5" s="25">
        <v>230.85300000000001</v>
      </c>
      <c r="CR5" s="25">
        <v>205.79499999999999</v>
      </c>
      <c r="CS5" s="25">
        <v>217.05600000000001</v>
      </c>
      <c r="CT5" s="26"/>
      <c r="CU5" s="26"/>
      <c r="CV5" s="26"/>
      <c r="CW5" s="27"/>
      <c r="CX5" s="28">
        <f t="array" ref="CX5">SUMPRODUCT(B5:CW5*0.25)</f>
        <v>2159.7812499999991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82.74</v>
      </c>
      <c r="C8" s="37">
        <v>82</v>
      </c>
      <c r="D8" s="37">
        <v>77.209999999999994</v>
      </c>
      <c r="E8" s="37">
        <v>78.790000000000006</v>
      </c>
      <c r="F8" s="37">
        <v>83</v>
      </c>
      <c r="G8" s="37">
        <v>83</v>
      </c>
      <c r="H8" s="37">
        <v>78.709999999999994</v>
      </c>
      <c r="I8" s="37">
        <v>78.13</v>
      </c>
      <c r="J8" s="37">
        <v>72.900000000000006</v>
      </c>
      <c r="K8" s="37">
        <v>78</v>
      </c>
      <c r="L8" s="37">
        <v>78</v>
      </c>
      <c r="M8" s="37">
        <v>64.2</v>
      </c>
      <c r="N8" s="37">
        <v>75.2</v>
      </c>
      <c r="O8" s="37">
        <v>72.87</v>
      </c>
      <c r="P8" s="37">
        <v>75.38</v>
      </c>
      <c r="Q8" s="37">
        <v>73.63</v>
      </c>
      <c r="R8" s="37">
        <v>71.930000000000007</v>
      </c>
      <c r="S8" s="37">
        <v>79.260000000000005</v>
      </c>
      <c r="T8" s="37">
        <v>87.43</v>
      </c>
      <c r="U8" s="37">
        <v>85.37</v>
      </c>
      <c r="V8" s="37">
        <v>75.81</v>
      </c>
      <c r="W8" s="37">
        <v>78.09</v>
      </c>
      <c r="X8" s="37">
        <v>88</v>
      </c>
      <c r="Y8" s="37">
        <v>99.13</v>
      </c>
      <c r="Z8" s="37">
        <v>76.75</v>
      </c>
      <c r="AA8" s="37">
        <v>89.67</v>
      </c>
      <c r="AB8" s="37">
        <v>107.42</v>
      </c>
      <c r="AC8" s="37">
        <v>115.43</v>
      </c>
      <c r="AD8" s="37">
        <v>115.31</v>
      </c>
      <c r="AE8" s="37">
        <v>123.88</v>
      </c>
      <c r="AF8" s="37">
        <v>123.9</v>
      </c>
      <c r="AG8" s="37">
        <v>125.93</v>
      </c>
      <c r="AH8" s="37">
        <v>123.9</v>
      </c>
      <c r="AI8" s="37">
        <v>118.75</v>
      </c>
      <c r="AJ8" s="37">
        <v>107.73</v>
      </c>
      <c r="AK8" s="37">
        <v>94.39</v>
      </c>
      <c r="AL8" s="37">
        <v>124.51</v>
      </c>
      <c r="AM8" s="37">
        <v>122.7</v>
      </c>
      <c r="AN8" s="37">
        <v>93.7</v>
      </c>
      <c r="AO8" s="37">
        <v>87.76</v>
      </c>
      <c r="AP8" s="37">
        <v>91.69</v>
      </c>
      <c r="AQ8" s="37">
        <v>83.32</v>
      </c>
      <c r="AR8" s="37">
        <v>81.36</v>
      </c>
      <c r="AS8" s="37">
        <v>80.39</v>
      </c>
      <c r="AT8" s="37">
        <v>78.75</v>
      </c>
      <c r="AU8" s="37">
        <v>77.67</v>
      </c>
      <c r="AV8" s="37">
        <v>77.39</v>
      </c>
      <c r="AW8" s="37">
        <v>77</v>
      </c>
      <c r="AX8" s="37">
        <v>75.86</v>
      </c>
      <c r="AY8" s="37">
        <v>75.97</v>
      </c>
      <c r="AZ8" s="37">
        <v>76.400000000000006</v>
      </c>
      <c r="BA8" s="37">
        <v>77.52</v>
      </c>
      <c r="BB8" s="37">
        <v>74.41</v>
      </c>
      <c r="BC8" s="37">
        <v>75.8</v>
      </c>
      <c r="BD8" s="37">
        <v>78.150000000000006</v>
      </c>
      <c r="BE8" s="37">
        <v>81.44</v>
      </c>
      <c r="BF8" s="37">
        <v>87.54</v>
      </c>
      <c r="BG8" s="37">
        <v>90.63</v>
      </c>
      <c r="BH8" s="37">
        <v>94.71</v>
      </c>
      <c r="BI8" s="37">
        <v>118.88</v>
      </c>
      <c r="BJ8" s="37">
        <v>93.92</v>
      </c>
      <c r="BK8" s="37">
        <v>88.65</v>
      </c>
      <c r="BL8" s="37">
        <v>86.99</v>
      </c>
      <c r="BM8" s="37">
        <v>91.85</v>
      </c>
      <c r="BN8" s="37">
        <v>100.07</v>
      </c>
      <c r="BO8" s="37">
        <v>102.2</v>
      </c>
      <c r="BP8" s="37">
        <v>106.49</v>
      </c>
      <c r="BQ8" s="37">
        <v>115.4</v>
      </c>
      <c r="BR8" s="37">
        <v>126.62</v>
      </c>
      <c r="BS8" s="37">
        <v>122.79</v>
      </c>
      <c r="BT8" s="37">
        <v>95.69</v>
      </c>
      <c r="BU8" s="37">
        <v>96.73</v>
      </c>
      <c r="BV8" s="37">
        <v>95.56</v>
      </c>
      <c r="BW8" s="37">
        <v>105.2</v>
      </c>
      <c r="BX8" s="37">
        <v>113.85</v>
      </c>
      <c r="BY8" s="37">
        <v>116.3</v>
      </c>
      <c r="BZ8" s="37">
        <v>89.11</v>
      </c>
      <c r="CA8" s="37">
        <v>119.54</v>
      </c>
      <c r="CB8" s="37">
        <v>115.51</v>
      </c>
      <c r="CC8" s="37">
        <v>115.53</v>
      </c>
      <c r="CD8" s="37">
        <v>119.06</v>
      </c>
      <c r="CE8" s="37">
        <v>114.12</v>
      </c>
      <c r="CF8" s="37">
        <v>109.98</v>
      </c>
      <c r="CG8" s="37">
        <v>100.36</v>
      </c>
      <c r="CH8" s="37">
        <v>109.8</v>
      </c>
      <c r="CI8" s="37">
        <v>98.25</v>
      </c>
      <c r="CJ8" s="37">
        <v>103.99</v>
      </c>
      <c r="CK8" s="37">
        <v>94.77</v>
      </c>
      <c r="CL8" s="37">
        <v>100.58</v>
      </c>
      <c r="CM8" s="37">
        <v>113.39</v>
      </c>
      <c r="CN8" s="37">
        <v>100.99</v>
      </c>
      <c r="CO8" s="37">
        <v>81.98</v>
      </c>
      <c r="CP8" s="37">
        <v>96.97</v>
      </c>
      <c r="CQ8" s="37">
        <v>82.25</v>
      </c>
      <c r="CR8" s="37">
        <v>78.14</v>
      </c>
      <c r="CS8" s="37">
        <v>75.11</v>
      </c>
      <c r="CT8" s="38"/>
      <c r="CU8" s="38"/>
      <c r="CV8" s="38"/>
      <c r="CW8" s="39"/>
      <c r="CX8" s="40">
        <f>IF(SUM(B8:CW8)&lt;&gt;0,AVERAGEIF(B8:CW8,"&lt;&gt;"""),"")</f>
        <v>93.574270833333287</v>
      </c>
    </row>
    <row r="9" spans="1:102" ht="24.95" customHeight="1" thickBot="1" x14ac:dyDescent="0.25">
      <c r="A9" s="41" t="s">
        <v>6</v>
      </c>
      <c r="B9" s="42">
        <v>80.185000000000002</v>
      </c>
      <c r="C9" s="43">
        <v>80.185000000000002</v>
      </c>
      <c r="D9" s="43">
        <v>80.185000000000002</v>
      </c>
      <c r="E9" s="43">
        <v>80.185000000000002</v>
      </c>
      <c r="F9" s="43">
        <v>80.709999999999994</v>
      </c>
      <c r="G9" s="43">
        <v>80.709999999999994</v>
      </c>
      <c r="H9" s="43">
        <v>80.709999999999994</v>
      </c>
      <c r="I9" s="43">
        <v>80.709999999999994</v>
      </c>
      <c r="J9" s="43">
        <v>73.275000000000006</v>
      </c>
      <c r="K9" s="43">
        <v>73.275000000000006</v>
      </c>
      <c r="L9" s="43">
        <v>73.275000000000006</v>
      </c>
      <c r="M9" s="43">
        <v>73.275000000000006</v>
      </c>
      <c r="N9" s="43">
        <v>74.27</v>
      </c>
      <c r="O9" s="43">
        <v>74.27</v>
      </c>
      <c r="P9" s="43">
        <v>74.27</v>
      </c>
      <c r="Q9" s="43">
        <v>74.27</v>
      </c>
      <c r="R9" s="43">
        <v>80.997500000000002</v>
      </c>
      <c r="S9" s="43">
        <v>80.997500000000002</v>
      </c>
      <c r="T9" s="43">
        <v>80.997500000000002</v>
      </c>
      <c r="U9" s="43">
        <v>80.997500000000002</v>
      </c>
      <c r="V9" s="43">
        <v>85.257499999999993</v>
      </c>
      <c r="W9" s="43">
        <v>85.257499999999993</v>
      </c>
      <c r="X9" s="43">
        <v>85.257499999999993</v>
      </c>
      <c r="Y9" s="43">
        <v>85.257499999999993</v>
      </c>
      <c r="Z9" s="43">
        <v>97.317499999999995</v>
      </c>
      <c r="AA9" s="43">
        <v>97.317499999999995</v>
      </c>
      <c r="AB9" s="43">
        <v>97.317499999999995</v>
      </c>
      <c r="AC9" s="43">
        <v>97.317499999999995</v>
      </c>
      <c r="AD9" s="43">
        <v>122.255</v>
      </c>
      <c r="AE9" s="43">
        <v>122.255</v>
      </c>
      <c r="AF9" s="43">
        <v>122.255</v>
      </c>
      <c r="AG9" s="43">
        <v>122.255</v>
      </c>
      <c r="AH9" s="43">
        <v>111.1925</v>
      </c>
      <c r="AI9" s="43">
        <v>111.1925</v>
      </c>
      <c r="AJ9" s="43">
        <v>111.1925</v>
      </c>
      <c r="AK9" s="43">
        <v>111.1925</v>
      </c>
      <c r="AL9" s="43">
        <v>107.1675</v>
      </c>
      <c r="AM9" s="43">
        <v>107.1675</v>
      </c>
      <c r="AN9" s="43">
        <v>107.1675</v>
      </c>
      <c r="AO9" s="43">
        <v>107.1675</v>
      </c>
      <c r="AP9" s="43">
        <v>84.19</v>
      </c>
      <c r="AQ9" s="43">
        <v>84.19</v>
      </c>
      <c r="AR9" s="43">
        <v>84.19</v>
      </c>
      <c r="AS9" s="43">
        <v>84.19</v>
      </c>
      <c r="AT9" s="43">
        <v>77.702500000000001</v>
      </c>
      <c r="AU9" s="43">
        <v>77.702500000000001</v>
      </c>
      <c r="AV9" s="43">
        <v>77.702500000000001</v>
      </c>
      <c r="AW9" s="43">
        <v>77.702500000000001</v>
      </c>
      <c r="AX9" s="43">
        <v>76.4375</v>
      </c>
      <c r="AY9" s="43">
        <v>76.4375</v>
      </c>
      <c r="AZ9" s="43">
        <v>76.4375</v>
      </c>
      <c r="BA9" s="43">
        <v>76.4375</v>
      </c>
      <c r="BB9" s="43">
        <v>77.45</v>
      </c>
      <c r="BC9" s="43">
        <v>77.45</v>
      </c>
      <c r="BD9" s="43">
        <v>77.45</v>
      </c>
      <c r="BE9" s="43">
        <v>77.45</v>
      </c>
      <c r="BF9" s="43">
        <v>97.94</v>
      </c>
      <c r="BG9" s="43">
        <v>97.94</v>
      </c>
      <c r="BH9" s="43">
        <v>97.94</v>
      </c>
      <c r="BI9" s="43">
        <v>97.94</v>
      </c>
      <c r="BJ9" s="43">
        <v>90.352500000000006</v>
      </c>
      <c r="BK9" s="43">
        <v>90.352500000000006</v>
      </c>
      <c r="BL9" s="43">
        <v>90.352500000000006</v>
      </c>
      <c r="BM9" s="43">
        <v>90.352500000000006</v>
      </c>
      <c r="BN9" s="43">
        <v>106.04</v>
      </c>
      <c r="BO9" s="43">
        <v>106.04</v>
      </c>
      <c r="BP9" s="43">
        <v>106.04</v>
      </c>
      <c r="BQ9" s="43">
        <v>106.04</v>
      </c>
      <c r="BR9" s="43">
        <v>110.4575</v>
      </c>
      <c r="BS9" s="43">
        <v>110.4575</v>
      </c>
      <c r="BT9" s="43">
        <v>110.4575</v>
      </c>
      <c r="BU9" s="43">
        <v>110.4575</v>
      </c>
      <c r="BV9" s="43">
        <v>107.72750000000001</v>
      </c>
      <c r="BW9" s="43">
        <v>107.72750000000001</v>
      </c>
      <c r="BX9" s="43">
        <v>107.72750000000001</v>
      </c>
      <c r="BY9" s="43">
        <v>107.72750000000001</v>
      </c>
      <c r="BZ9" s="43">
        <v>109.9225</v>
      </c>
      <c r="CA9" s="43">
        <v>109.9225</v>
      </c>
      <c r="CB9" s="43">
        <v>109.9225</v>
      </c>
      <c r="CC9" s="43">
        <v>109.9225</v>
      </c>
      <c r="CD9" s="43">
        <v>110.88</v>
      </c>
      <c r="CE9" s="43">
        <v>110.88</v>
      </c>
      <c r="CF9" s="43">
        <v>110.88</v>
      </c>
      <c r="CG9" s="43">
        <v>110.88</v>
      </c>
      <c r="CH9" s="43">
        <v>101.7025</v>
      </c>
      <c r="CI9" s="43">
        <v>101.7025</v>
      </c>
      <c r="CJ9" s="43">
        <v>101.7025</v>
      </c>
      <c r="CK9" s="43">
        <v>101.7025</v>
      </c>
      <c r="CL9" s="43">
        <v>99.234999999999999</v>
      </c>
      <c r="CM9" s="43">
        <v>99.234999999999999</v>
      </c>
      <c r="CN9" s="43">
        <v>99.234999999999999</v>
      </c>
      <c r="CO9" s="43">
        <v>99.234999999999999</v>
      </c>
      <c r="CP9" s="43">
        <v>83.117500000000007</v>
      </c>
      <c r="CQ9" s="43">
        <v>83.117500000000007</v>
      </c>
      <c r="CR9" s="43">
        <v>83.117500000000007</v>
      </c>
      <c r="CS9" s="43">
        <v>83.117500000000007</v>
      </c>
      <c r="CT9" s="44"/>
      <c r="CU9" s="44"/>
      <c r="CV9" s="44"/>
      <c r="CW9" s="45"/>
      <c r="CX9" s="46">
        <f>IF(SUM(B9:CW9)&lt;&gt;0,AVERAGEIF(B9:CW9,"&lt;&gt;"""),"")</f>
        <v>93.574270833333387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11.86</v>
      </c>
      <c r="C13" s="65">
        <v>2.1790000000000003</v>
      </c>
      <c r="D13" s="65">
        <v>1</v>
      </c>
      <c r="E13" s="65">
        <v>1</v>
      </c>
      <c r="F13" s="65">
        <v>12.5</v>
      </c>
      <c r="G13" s="65">
        <v>12.5</v>
      </c>
      <c r="H13" s="65">
        <v>1</v>
      </c>
      <c r="I13" s="65">
        <v>1</v>
      </c>
      <c r="J13" s="65">
        <v>1</v>
      </c>
      <c r="K13" s="65">
        <v>1</v>
      </c>
      <c r="L13" s="65">
        <v>1</v>
      </c>
      <c r="M13" s="65">
        <v>1</v>
      </c>
      <c r="N13" s="65">
        <v>1</v>
      </c>
      <c r="O13" s="65">
        <v>1</v>
      </c>
      <c r="P13" s="65">
        <v>1</v>
      </c>
      <c r="Q13" s="65">
        <v>1</v>
      </c>
      <c r="R13" s="65">
        <v>1</v>
      </c>
      <c r="S13" s="65">
        <v>1</v>
      </c>
      <c r="T13" s="65">
        <v>32.686</v>
      </c>
      <c r="U13" s="65">
        <v>20.733000000000001</v>
      </c>
      <c r="V13" s="65">
        <v>5</v>
      </c>
      <c r="W13" s="65">
        <v>1</v>
      </c>
      <c r="X13" s="65">
        <v>56</v>
      </c>
      <c r="Y13" s="65">
        <v>28.611999999999998</v>
      </c>
      <c r="Z13" s="65">
        <v>31.710999999999999</v>
      </c>
      <c r="AA13" s="65">
        <v>61.537999999999997</v>
      </c>
      <c r="AB13" s="65">
        <v>44.603999999999999</v>
      </c>
      <c r="AC13" s="65">
        <v>22.587</v>
      </c>
      <c r="AD13" s="65">
        <v>33.103999999999999</v>
      </c>
      <c r="AE13" s="65">
        <v>33.511000000000003</v>
      </c>
      <c r="AF13" s="65">
        <v>36.624000000000002</v>
      </c>
      <c r="AG13" s="65">
        <v>29.581</v>
      </c>
      <c r="AH13" s="65">
        <v>33.638999999999996</v>
      </c>
      <c r="AI13" s="65">
        <v>26.15</v>
      </c>
      <c r="AJ13" s="65">
        <v>27.855</v>
      </c>
      <c r="AK13" s="65">
        <v>25.463999999999999</v>
      </c>
      <c r="AL13" s="65">
        <v>28</v>
      </c>
      <c r="AM13" s="65">
        <v>47</v>
      </c>
      <c r="AN13" s="65">
        <v>124.7</v>
      </c>
      <c r="AO13" s="65">
        <v>129.73500000000001</v>
      </c>
      <c r="AP13" s="65">
        <v>18.37</v>
      </c>
      <c r="AQ13" s="65">
        <v>32.938000000000002</v>
      </c>
      <c r="AR13" s="65">
        <v>12.753</v>
      </c>
      <c r="AS13" s="65">
        <v>58.890999999999998</v>
      </c>
      <c r="AT13" s="65">
        <v>58.408000000000001</v>
      </c>
      <c r="AU13" s="65">
        <v>60.716000000000001</v>
      </c>
      <c r="AV13" s="65">
        <v>61.613</v>
      </c>
      <c r="AW13" s="65">
        <v>62.37</v>
      </c>
      <c r="AX13" s="65">
        <v>71.275000000000006</v>
      </c>
      <c r="AY13" s="65">
        <v>84.825999999999993</v>
      </c>
      <c r="AZ13" s="65">
        <v>92.331000000000003</v>
      </c>
      <c r="BA13" s="65">
        <v>96.858000000000004</v>
      </c>
      <c r="BB13" s="65">
        <v>49.848999999999997</v>
      </c>
      <c r="BC13" s="65">
        <v>54.555999999999997</v>
      </c>
      <c r="BD13" s="65">
        <v>56.067999999999998</v>
      </c>
      <c r="BE13" s="65">
        <v>52</v>
      </c>
      <c r="BF13" s="65">
        <v>178.881</v>
      </c>
      <c r="BG13" s="65">
        <v>170.53300000000002</v>
      </c>
      <c r="BH13" s="65">
        <v>153.73000000000002</v>
      </c>
      <c r="BI13" s="65">
        <v>46</v>
      </c>
      <c r="BJ13" s="65"/>
      <c r="BK13" s="65"/>
      <c r="BL13" s="65"/>
      <c r="BM13" s="65"/>
      <c r="BN13" s="65"/>
      <c r="BO13" s="65"/>
      <c r="BP13" s="65"/>
      <c r="BQ13" s="65"/>
      <c r="BR13" s="65"/>
      <c r="BS13" s="65">
        <v>47.67</v>
      </c>
      <c r="BT13" s="65"/>
      <c r="BU13" s="65"/>
      <c r="BV13" s="65"/>
      <c r="BW13" s="65"/>
      <c r="BX13" s="65">
        <v>6.2220000000000004</v>
      </c>
      <c r="BY13" s="65">
        <v>22.024000000000001</v>
      </c>
      <c r="BZ13" s="65"/>
      <c r="CA13" s="65"/>
      <c r="CB13" s="65"/>
      <c r="CC13" s="65">
        <v>0.747</v>
      </c>
      <c r="CD13" s="65">
        <v>9.109</v>
      </c>
      <c r="CE13" s="65">
        <v>24.754999999999999</v>
      </c>
      <c r="CF13" s="65">
        <v>27.443999999999999</v>
      </c>
      <c r="CG13" s="65">
        <v>59.895000000000003</v>
      </c>
      <c r="CH13" s="65">
        <v>85.932999999999993</v>
      </c>
      <c r="CI13" s="65">
        <v>177.494</v>
      </c>
      <c r="CJ13" s="65">
        <v>160.63499999999999</v>
      </c>
      <c r="CK13" s="65">
        <v>244.32599999999999</v>
      </c>
      <c r="CL13" s="65">
        <v>141.54500000000002</v>
      </c>
      <c r="CM13" s="65">
        <v>9</v>
      </c>
      <c r="CN13" s="65">
        <v>145.89400000000001</v>
      </c>
      <c r="CO13" s="65">
        <v>264.51499999999999</v>
      </c>
      <c r="CP13" s="65">
        <v>117.554</v>
      </c>
      <c r="CQ13" s="65">
        <v>230.803</v>
      </c>
      <c r="CR13" s="65">
        <v>205.739</v>
      </c>
      <c r="CS13" s="65">
        <v>216.99199999999999</v>
      </c>
      <c r="CT13" s="66"/>
      <c r="CU13" s="66"/>
      <c r="CV13" s="66"/>
      <c r="CW13" s="67"/>
      <c r="CX13" s="68">
        <f t="array" ref="CX13">SUMPRODUCT(B13:CW13*0.25)</f>
        <v>1151.0337500000001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13.138</v>
      </c>
      <c r="C15" s="71">
        <v>13.750999999999999</v>
      </c>
      <c r="D15" s="71">
        <v>14.041</v>
      </c>
      <c r="E15" s="71">
        <v>14.686</v>
      </c>
      <c r="F15" s="71">
        <v>31.286999999999999</v>
      </c>
      <c r="G15" s="71">
        <v>31.957999999999998</v>
      </c>
      <c r="H15" s="71">
        <v>32.451999999999998</v>
      </c>
      <c r="I15" s="71">
        <v>32.997999999999998</v>
      </c>
      <c r="J15" s="71">
        <v>32.908000000000001</v>
      </c>
      <c r="K15" s="71">
        <v>33.868000000000002</v>
      </c>
      <c r="L15" s="71">
        <v>33.811</v>
      </c>
      <c r="M15" s="71">
        <v>32.131</v>
      </c>
      <c r="N15" s="71">
        <v>31.274999999999999</v>
      </c>
      <c r="O15" s="71">
        <v>30.713000000000001</v>
      </c>
      <c r="P15" s="71">
        <v>30.13</v>
      </c>
      <c r="Q15" s="71">
        <v>29.827999999999999</v>
      </c>
      <c r="R15" s="71">
        <v>29.56</v>
      </c>
      <c r="S15" s="71">
        <v>31.38</v>
      </c>
      <c r="T15" s="71">
        <v>36.637</v>
      </c>
      <c r="U15" s="71">
        <v>33.414000000000001</v>
      </c>
      <c r="V15" s="71">
        <v>32.232999999999997</v>
      </c>
      <c r="W15" s="71">
        <v>31.568999999999999</v>
      </c>
      <c r="X15" s="71">
        <v>3.327</v>
      </c>
      <c r="Y15" s="71">
        <v>1.4E-2</v>
      </c>
      <c r="Z15" s="71">
        <v>1E-3</v>
      </c>
      <c r="AA15" s="71"/>
      <c r="AB15" s="71">
        <v>1.4999999999999999E-2</v>
      </c>
      <c r="AC15" s="71">
        <v>0.17</v>
      </c>
      <c r="AD15" s="71">
        <v>0.51200000000000001</v>
      </c>
      <c r="AE15" s="71">
        <v>1.089</v>
      </c>
      <c r="AF15" s="71">
        <v>1.75</v>
      </c>
      <c r="AG15" s="71">
        <v>2.3839999999999999</v>
      </c>
      <c r="AH15" s="71">
        <v>2.8780000000000001</v>
      </c>
      <c r="AI15" s="71">
        <v>3.2639999999999998</v>
      </c>
      <c r="AJ15" s="71">
        <v>3.6030000000000002</v>
      </c>
      <c r="AK15" s="71">
        <v>3.915</v>
      </c>
      <c r="AL15" s="71">
        <v>41.767000000000003</v>
      </c>
      <c r="AM15" s="71">
        <v>34.841999999999999</v>
      </c>
      <c r="AN15" s="71">
        <v>6.3029999999999999</v>
      </c>
      <c r="AO15" s="71">
        <v>6.7329999999999997</v>
      </c>
      <c r="AP15" s="71">
        <v>9.6660000000000004</v>
      </c>
      <c r="AQ15" s="71">
        <v>8.5530000000000008</v>
      </c>
      <c r="AR15" s="71">
        <v>12.920999999999999</v>
      </c>
      <c r="AS15" s="71">
        <v>16.231000000000002</v>
      </c>
      <c r="AT15" s="71">
        <v>15.647</v>
      </c>
      <c r="AU15" s="71">
        <v>16.832000000000001</v>
      </c>
      <c r="AV15" s="71">
        <v>16.763999999999999</v>
      </c>
      <c r="AW15" s="71">
        <v>17.091999999999999</v>
      </c>
      <c r="AX15" s="71">
        <v>16.888999999999999</v>
      </c>
      <c r="AY15" s="71">
        <v>15.035</v>
      </c>
      <c r="AZ15" s="71">
        <v>15.319000000000001</v>
      </c>
      <c r="BA15" s="71">
        <v>11.675000000000001</v>
      </c>
      <c r="BB15" s="71">
        <v>8.7189999999999994</v>
      </c>
      <c r="BC15" s="71">
        <v>7.7409999999999997</v>
      </c>
      <c r="BD15" s="71">
        <v>6.0629999999999997</v>
      </c>
      <c r="BE15" s="71">
        <v>3.9209999999999998</v>
      </c>
      <c r="BF15" s="71">
        <v>1.7749999999999999</v>
      </c>
      <c r="BG15" s="71">
        <v>1.3779999999999999</v>
      </c>
      <c r="BH15" s="71">
        <v>1.07</v>
      </c>
      <c r="BI15" s="71">
        <v>8.9039999999999999</v>
      </c>
      <c r="BJ15" s="71">
        <v>0.56299999999999994</v>
      </c>
      <c r="BK15" s="71">
        <v>0.311</v>
      </c>
      <c r="BL15" s="71">
        <v>9.9000000000000005E-2</v>
      </c>
      <c r="BM15" s="71"/>
      <c r="BN15" s="71"/>
      <c r="BO15" s="71"/>
      <c r="BP15" s="71"/>
      <c r="BQ15" s="71"/>
      <c r="BR15" s="71"/>
      <c r="BS15" s="71"/>
      <c r="BT15" s="71"/>
      <c r="BU15" s="71"/>
      <c r="BV15" s="71"/>
      <c r="BW15" s="71"/>
      <c r="BX15" s="71"/>
      <c r="BY15" s="71"/>
      <c r="BZ15" s="71"/>
      <c r="CA15" s="71"/>
      <c r="CB15" s="71">
        <v>2E-3</v>
      </c>
      <c r="CC15" s="71">
        <v>1.0999999999999999E-2</v>
      </c>
      <c r="CD15" s="71">
        <v>1.2E-2</v>
      </c>
      <c r="CE15" s="71">
        <v>0.01</v>
      </c>
      <c r="CF15" s="71">
        <v>8.0000000000000002E-3</v>
      </c>
      <c r="CG15" s="71">
        <v>5.0000000000000001E-3</v>
      </c>
      <c r="CH15" s="71">
        <v>7.0000000000000001E-3</v>
      </c>
      <c r="CI15" s="71">
        <v>1.6E-2</v>
      </c>
      <c r="CJ15" s="71">
        <v>2.4E-2</v>
      </c>
      <c r="CK15" s="71">
        <v>3.3000000000000002E-2</v>
      </c>
      <c r="CL15" s="71">
        <v>3.9E-2</v>
      </c>
      <c r="CM15" s="71">
        <v>0.04</v>
      </c>
      <c r="CN15" s="71">
        <v>4.2999999999999997E-2</v>
      </c>
      <c r="CO15" s="71">
        <v>4.2000000000000003E-2</v>
      </c>
      <c r="CP15" s="71">
        <v>4.3999999999999997E-2</v>
      </c>
      <c r="CQ15" s="71">
        <v>0.05</v>
      </c>
      <c r="CR15" s="71">
        <v>5.6000000000000001E-2</v>
      </c>
      <c r="CS15" s="71">
        <v>6.4000000000000001E-2</v>
      </c>
      <c r="CT15" s="72"/>
      <c r="CU15" s="72"/>
      <c r="CV15" s="72"/>
      <c r="CW15" s="73"/>
      <c r="CX15" s="74">
        <f t="array" ref="CX15">SUMPRODUCT(B15:CW15*0.25)</f>
        <v>240.00224999999992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24.997999999999998</v>
      </c>
      <c r="C17" s="77">
        <f t="shared" ref="C17:BN17" si="0">SUM(C11:C16)</f>
        <v>15.93</v>
      </c>
      <c r="D17" s="77">
        <f t="shared" si="0"/>
        <v>15.041</v>
      </c>
      <c r="E17" s="77">
        <f t="shared" si="0"/>
        <v>15.686</v>
      </c>
      <c r="F17" s="77">
        <f t="shared" si="0"/>
        <v>43.786999999999999</v>
      </c>
      <c r="G17" s="77">
        <f t="shared" si="0"/>
        <v>44.457999999999998</v>
      </c>
      <c r="H17" s="77">
        <f t="shared" si="0"/>
        <v>33.451999999999998</v>
      </c>
      <c r="I17" s="77">
        <f t="shared" si="0"/>
        <v>33.997999999999998</v>
      </c>
      <c r="J17" s="77">
        <f t="shared" si="0"/>
        <v>33.908000000000001</v>
      </c>
      <c r="K17" s="77">
        <f t="shared" si="0"/>
        <v>34.868000000000002</v>
      </c>
      <c r="L17" s="77">
        <f t="shared" si="0"/>
        <v>34.811</v>
      </c>
      <c r="M17" s="77">
        <f t="shared" si="0"/>
        <v>33.131</v>
      </c>
      <c r="N17" s="77">
        <f t="shared" si="0"/>
        <v>32.274999999999999</v>
      </c>
      <c r="O17" s="77">
        <f t="shared" si="0"/>
        <v>31.713000000000001</v>
      </c>
      <c r="P17" s="77">
        <f t="shared" si="0"/>
        <v>31.13</v>
      </c>
      <c r="Q17" s="77">
        <f t="shared" si="0"/>
        <v>30.827999999999999</v>
      </c>
      <c r="R17" s="77">
        <f t="shared" si="0"/>
        <v>30.56</v>
      </c>
      <c r="S17" s="77">
        <f t="shared" si="0"/>
        <v>32.379999999999995</v>
      </c>
      <c r="T17" s="77">
        <f t="shared" si="0"/>
        <v>69.323000000000008</v>
      </c>
      <c r="U17" s="77">
        <f t="shared" si="0"/>
        <v>54.147000000000006</v>
      </c>
      <c r="V17" s="77">
        <f t="shared" si="0"/>
        <v>37.232999999999997</v>
      </c>
      <c r="W17" s="77">
        <f t="shared" si="0"/>
        <v>32.569000000000003</v>
      </c>
      <c r="X17" s="77">
        <f t="shared" si="0"/>
        <v>59.326999999999998</v>
      </c>
      <c r="Y17" s="77">
        <f t="shared" si="0"/>
        <v>28.625999999999998</v>
      </c>
      <c r="Z17" s="77">
        <f t="shared" si="0"/>
        <v>31.712</v>
      </c>
      <c r="AA17" s="77">
        <f t="shared" si="0"/>
        <v>61.537999999999997</v>
      </c>
      <c r="AB17" s="77">
        <f t="shared" si="0"/>
        <v>44.619</v>
      </c>
      <c r="AC17" s="77">
        <f t="shared" si="0"/>
        <v>22.757000000000001</v>
      </c>
      <c r="AD17" s="77">
        <f t="shared" si="0"/>
        <v>33.616</v>
      </c>
      <c r="AE17" s="77">
        <f t="shared" si="0"/>
        <v>34.6</v>
      </c>
      <c r="AF17" s="77">
        <f t="shared" si="0"/>
        <v>38.374000000000002</v>
      </c>
      <c r="AG17" s="77">
        <f t="shared" si="0"/>
        <v>31.965</v>
      </c>
      <c r="AH17" s="77">
        <f t="shared" si="0"/>
        <v>36.516999999999996</v>
      </c>
      <c r="AI17" s="77">
        <f t="shared" si="0"/>
        <v>29.413999999999998</v>
      </c>
      <c r="AJ17" s="77">
        <f t="shared" si="0"/>
        <v>31.458000000000002</v>
      </c>
      <c r="AK17" s="77">
        <f t="shared" si="0"/>
        <v>29.378999999999998</v>
      </c>
      <c r="AL17" s="77">
        <f t="shared" si="0"/>
        <v>69.766999999999996</v>
      </c>
      <c r="AM17" s="77">
        <f t="shared" si="0"/>
        <v>81.841999999999999</v>
      </c>
      <c r="AN17" s="77">
        <f t="shared" si="0"/>
        <v>131.00300000000001</v>
      </c>
      <c r="AO17" s="77">
        <f t="shared" si="0"/>
        <v>136.46800000000002</v>
      </c>
      <c r="AP17" s="77">
        <f t="shared" si="0"/>
        <v>28.036000000000001</v>
      </c>
      <c r="AQ17" s="77">
        <f t="shared" si="0"/>
        <v>41.491</v>
      </c>
      <c r="AR17" s="77">
        <f t="shared" si="0"/>
        <v>25.673999999999999</v>
      </c>
      <c r="AS17" s="77">
        <f t="shared" si="0"/>
        <v>75.122</v>
      </c>
      <c r="AT17" s="77">
        <f t="shared" si="0"/>
        <v>74.055000000000007</v>
      </c>
      <c r="AU17" s="77">
        <f t="shared" si="0"/>
        <v>77.548000000000002</v>
      </c>
      <c r="AV17" s="77">
        <f t="shared" si="0"/>
        <v>78.376999999999995</v>
      </c>
      <c r="AW17" s="77">
        <f t="shared" si="0"/>
        <v>79.461999999999989</v>
      </c>
      <c r="AX17" s="77">
        <f t="shared" si="0"/>
        <v>88.164000000000001</v>
      </c>
      <c r="AY17" s="77">
        <f t="shared" si="0"/>
        <v>99.86099999999999</v>
      </c>
      <c r="AZ17" s="77">
        <f t="shared" si="0"/>
        <v>107.65</v>
      </c>
      <c r="BA17" s="77">
        <f t="shared" si="0"/>
        <v>108.533</v>
      </c>
      <c r="BB17" s="77">
        <f t="shared" si="0"/>
        <v>58.567999999999998</v>
      </c>
      <c r="BC17" s="77">
        <f t="shared" si="0"/>
        <v>62.296999999999997</v>
      </c>
      <c r="BD17" s="77">
        <f t="shared" si="0"/>
        <v>62.131</v>
      </c>
      <c r="BE17" s="77">
        <f t="shared" si="0"/>
        <v>55.920999999999999</v>
      </c>
      <c r="BF17" s="77">
        <f t="shared" si="0"/>
        <v>180.65600000000001</v>
      </c>
      <c r="BG17" s="77">
        <f t="shared" si="0"/>
        <v>171.911</v>
      </c>
      <c r="BH17" s="77">
        <f t="shared" si="0"/>
        <v>154.80000000000001</v>
      </c>
      <c r="BI17" s="77">
        <f t="shared" si="0"/>
        <v>54.903999999999996</v>
      </c>
      <c r="BJ17" s="77">
        <f t="shared" si="0"/>
        <v>0.56299999999999994</v>
      </c>
      <c r="BK17" s="77">
        <f t="shared" si="0"/>
        <v>0.311</v>
      </c>
      <c r="BL17" s="77">
        <f t="shared" si="0"/>
        <v>9.9000000000000005E-2</v>
      </c>
      <c r="BM17" s="77">
        <f t="shared" si="0"/>
        <v>0</v>
      </c>
      <c r="BN17" s="77">
        <f t="shared" si="0"/>
        <v>0</v>
      </c>
      <c r="BO17" s="77">
        <f t="shared" ref="BO17:CW17" si="1">SUM(BO11:BO16)</f>
        <v>0</v>
      </c>
      <c r="BP17" s="77">
        <f t="shared" si="1"/>
        <v>0</v>
      </c>
      <c r="BQ17" s="77">
        <f t="shared" si="1"/>
        <v>0</v>
      </c>
      <c r="BR17" s="77">
        <f t="shared" si="1"/>
        <v>0</v>
      </c>
      <c r="BS17" s="77">
        <f t="shared" si="1"/>
        <v>47.67</v>
      </c>
      <c r="BT17" s="77">
        <f t="shared" si="1"/>
        <v>0</v>
      </c>
      <c r="BU17" s="77">
        <f t="shared" si="1"/>
        <v>0</v>
      </c>
      <c r="BV17" s="77">
        <f t="shared" si="1"/>
        <v>0</v>
      </c>
      <c r="BW17" s="77">
        <f t="shared" si="1"/>
        <v>0</v>
      </c>
      <c r="BX17" s="77">
        <f t="shared" si="1"/>
        <v>6.2220000000000004</v>
      </c>
      <c r="BY17" s="77">
        <f t="shared" si="1"/>
        <v>22.024000000000001</v>
      </c>
      <c r="BZ17" s="77">
        <f t="shared" si="1"/>
        <v>0</v>
      </c>
      <c r="CA17" s="77">
        <f t="shared" si="1"/>
        <v>0</v>
      </c>
      <c r="CB17" s="77">
        <f t="shared" si="1"/>
        <v>2E-3</v>
      </c>
      <c r="CC17" s="77">
        <f t="shared" si="1"/>
        <v>0.75800000000000001</v>
      </c>
      <c r="CD17" s="77">
        <f t="shared" si="1"/>
        <v>9.1210000000000004</v>
      </c>
      <c r="CE17" s="77">
        <f t="shared" si="1"/>
        <v>24.765000000000001</v>
      </c>
      <c r="CF17" s="77">
        <f t="shared" si="1"/>
        <v>27.451999999999998</v>
      </c>
      <c r="CG17" s="77">
        <f t="shared" si="1"/>
        <v>59.900000000000006</v>
      </c>
      <c r="CH17" s="77">
        <f t="shared" si="1"/>
        <v>85.94</v>
      </c>
      <c r="CI17" s="77">
        <f t="shared" si="1"/>
        <v>177.51</v>
      </c>
      <c r="CJ17" s="77">
        <f t="shared" si="1"/>
        <v>160.65899999999999</v>
      </c>
      <c r="CK17" s="77">
        <f t="shared" si="1"/>
        <v>244.35899999999998</v>
      </c>
      <c r="CL17" s="77">
        <f t="shared" si="1"/>
        <v>141.584</v>
      </c>
      <c r="CM17" s="77">
        <f t="shared" si="1"/>
        <v>9.0399999999999991</v>
      </c>
      <c r="CN17" s="77">
        <f t="shared" si="1"/>
        <v>145.93700000000001</v>
      </c>
      <c r="CO17" s="77">
        <f t="shared" si="1"/>
        <v>264.55699999999996</v>
      </c>
      <c r="CP17" s="77">
        <f t="shared" si="1"/>
        <v>117.598</v>
      </c>
      <c r="CQ17" s="77">
        <f t="shared" si="1"/>
        <v>230.85300000000001</v>
      </c>
      <c r="CR17" s="77">
        <f t="shared" si="1"/>
        <v>205.79500000000002</v>
      </c>
      <c r="CS17" s="77">
        <f t="shared" si="1"/>
        <v>217.05599999999998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1391.0360000000001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>
        <v>1.2</v>
      </c>
      <c r="E22" s="99">
        <v>0.1</v>
      </c>
      <c r="F22" s="99">
        <v>0.5</v>
      </c>
      <c r="G22" s="99"/>
      <c r="H22" s="99"/>
      <c r="I22" s="99"/>
      <c r="J22" s="99"/>
      <c r="K22" s="99">
        <v>0.3</v>
      </c>
      <c r="L22" s="99"/>
      <c r="M22" s="99"/>
      <c r="N22" s="99"/>
      <c r="O22" s="99"/>
      <c r="P22" s="99"/>
      <c r="Q22" s="99">
        <v>0.1</v>
      </c>
      <c r="R22" s="99">
        <v>0.2</v>
      </c>
      <c r="S22" s="99">
        <v>67.734999999999999</v>
      </c>
      <c r="T22" s="99">
        <v>91.686000000000007</v>
      </c>
      <c r="U22" s="99">
        <v>107.363</v>
      </c>
      <c r="V22" s="99"/>
      <c r="W22" s="99"/>
      <c r="X22" s="99">
        <v>155.31700000000001</v>
      </c>
      <c r="Y22" s="99">
        <v>44.774000000000001</v>
      </c>
      <c r="Z22" s="99"/>
      <c r="AA22" s="99">
        <v>1.7</v>
      </c>
      <c r="AB22" s="99">
        <v>0.5</v>
      </c>
      <c r="AC22" s="99">
        <v>0.4</v>
      </c>
      <c r="AD22" s="99"/>
      <c r="AE22" s="99">
        <v>0.5</v>
      </c>
      <c r="AF22" s="99"/>
      <c r="AG22" s="99"/>
      <c r="AH22" s="99"/>
      <c r="AI22" s="99"/>
      <c r="AJ22" s="99"/>
      <c r="AK22" s="99"/>
      <c r="AL22" s="99">
        <v>23.713999999999999</v>
      </c>
      <c r="AM22" s="99">
        <v>10.688000000000001</v>
      </c>
      <c r="AN22" s="99"/>
      <c r="AO22" s="99"/>
      <c r="AP22" s="99"/>
      <c r="AQ22" s="99"/>
      <c r="AR22" s="99"/>
      <c r="AS22" s="99"/>
      <c r="AT22" s="99">
        <v>0.3</v>
      </c>
      <c r="AU22" s="99"/>
      <c r="AV22" s="99"/>
      <c r="AW22" s="99"/>
      <c r="AX22" s="99"/>
      <c r="AY22" s="99"/>
      <c r="AZ22" s="99"/>
      <c r="BA22" s="99"/>
      <c r="BB22" s="99">
        <v>0.1</v>
      </c>
      <c r="BC22" s="99"/>
      <c r="BD22" s="99"/>
      <c r="BE22" s="99"/>
      <c r="BF22" s="99"/>
      <c r="BG22" s="99"/>
      <c r="BH22" s="99"/>
      <c r="BI22" s="99">
        <v>65.138999999999996</v>
      </c>
      <c r="BJ22" s="99"/>
      <c r="BK22" s="99"/>
      <c r="BL22" s="99"/>
      <c r="BM22" s="99"/>
      <c r="BN22" s="99">
        <v>0.66500000000000004</v>
      </c>
      <c r="BO22" s="99"/>
      <c r="BP22" s="99">
        <v>0.4</v>
      </c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143.34524999999999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1.2</v>
      </c>
      <c r="E27" s="107">
        <f t="shared" si="2"/>
        <v>0.1</v>
      </c>
      <c r="F27" s="107">
        <f t="shared" si="2"/>
        <v>0.5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0.3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0.1</v>
      </c>
      <c r="R27" s="107">
        <f t="shared" ref="R27:CC27" si="3">SUM(R20:R26)</f>
        <v>0.2</v>
      </c>
      <c r="S27" s="107">
        <f t="shared" si="3"/>
        <v>67.734999999999999</v>
      </c>
      <c r="T27" s="107">
        <f t="shared" si="3"/>
        <v>91.686000000000007</v>
      </c>
      <c r="U27" s="107">
        <f t="shared" si="3"/>
        <v>107.363</v>
      </c>
      <c r="V27" s="107">
        <f t="shared" si="3"/>
        <v>0</v>
      </c>
      <c r="W27" s="107">
        <f t="shared" si="3"/>
        <v>0</v>
      </c>
      <c r="X27" s="107">
        <f t="shared" si="3"/>
        <v>155.31700000000001</v>
      </c>
      <c r="Y27" s="107">
        <f t="shared" si="3"/>
        <v>44.774000000000001</v>
      </c>
      <c r="Z27" s="107">
        <f t="shared" si="3"/>
        <v>0</v>
      </c>
      <c r="AA27" s="107">
        <f t="shared" si="3"/>
        <v>1.7</v>
      </c>
      <c r="AB27" s="107">
        <f t="shared" si="3"/>
        <v>0.5</v>
      </c>
      <c r="AC27" s="107">
        <f t="shared" si="3"/>
        <v>0.4</v>
      </c>
      <c r="AD27" s="107">
        <f t="shared" si="3"/>
        <v>0</v>
      </c>
      <c r="AE27" s="107">
        <f t="shared" si="3"/>
        <v>0.5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23.713999999999999</v>
      </c>
      <c r="AM27" s="107">
        <f t="shared" si="3"/>
        <v>10.688000000000001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0.3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0.1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65.138999999999996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0.66500000000000004</v>
      </c>
      <c r="BO27" s="107">
        <f t="shared" si="3"/>
        <v>0</v>
      </c>
      <c r="BP27" s="107">
        <f t="shared" si="3"/>
        <v>0.4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143.34524999999999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24.998000000000001</v>
      </c>
      <c r="C31" s="94">
        <v>15.93</v>
      </c>
      <c r="D31" s="94">
        <v>16.241</v>
      </c>
      <c r="E31" s="94">
        <v>15.786</v>
      </c>
      <c r="F31" s="94">
        <v>44.286999999999999</v>
      </c>
      <c r="G31" s="94">
        <v>44.457999999999998</v>
      </c>
      <c r="H31" s="94">
        <v>33.451999999999998</v>
      </c>
      <c r="I31" s="94">
        <v>33.997999999999998</v>
      </c>
      <c r="J31" s="94">
        <v>33.908000000000001</v>
      </c>
      <c r="K31" s="94">
        <v>35.167999999999999</v>
      </c>
      <c r="L31" s="94">
        <v>34.811</v>
      </c>
      <c r="M31" s="94">
        <v>33.131</v>
      </c>
      <c r="N31" s="94">
        <v>32.274999999999999</v>
      </c>
      <c r="O31" s="94">
        <v>31.713000000000001</v>
      </c>
      <c r="P31" s="94">
        <v>31.13</v>
      </c>
      <c r="Q31" s="94">
        <v>30.928000000000001</v>
      </c>
      <c r="R31" s="94">
        <v>30.76</v>
      </c>
      <c r="S31" s="94">
        <v>100.11499999999999</v>
      </c>
      <c r="T31" s="94">
        <v>161.00899999999999</v>
      </c>
      <c r="U31" s="94">
        <v>161.51</v>
      </c>
      <c r="V31" s="94">
        <v>37.232999999999997</v>
      </c>
      <c r="W31" s="94">
        <v>32.569000000000003</v>
      </c>
      <c r="X31" s="94">
        <v>214.64400000000001</v>
      </c>
      <c r="Y31" s="94">
        <v>73.400000000000006</v>
      </c>
      <c r="Z31" s="94">
        <v>31.712</v>
      </c>
      <c r="AA31" s="94">
        <v>63.238</v>
      </c>
      <c r="AB31" s="94">
        <v>45.119</v>
      </c>
      <c r="AC31" s="94">
        <v>23.157</v>
      </c>
      <c r="AD31" s="94">
        <v>33.616</v>
      </c>
      <c r="AE31" s="94">
        <v>35.1</v>
      </c>
      <c r="AF31" s="94">
        <v>38.374000000000002</v>
      </c>
      <c r="AG31" s="94">
        <v>31.965</v>
      </c>
      <c r="AH31" s="94">
        <v>36.517000000000003</v>
      </c>
      <c r="AI31" s="94">
        <v>29.414000000000001</v>
      </c>
      <c r="AJ31" s="94">
        <v>31.457999999999998</v>
      </c>
      <c r="AK31" s="94">
        <v>29.379000000000001</v>
      </c>
      <c r="AL31" s="94">
        <v>93.480999999999995</v>
      </c>
      <c r="AM31" s="94">
        <v>92.53</v>
      </c>
      <c r="AN31" s="94">
        <v>131.00299999999999</v>
      </c>
      <c r="AO31" s="94">
        <v>136.46799999999999</v>
      </c>
      <c r="AP31" s="94">
        <v>28.036000000000001</v>
      </c>
      <c r="AQ31" s="94">
        <v>41.491</v>
      </c>
      <c r="AR31" s="94">
        <v>25.673999999999999</v>
      </c>
      <c r="AS31" s="94">
        <v>75.122</v>
      </c>
      <c r="AT31" s="94">
        <v>74.355000000000004</v>
      </c>
      <c r="AU31" s="94">
        <v>77.548000000000002</v>
      </c>
      <c r="AV31" s="94">
        <v>78.376999999999995</v>
      </c>
      <c r="AW31" s="94">
        <v>79.462000000000003</v>
      </c>
      <c r="AX31" s="94">
        <v>88.164000000000001</v>
      </c>
      <c r="AY31" s="94">
        <v>99.861000000000004</v>
      </c>
      <c r="AZ31" s="94">
        <v>107.65</v>
      </c>
      <c r="BA31" s="94">
        <v>108.533</v>
      </c>
      <c r="BB31" s="94">
        <v>58.667999999999999</v>
      </c>
      <c r="BC31" s="94">
        <v>62.296999999999997</v>
      </c>
      <c r="BD31" s="94">
        <v>62.131</v>
      </c>
      <c r="BE31" s="94">
        <v>55.920999999999999</v>
      </c>
      <c r="BF31" s="94">
        <v>180.65600000000001</v>
      </c>
      <c r="BG31" s="94">
        <v>171.911</v>
      </c>
      <c r="BH31" s="94">
        <v>154.80000000000001</v>
      </c>
      <c r="BI31" s="94">
        <v>120.04300000000001</v>
      </c>
      <c r="BJ31" s="94">
        <v>0.56299999999999994</v>
      </c>
      <c r="BK31" s="94">
        <v>0.311</v>
      </c>
      <c r="BL31" s="94">
        <v>9.9000000000000005E-2</v>
      </c>
      <c r="BM31" s="94"/>
      <c r="BN31" s="94">
        <v>0.66500000000000004</v>
      </c>
      <c r="BO31" s="94"/>
      <c r="BP31" s="94">
        <v>0.4</v>
      </c>
      <c r="BQ31" s="94"/>
      <c r="BR31" s="94"/>
      <c r="BS31" s="94">
        <v>47.67</v>
      </c>
      <c r="BT31" s="94"/>
      <c r="BU31" s="94"/>
      <c r="BV31" s="94"/>
      <c r="BW31" s="94"/>
      <c r="BX31" s="94">
        <v>6.2220000000000004</v>
      </c>
      <c r="BY31" s="94">
        <v>22.024000000000001</v>
      </c>
      <c r="BZ31" s="94"/>
      <c r="CA31" s="94"/>
      <c r="CB31" s="94">
        <v>2E-3</v>
      </c>
      <c r="CC31" s="94">
        <v>0.75800000000000001</v>
      </c>
      <c r="CD31" s="94">
        <v>9.1210000000000004</v>
      </c>
      <c r="CE31" s="94">
        <v>24.765000000000001</v>
      </c>
      <c r="CF31" s="94">
        <v>27.452000000000002</v>
      </c>
      <c r="CG31" s="94">
        <v>59.9</v>
      </c>
      <c r="CH31" s="94">
        <v>85.94</v>
      </c>
      <c r="CI31" s="94">
        <v>177.51</v>
      </c>
      <c r="CJ31" s="94">
        <v>160.65899999999999</v>
      </c>
      <c r="CK31" s="94">
        <v>244.35900000000001</v>
      </c>
      <c r="CL31" s="94">
        <v>141.584</v>
      </c>
      <c r="CM31" s="94">
        <v>9.0399999999999991</v>
      </c>
      <c r="CN31" s="94">
        <v>145.93700000000001</v>
      </c>
      <c r="CO31" s="94">
        <v>264.55700000000002</v>
      </c>
      <c r="CP31" s="94">
        <v>117.598</v>
      </c>
      <c r="CQ31" s="94">
        <v>230.85300000000001</v>
      </c>
      <c r="CR31" s="94">
        <v>205.79499999999999</v>
      </c>
      <c r="CS31" s="94">
        <v>217.05600000000001</v>
      </c>
      <c r="CT31" s="95"/>
      <c r="CU31" s="95"/>
      <c r="CV31" s="95"/>
      <c r="CW31" s="96"/>
      <c r="CX31" s="97">
        <f t="array" ref="CX31">SUMPRODUCT(B31:CW31*0.25)</f>
        <v>1534.3812499999997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24.998000000000001</v>
      </c>
      <c r="C33" s="77">
        <f t="shared" ref="C33:BN33" si="5">SUM(C30:C32)</f>
        <v>15.93</v>
      </c>
      <c r="D33" s="77">
        <f t="shared" si="5"/>
        <v>16.241</v>
      </c>
      <c r="E33" s="77">
        <f t="shared" si="5"/>
        <v>15.786</v>
      </c>
      <c r="F33" s="77">
        <f t="shared" si="5"/>
        <v>44.286999999999999</v>
      </c>
      <c r="G33" s="77">
        <f t="shared" si="5"/>
        <v>44.457999999999998</v>
      </c>
      <c r="H33" s="77">
        <f t="shared" si="5"/>
        <v>33.451999999999998</v>
      </c>
      <c r="I33" s="77">
        <f t="shared" si="5"/>
        <v>33.997999999999998</v>
      </c>
      <c r="J33" s="77">
        <f t="shared" si="5"/>
        <v>33.908000000000001</v>
      </c>
      <c r="K33" s="77">
        <f t="shared" si="5"/>
        <v>35.167999999999999</v>
      </c>
      <c r="L33" s="77">
        <f t="shared" si="5"/>
        <v>34.811</v>
      </c>
      <c r="M33" s="77">
        <f t="shared" si="5"/>
        <v>33.131</v>
      </c>
      <c r="N33" s="77">
        <f t="shared" si="5"/>
        <v>32.274999999999999</v>
      </c>
      <c r="O33" s="77">
        <f t="shared" si="5"/>
        <v>31.713000000000001</v>
      </c>
      <c r="P33" s="77">
        <f t="shared" si="5"/>
        <v>31.13</v>
      </c>
      <c r="Q33" s="77">
        <f t="shared" si="5"/>
        <v>30.928000000000001</v>
      </c>
      <c r="R33" s="77">
        <f t="shared" si="5"/>
        <v>30.76</v>
      </c>
      <c r="S33" s="77">
        <f t="shared" si="5"/>
        <v>100.11499999999999</v>
      </c>
      <c r="T33" s="77">
        <f t="shared" si="5"/>
        <v>161.00899999999999</v>
      </c>
      <c r="U33" s="77">
        <f t="shared" si="5"/>
        <v>161.51</v>
      </c>
      <c r="V33" s="77">
        <f t="shared" si="5"/>
        <v>37.232999999999997</v>
      </c>
      <c r="W33" s="77">
        <f t="shared" si="5"/>
        <v>32.569000000000003</v>
      </c>
      <c r="X33" s="77">
        <f t="shared" si="5"/>
        <v>214.64400000000001</v>
      </c>
      <c r="Y33" s="77">
        <f t="shared" si="5"/>
        <v>73.400000000000006</v>
      </c>
      <c r="Z33" s="77">
        <f t="shared" si="5"/>
        <v>31.712</v>
      </c>
      <c r="AA33" s="77">
        <f t="shared" si="5"/>
        <v>63.238</v>
      </c>
      <c r="AB33" s="77">
        <f t="shared" si="5"/>
        <v>45.119</v>
      </c>
      <c r="AC33" s="77">
        <f t="shared" si="5"/>
        <v>23.157</v>
      </c>
      <c r="AD33" s="77">
        <f t="shared" si="5"/>
        <v>33.616</v>
      </c>
      <c r="AE33" s="77">
        <f t="shared" si="5"/>
        <v>35.1</v>
      </c>
      <c r="AF33" s="77">
        <f t="shared" si="5"/>
        <v>38.374000000000002</v>
      </c>
      <c r="AG33" s="77">
        <f t="shared" si="5"/>
        <v>31.965</v>
      </c>
      <c r="AH33" s="77">
        <f t="shared" si="5"/>
        <v>36.517000000000003</v>
      </c>
      <c r="AI33" s="77">
        <f t="shared" si="5"/>
        <v>29.414000000000001</v>
      </c>
      <c r="AJ33" s="77">
        <f t="shared" si="5"/>
        <v>31.457999999999998</v>
      </c>
      <c r="AK33" s="77">
        <f t="shared" si="5"/>
        <v>29.379000000000001</v>
      </c>
      <c r="AL33" s="77">
        <f t="shared" si="5"/>
        <v>93.480999999999995</v>
      </c>
      <c r="AM33" s="77">
        <f t="shared" si="5"/>
        <v>92.53</v>
      </c>
      <c r="AN33" s="77">
        <f t="shared" si="5"/>
        <v>131.00299999999999</v>
      </c>
      <c r="AO33" s="77">
        <f t="shared" si="5"/>
        <v>136.46799999999999</v>
      </c>
      <c r="AP33" s="77">
        <f t="shared" si="5"/>
        <v>28.036000000000001</v>
      </c>
      <c r="AQ33" s="77">
        <f t="shared" si="5"/>
        <v>41.491</v>
      </c>
      <c r="AR33" s="77">
        <f t="shared" si="5"/>
        <v>25.673999999999999</v>
      </c>
      <c r="AS33" s="77">
        <f t="shared" si="5"/>
        <v>75.122</v>
      </c>
      <c r="AT33" s="77">
        <f t="shared" si="5"/>
        <v>74.355000000000004</v>
      </c>
      <c r="AU33" s="77">
        <f t="shared" si="5"/>
        <v>77.548000000000002</v>
      </c>
      <c r="AV33" s="77">
        <f t="shared" si="5"/>
        <v>78.376999999999995</v>
      </c>
      <c r="AW33" s="77">
        <f t="shared" si="5"/>
        <v>79.462000000000003</v>
      </c>
      <c r="AX33" s="77">
        <f t="shared" si="5"/>
        <v>88.164000000000001</v>
      </c>
      <c r="AY33" s="77">
        <f t="shared" si="5"/>
        <v>99.861000000000004</v>
      </c>
      <c r="AZ33" s="77">
        <f t="shared" si="5"/>
        <v>107.65</v>
      </c>
      <c r="BA33" s="77">
        <f t="shared" si="5"/>
        <v>108.533</v>
      </c>
      <c r="BB33" s="77">
        <f t="shared" si="5"/>
        <v>58.667999999999999</v>
      </c>
      <c r="BC33" s="77">
        <f t="shared" si="5"/>
        <v>62.296999999999997</v>
      </c>
      <c r="BD33" s="77">
        <f t="shared" si="5"/>
        <v>62.131</v>
      </c>
      <c r="BE33" s="77">
        <f t="shared" si="5"/>
        <v>55.920999999999999</v>
      </c>
      <c r="BF33" s="77">
        <f t="shared" si="5"/>
        <v>180.65600000000001</v>
      </c>
      <c r="BG33" s="77">
        <f t="shared" si="5"/>
        <v>171.911</v>
      </c>
      <c r="BH33" s="77">
        <f t="shared" si="5"/>
        <v>154.80000000000001</v>
      </c>
      <c r="BI33" s="77">
        <f t="shared" si="5"/>
        <v>120.04300000000001</v>
      </c>
      <c r="BJ33" s="77">
        <f t="shared" si="5"/>
        <v>0.56299999999999994</v>
      </c>
      <c r="BK33" s="77">
        <f t="shared" si="5"/>
        <v>0.311</v>
      </c>
      <c r="BL33" s="77">
        <f t="shared" si="5"/>
        <v>9.9000000000000005E-2</v>
      </c>
      <c r="BM33" s="77">
        <f t="shared" si="5"/>
        <v>0</v>
      </c>
      <c r="BN33" s="77">
        <f t="shared" si="5"/>
        <v>0.66500000000000004</v>
      </c>
      <c r="BO33" s="77">
        <f t="shared" ref="BO33:CW33" si="6">SUM(BO30:BO32)</f>
        <v>0</v>
      </c>
      <c r="BP33" s="77">
        <f t="shared" si="6"/>
        <v>0.4</v>
      </c>
      <c r="BQ33" s="77">
        <f t="shared" si="6"/>
        <v>0</v>
      </c>
      <c r="BR33" s="77">
        <f t="shared" si="6"/>
        <v>0</v>
      </c>
      <c r="BS33" s="77">
        <f t="shared" si="6"/>
        <v>47.67</v>
      </c>
      <c r="BT33" s="77">
        <f t="shared" si="6"/>
        <v>0</v>
      </c>
      <c r="BU33" s="77">
        <f t="shared" si="6"/>
        <v>0</v>
      </c>
      <c r="BV33" s="77">
        <f t="shared" si="6"/>
        <v>0</v>
      </c>
      <c r="BW33" s="77">
        <f t="shared" si="6"/>
        <v>0</v>
      </c>
      <c r="BX33" s="77">
        <f t="shared" si="6"/>
        <v>6.2220000000000004</v>
      </c>
      <c r="BY33" s="77">
        <f t="shared" si="6"/>
        <v>22.024000000000001</v>
      </c>
      <c r="BZ33" s="77">
        <f t="shared" si="6"/>
        <v>0</v>
      </c>
      <c r="CA33" s="77">
        <f t="shared" si="6"/>
        <v>0</v>
      </c>
      <c r="CB33" s="77">
        <f t="shared" si="6"/>
        <v>2E-3</v>
      </c>
      <c r="CC33" s="77">
        <f t="shared" si="6"/>
        <v>0.75800000000000001</v>
      </c>
      <c r="CD33" s="77">
        <f t="shared" si="6"/>
        <v>9.1210000000000004</v>
      </c>
      <c r="CE33" s="77">
        <f t="shared" si="6"/>
        <v>24.765000000000001</v>
      </c>
      <c r="CF33" s="77">
        <f t="shared" si="6"/>
        <v>27.452000000000002</v>
      </c>
      <c r="CG33" s="77">
        <f t="shared" si="6"/>
        <v>59.9</v>
      </c>
      <c r="CH33" s="77">
        <f t="shared" si="6"/>
        <v>85.94</v>
      </c>
      <c r="CI33" s="77">
        <f t="shared" si="6"/>
        <v>177.51</v>
      </c>
      <c r="CJ33" s="77">
        <f t="shared" si="6"/>
        <v>160.65899999999999</v>
      </c>
      <c r="CK33" s="77">
        <f t="shared" si="6"/>
        <v>244.35900000000001</v>
      </c>
      <c r="CL33" s="77">
        <f t="shared" si="6"/>
        <v>141.584</v>
      </c>
      <c r="CM33" s="77">
        <f t="shared" si="6"/>
        <v>9.0399999999999991</v>
      </c>
      <c r="CN33" s="77">
        <f t="shared" si="6"/>
        <v>145.93700000000001</v>
      </c>
      <c r="CO33" s="77">
        <f t="shared" si="6"/>
        <v>264.55700000000002</v>
      </c>
      <c r="CP33" s="77">
        <f t="shared" si="6"/>
        <v>117.598</v>
      </c>
      <c r="CQ33" s="77">
        <f t="shared" si="6"/>
        <v>230.85300000000001</v>
      </c>
      <c r="CR33" s="77">
        <f t="shared" si="6"/>
        <v>205.79499999999999</v>
      </c>
      <c r="CS33" s="77">
        <f t="shared" si="6"/>
        <v>217.05600000000001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1534.3812499999997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>
        <v>9.1</v>
      </c>
      <c r="AF38" s="120">
        <v>11.2</v>
      </c>
      <c r="AG38" s="120">
        <v>17</v>
      </c>
      <c r="AH38" s="120">
        <v>0.3</v>
      </c>
      <c r="AI38" s="120"/>
      <c r="AJ38" s="120"/>
      <c r="AK38" s="120"/>
      <c r="AL38" s="120">
        <v>20.5</v>
      </c>
      <c r="AM38" s="120">
        <v>20.7</v>
      </c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>
        <v>22.5</v>
      </c>
      <c r="CN38" s="120"/>
      <c r="CO38" s="120"/>
      <c r="CP38" s="120">
        <v>21.5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30.7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38.4</v>
      </c>
      <c r="AA40" s="120">
        <v>38.4</v>
      </c>
      <c r="AB40" s="120">
        <v>38.4</v>
      </c>
      <c r="AC40" s="120">
        <v>38.4</v>
      </c>
      <c r="AD40" s="120"/>
      <c r="AE40" s="120"/>
      <c r="AF40" s="120"/>
      <c r="AG40" s="120"/>
      <c r="AH40" s="120">
        <v>4.3</v>
      </c>
      <c r="AI40" s="120">
        <v>4.3</v>
      </c>
      <c r="AJ40" s="120">
        <v>4.3</v>
      </c>
      <c r="AK40" s="120">
        <v>4.3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49.4</v>
      </c>
      <c r="BK40" s="120">
        <v>49.4</v>
      </c>
      <c r="BL40" s="120">
        <v>49.4</v>
      </c>
      <c r="BM40" s="120">
        <v>49.4</v>
      </c>
      <c r="BN40" s="120">
        <v>46.5</v>
      </c>
      <c r="BO40" s="120">
        <v>46.5</v>
      </c>
      <c r="BP40" s="120">
        <v>46.5</v>
      </c>
      <c r="BQ40" s="120">
        <v>46.5</v>
      </c>
      <c r="BR40" s="120">
        <v>75.400000000000006</v>
      </c>
      <c r="BS40" s="120">
        <v>75.400000000000006</v>
      </c>
      <c r="BT40" s="120">
        <v>75.400000000000006</v>
      </c>
      <c r="BU40" s="120">
        <v>75.400000000000006</v>
      </c>
      <c r="BV40" s="120">
        <v>75.8</v>
      </c>
      <c r="BW40" s="120">
        <v>75.8</v>
      </c>
      <c r="BX40" s="120">
        <v>75.8</v>
      </c>
      <c r="BY40" s="120">
        <v>75.8</v>
      </c>
      <c r="BZ40" s="120">
        <v>137.5</v>
      </c>
      <c r="CA40" s="120">
        <v>137.5</v>
      </c>
      <c r="CB40" s="120">
        <v>137.5</v>
      </c>
      <c r="CC40" s="120">
        <v>137.5</v>
      </c>
      <c r="CD40" s="120">
        <v>167.4</v>
      </c>
      <c r="CE40" s="120">
        <v>167.4</v>
      </c>
      <c r="CF40" s="120">
        <v>167.4</v>
      </c>
      <c r="CG40" s="120">
        <v>167.4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594.70000000000005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38.4</v>
      </c>
      <c r="AA41" s="107">
        <f t="shared" si="7"/>
        <v>38.4</v>
      </c>
      <c r="AB41" s="107">
        <f t="shared" si="7"/>
        <v>38.4</v>
      </c>
      <c r="AC41" s="107">
        <f t="shared" si="7"/>
        <v>38.4</v>
      </c>
      <c r="AD41" s="107">
        <f t="shared" si="7"/>
        <v>0</v>
      </c>
      <c r="AE41" s="107">
        <f t="shared" si="7"/>
        <v>9.1</v>
      </c>
      <c r="AF41" s="107">
        <f t="shared" si="7"/>
        <v>11.2</v>
      </c>
      <c r="AG41" s="107">
        <f t="shared" si="7"/>
        <v>17</v>
      </c>
      <c r="AH41" s="107">
        <f t="shared" si="7"/>
        <v>4.5999999999999996</v>
      </c>
      <c r="AI41" s="107">
        <f t="shared" si="7"/>
        <v>4.3</v>
      </c>
      <c r="AJ41" s="107">
        <f t="shared" si="7"/>
        <v>4.3</v>
      </c>
      <c r="AK41" s="107">
        <f t="shared" si="7"/>
        <v>4.3</v>
      </c>
      <c r="AL41" s="107">
        <f t="shared" si="7"/>
        <v>20.5</v>
      </c>
      <c r="AM41" s="107">
        <f t="shared" si="7"/>
        <v>20.7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49.4</v>
      </c>
      <c r="BK41" s="107">
        <f t="shared" si="7"/>
        <v>49.4</v>
      </c>
      <c r="BL41" s="107">
        <f t="shared" si="7"/>
        <v>49.4</v>
      </c>
      <c r="BM41" s="107">
        <f t="shared" si="7"/>
        <v>49.4</v>
      </c>
      <c r="BN41" s="107">
        <f t="shared" si="7"/>
        <v>46.5</v>
      </c>
      <c r="BO41" s="107">
        <f t="shared" ref="BO41:CW41" si="8">SUM(BO36:BO40)</f>
        <v>46.5</v>
      </c>
      <c r="BP41" s="107">
        <f t="shared" si="8"/>
        <v>46.5</v>
      </c>
      <c r="BQ41" s="107">
        <f t="shared" si="8"/>
        <v>46.5</v>
      </c>
      <c r="BR41" s="107">
        <f t="shared" si="8"/>
        <v>75.400000000000006</v>
      </c>
      <c r="BS41" s="107">
        <f t="shared" si="8"/>
        <v>75.400000000000006</v>
      </c>
      <c r="BT41" s="107">
        <f t="shared" si="8"/>
        <v>75.400000000000006</v>
      </c>
      <c r="BU41" s="107">
        <f t="shared" si="8"/>
        <v>75.400000000000006</v>
      </c>
      <c r="BV41" s="107">
        <f t="shared" si="8"/>
        <v>75.8</v>
      </c>
      <c r="BW41" s="107">
        <f t="shared" si="8"/>
        <v>75.8</v>
      </c>
      <c r="BX41" s="107">
        <f t="shared" si="8"/>
        <v>75.8</v>
      </c>
      <c r="BY41" s="107">
        <f t="shared" si="8"/>
        <v>75.8</v>
      </c>
      <c r="BZ41" s="107">
        <f t="shared" si="8"/>
        <v>137.5</v>
      </c>
      <c r="CA41" s="107">
        <f t="shared" si="8"/>
        <v>137.5</v>
      </c>
      <c r="CB41" s="107">
        <f t="shared" si="8"/>
        <v>137.5</v>
      </c>
      <c r="CC41" s="107">
        <f t="shared" si="8"/>
        <v>137.5</v>
      </c>
      <c r="CD41" s="107">
        <f t="shared" si="8"/>
        <v>167.4</v>
      </c>
      <c r="CE41" s="107">
        <f t="shared" si="8"/>
        <v>167.4</v>
      </c>
      <c r="CF41" s="107">
        <f t="shared" si="8"/>
        <v>167.4</v>
      </c>
      <c r="CG41" s="107">
        <f t="shared" si="8"/>
        <v>167.4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22.5</v>
      </c>
      <c r="CN41" s="107">
        <f t="shared" si="8"/>
        <v>0</v>
      </c>
      <c r="CO41" s="107">
        <f t="shared" si="8"/>
        <v>0</v>
      </c>
      <c r="CP41" s="107">
        <f t="shared" si="8"/>
        <v>21.5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625.40000000000009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>
        <v>9.1</v>
      </c>
      <c r="AF46" s="120">
        <v>11.2</v>
      </c>
      <c r="AG46" s="120">
        <v>17</v>
      </c>
      <c r="AH46" s="120">
        <v>0.3</v>
      </c>
      <c r="AI46" s="120"/>
      <c r="AJ46" s="120"/>
      <c r="AK46" s="120"/>
      <c r="AL46" s="120">
        <v>20.5</v>
      </c>
      <c r="AM46" s="120">
        <v>20.7</v>
      </c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>
        <v>22.5</v>
      </c>
      <c r="CN46" s="120"/>
      <c r="CO46" s="120"/>
      <c r="CP46" s="120">
        <v>21.5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30.7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38.4</v>
      </c>
      <c r="AA48" s="120">
        <v>38.4</v>
      </c>
      <c r="AB48" s="120">
        <v>38.4</v>
      </c>
      <c r="AC48" s="120">
        <v>38.4</v>
      </c>
      <c r="AD48" s="120"/>
      <c r="AE48" s="120"/>
      <c r="AF48" s="120"/>
      <c r="AG48" s="120"/>
      <c r="AH48" s="120">
        <v>4.3</v>
      </c>
      <c r="AI48" s="120">
        <v>4.3</v>
      </c>
      <c r="AJ48" s="120">
        <v>4.3</v>
      </c>
      <c r="AK48" s="120">
        <v>4.3</v>
      </c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49.4</v>
      </c>
      <c r="BK48" s="120">
        <v>49.4</v>
      </c>
      <c r="BL48" s="120">
        <v>49.4</v>
      </c>
      <c r="BM48" s="120">
        <v>49.4</v>
      </c>
      <c r="BN48" s="120">
        <v>46.5</v>
      </c>
      <c r="BO48" s="120">
        <v>46.5</v>
      </c>
      <c r="BP48" s="120">
        <v>46.5</v>
      </c>
      <c r="BQ48" s="120">
        <v>46.5</v>
      </c>
      <c r="BR48" s="120">
        <v>75.400000000000006</v>
      </c>
      <c r="BS48" s="120">
        <v>75.400000000000006</v>
      </c>
      <c r="BT48" s="120">
        <v>75.400000000000006</v>
      </c>
      <c r="BU48" s="120">
        <v>75.400000000000006</v>
      </c>
      <c r="BV48" s="120">
        <v>75.8</v>
      </c>
      <c r="BW48" s="120">
        <v>75.8</v>
      </c>
      <c r="BX48" s="120">
        <v>75.8</v>
      </c>
      <c r="BY48" s="120">
        <v>75.8</v>
      </c>
      <c r="BZ48" s="120">
        <v>137.5</v>
      </c>
      <c r="CA48" s="120">
        <v>137.5</v>
      </c>
      <c r="CB48" s="120">
        <v>137.5</v>
      </c>
      <c r="CC48" s="120">
        <v>137.5</v>
      </c>
      <c r="CD48" s="120">
        <v>167.4</v>
      </c>
      <c r="CE48" s="120">
        <v>167.4</v>
      </c>
      <c r="CF48" s="120">
        <v>167.4</v>
      </c>
      <c r="CG48" s="120">
        <v>167.4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594.70000000000005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38.4</v>
      </c>
      <c r="AA50" s="107">
        <f t="shared" si="9"/>
        <v>38.4</v>
      </c>
      <c r="AB50" s="107">
        <f t="shared" si="9"/>
        <v>38.4</v>
      </c>
      <c r="AC50" s="107">
        <f t="shared" si="9"/>
        <v>38.4</v>
      </c>
      <c r="AD50" s="107">
        <f t="shared" si="9"/>
        <v>0</v>
      </c>
      <c r="AE50" s="107">
        <f t="shared" si="9"/>
        <v>9.1</v>
      </c>
      <c r="AF50" s="107">
        <f t="shared" si="9"/>
        <v>11.2</v>
      </c>
      <c r="AG50" s="107">
        <f t="shared" si="9"/>
        <v>17</v>
      </c>
      <c r="AH50" s="107">
        <f t="shared" si="9"/>
        <v>4.5999999999999996</v>
      </c>
      <c r="AI50" s="107">
        <f t="shared" si="9"/>
        <v>4.3</v>
      </c>
      <c r="AJ50" s="107">
        <f t="shared" si="9"/>
        <v>4.3</v>
      </c>
      <c r="AK50" s="107">
        <f t="shared" si="9"/>
        <v>4.3</v>
      </c>
      <c r="AL50" s="107">
        <f t="shared" si="9"/>
        <v>20.5</v>
      </c>
      <c r="AM50" s="107">
        <f t="shared" si="9"/>
        <v>20.7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49.4</v>
      </c>
      <c r="BK50" s="107">
        <f t="shared" si="9"/>
        <v>49.4</v>
      </c>
      <c r="BL50" s="107">
        <f t="shared" si="9"/>
        <v>49.4</v>
      </c>
      <c r="BM50" s="107">
        <f t="shared" si="9"/>
        <v>49.4</v>
      </c>
      <c r="BN50" s="107">
        <f t="shared" si="9"/>
        <v>46.5</v>
      </c>
      <c r="BO50" s="107">
        <f t="shared" ref="BO50:CW50" si="10">SUM(BO44:BO49)</f>
        <v>46.5</v>
      </c>
      <c r="BP50" s="107">
        <f t="shared" si="10"/>
        <v>46.5</v>
      </c>
      <c r="BQ50" s="107">
        <f t="shared" si="10"/>
        <v>46.5</v>
      </c>
      <c r="BR50" s="107">
        <f t="shared" si="10"/>
        <v>75.400000000000006</v>
      </c>
      <c r="BS50" s="107">
        <f t="shared" si="10"/>
        <v>75.400000000000006</v>
      </c>
      <c r="BT50" s="107">
        <f t="shared" si="10"/>
        <v>75.400000000000006</v>
      </c>
      <c r="BU50" s="107">
        <f t="shared" si="10"/>
        <v>75.400000000000006</v>
      </c>
      <c r="BV50" s="107">
        <f t="shared" si="10"/>
        <v>75.8</v>
      </c>
      <c r="BW50" s="107">
        <f t="shared" si="10"/>
        <v>75.8</v>
      </c>
      <c r="BX50" s="107">
        <f t="shared" si="10"/>
        <v>75.8</v>
      </c>
      <c r="BY50" s="107">
        <f t="shared" si="10"/>
        <v>75.8</v>
      </c>
      <c r="BZ50" s="107">
        <f t="shared" si="10"/>
        <v>137.5</v>
      </c>
      <c r="CA50" s="107">
        <f t="shared" si="10"/>
        <v>137.5</v>
      </c>
      <c r="CB50" s="107">
        <f t="shared" si="10"/>
        <v>137.5</v>
      </c>
      <c r="CC50" s="107">
        <f t="shared" si="10"/>
        <v>137.5</v>
      </c>
      <c r="CD50" s="107">
        <f t="shared" si="10"/>
        <v>167.4</v>
      </c>
      <c r="CE50" s="107">
        <f t="shared" si="10"/>
        <v>167.4</v>
      </c>
      <c r="CF50" s="107">
        <f t="shared" si="10"/>
        <v>167.4</v>
      </c>
      <c r="CG50" s="107">
        <f t="shared" si="10"/>
        <v>167.4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22.5</v>
      </c>
      <c r="CN50" s="107">
        <f t="shared" si="10"/>
        <v>0</v>
      </c>
      <c r="CO50" s="107">
        <f t="shared" si="10"/>
        <v>0</v>
      </c>
      <c r="CP50" s="107">
        <f t="shared" si="10"/>
        <v>21.5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625.40000000000009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24.997999999999998</v>
      </c>
      <c r="C53" s="107">
        <f t="shared" ref="C53:BN53" si="13">C17+C27+C41</f>
        <v>15.93</v>
      </c>
      <c r="D53" s="107">
        <f t="shared" si="13"/>
        <v>16.241</v>
      </c>
      <c r="E53" s="107">
        <f t="shared" si="13"/>
        <v>15.786</v>
      </c>
      <c r="F53" s="107">
        <f t="shared" si="13"/>
        <v>44.286999999999999</v>
      </c>
      <c r="G53" s="107">
        <f t="shared" si="13"/>
        <v>44.457999999999998</v>
      </c>
      <c r="H53" s="107">
        <f t="shared" si="13"/>
        <v>33.451999999999998</v>
      </c>
      <c r="I53" s="107">
        <f t="shared" si="13"/>
        <v>33.997999999999998</v>
      </c>
      <c r="J53" s="107">
        <f t="shared" si="13"/>
        <v>33.908000000000001</v>
      </c>
      <c r="K53" s="107">
        <f t="shared" si="13"/>
        <v>35.167999999999999</v>
      </c>
      <c r="L53" s="107">
        <f t="shared" si="13"/>
        <v>34.811</v>
      </c>
      <c r="M53" s="107">
        <f t="shared" si="13"/>
        <v>33.131</v>
      </c>
      <c r="N53" s="107">
        <f t="shared" si="13"/>
        <v>32.274999999999999</v>
      </c>
      <c r="O53" s="107">
        <f t="shared" si="13"/>
        <v>31.713000000000001</v>
      </c>
      <c r="P53" s="107">
        <f t="shared" si="13"/>
        <v>31.13</v>
      </c>
      <c r="Q53" s="107">
        <f t="shared" si="13"/>
        <v>30.928000000000001</v>
      </c>
      <c r="R53" s="107">
        <f t="shared" si="13"/>
        <v>30.759999999999998</v>
      </c>
      <c r="S53" s="107">
        <f t="shared" si="13"/>
        <v>100.11499999999999</v>
      </c>
      <c r="T53" s="107">
        <f t="shared" si="13"/>
        <v>161.00900000000001</v>
      </c>
      <c r="U53" s="107">
        <f t="shared" si="13"/>
        <v>161.51</v>
      </c>
      <c r="V53" s="107">
        <f t="shared" si="13"/>
        <v>37.232999999999997</v>
      </c>
      <c r="W53" s="107">
        <f t="shared" si="13"/>
        <v>32.569000000000003</v>
      </c>
      <c r="X53" s="107">
        <f t="shared" si="13"/>
        <v>214.64400000000001</v>
      </c>
      <c r="Y53" s="107">
        <f t="shared" si="13"/>
        <v>73.400000000000006</v>
      </c>
      <c r="Z53" s="107">
        <f t="shared" si="13"/>
        <v>70.111999999999995</v>
      </c>
      <c r="AA53" s="107">
        <f t="shared" si="13"/>
        <v>101.63800000000001</v>
      </c>
      <c r="AB53" s="107">
        <f t="shared" si="13"/>
        <v>83.519000000000005</v>
      </c>
      <c r="AC53" s="107">
        <f t="shared" si="13"/>
        <v>61.557000000000002</v>
      </c>
      <c r="AD53" s="107">
        <f t="shared" si="13"/>
        <v>33.616</v>
      </c>
      <c r="AE53" s="107">
        <f t="shared" si="13"/>
        <v>44.2</v>
      </c>
      <c r="AF53" s="107">
        <f t="shared" si="13"/>
        <v>49.573999999999998</v>
      </c>
      <c r="AG53" s="107">
        <f t="shared" si="13"/>
        <v>48.965000000000003</v>
      </c>
      <c r="AH53" s="107">
        <f t="shared" si="13"/>
        <v>41.116999999999997</v>
      </c>
      <c r="AI53" s="107">
        <f t="shared" si="13"/>
        <v>33.713999999999999</v>
      </c>
      <c r="AJ53" s="107">
        <f t="shared" si="13"/>
        <v>35.758000000000003</v>
      </c>
      <c r="AK53" s="107">
        <f t="shared" si="13"/>
        <v>33.678999999999995</v>
      </c>
      <c r="AL53" s="107">
        <f t="shared" si="13"/>
        <v>113.98099999999999</v>
      </c>
      <c r="AM53" s="107">
        <f t="shared" si="13"/>
        <v>113.23</v>
      </c>
      <c r="AN53" s="107">
        <f t="shared" si="13"/>
        <v>131.00300000000001</v>
      </c>
      <c r="AO53" s="107">
        <f t="shared" si="13"/>
        <v>136.46800000000002</v>
      </c>
      <c r="AP53" s="107">
        <f t="shared" si="13"/>
        <v>28.036000000000001</v>
      </c>
      <c r="AQ53" s="107">
        <f t="shared" si="13"/>
        <v>41.491</v>
      </c>
      <c r="AR53" s="107">
        <f t="shared" si="13"/>
        <v>25.673999999999999</v>
      </c>
      <c r="AS53" s="107">
        <f t="shared" si="13"/>
        <v>75.122</v>
      </c>
      <c r="AT53" s="107">
        <f t="shared" si="13"/>
        <v>74.355000000000004</v>
      </c>
      <c r="AU53" s="107">
        <f t="shared" si="13"/>
        <v>77.548000000000002</v>
      </c>
      <c r="AV53" s="107">
        <f t="shared" si="13"/>
        <v>78.376999999999995</v>
      </c>
      <c r="AW53" s="107">
        <f t="shared" si="13"/>
        <v>79.461999999999989</v>
      </c>
      <c r="AX53" s="107">
        <f t="shared" si="13"/>
        <v>88.164000000000001</v>
      </c>
      <c r="AY53" s="107">
        <f t="shared" si="13"/>
        <v>99.86099999999999</v>
      </c>
      <c r="AZ53" s="107">
        <f t="shared" si="13"/>
        <v>107.65</v>
      </c>
      <c r="BA53" s="107">
        <f t="shared" si="13"/>
        <v>108.533</v>
      </c>
      <c r="BB53" s="107">
        <f t="shared" si="13"/>
        <v>58.667999999999999</v>
      </c>
      <c r="BC53" s="107">
        <f t="shared" si="13"/>
        <v>62.296999999999997</v>
      </c>
      <c r="BD53" s="107">
        <f t="shared" si="13"/>
        <v>62.131</v>
      </c>
      <c r="BE53" s="107">
        <f t="shared" si="13"/>
        <v>55.920999999999999</v>
      </c>
      <c r="BF53" s="107">
        <f t="shared" si="13"/>
        <v>180.65600000000001</v>
      </c>
      <c r="BG53" s="107">
        <f t="shared" si="13"/>
        <v>171.911</v>
      </c>
      <c r="BH53" s="107">
        <f t="shared" si="13"/>
        <v>154.80000000000001</v>
      </c>
      <c r="BI53" s="107">
        <f t="shared" si="13"/>
        <v>120.04299999999999</v>
      </c>
      <c r="BJ53" s="107">
        <f t="shared" si="13"/>
        <v>49.963000000000001</v>
      </c>
      <c r="BK53" s="107">
        <f t="shared" si="13"/>
        <v>49.710999999999999</v>
      </c>
      <c r="BL53" s="107">
        <f t="shared" si="13"/>
        <v>49.498999999999995</v>
      </c>
      <c r="BM53" s="107">
        <f t="shared" si="13"/>
        <v>49.4</v>
      </c>
      <c r="BN53" s="107">
        <f t="shared" si="13"/>
        <v>47.164999999999999</v>
      </c>
      <c r="BO53" s="107">
        <f t="shared" ref="BO53:CX53" si="14">BO17+BO27+BO41</f>
        <v>46.5</v>
      </c>
      <c r="BP53" s="107">
        <f t="shared" si="14"/>
        <v>46.9</v>
      </c>
      <c r="BQ53" s="107">
        <f t="shared" si="14"/>
        <v>46.5</v>
      </c>
      <c r="BR53" s="107">
        <f t="shared" si="14"/>
        <v>75.400000000000006</v>
      </c>
      <c r="BS53" s="107">
        <f t="shared" si="14"/>
        <v>123.07000000000001</v>
      </c>
      <c r="BT53" s="107">
        <f t="shared" si="14"/>
        <v>75.400000000000006</v>
      </c>
      <c r="BU53" s="107">
        <f t="shared" si="14"/>
        <v>75.400000000000006</v>
      </c>
      <c r="BV53" s="107">
        <f t="shared" si="14"/>
        <v>75.8</v>
      </c>
      <c r="BW53" s="107">
        <f t="shared" si="14"/>
        <v>75.8</v>
      </c>
      <c r="BX53" s="107">
        <f t="shared" si="14"/>
        <v>82.021999999999991</v>
      </c>
      <c r="BY53" s="107">
        <f t="shared" si="14"/>
        <v>97.823999999999998</v>
      </c>
      <c r="BZ53" s="107">
        <f t="shared" si="14"/>
        <v>137.5</v>
      </c>
      <c r="CA53" s="107">
        <f t="shared" si="14"/>
        <v>137.5</v>
      </c>
      <c r="CB53" s="107">
        <f t="shared" si="14"/>
        <v>137.50200000000001</v>
      </c>
      <c r="CC53" s="107">
        <f t="shared" si="14"/>
        <v>138.25800000000001</v>
      </c>
      <c r="CD53" s="107">
        <f t="shared" si="14"/>
        <v>176.52100000000002</v>
      </c>
      <c r="CE53" s="107">
        <f t="shared" si="14"/>
        <v>192.16500000000002</v>
      </c>
      <c r="CF53" s="107">
        <f t="shared" si="14"/>
        <v>194.852</v>
      </c>
      <c r="CG53" s="107">
        <f t="shared" si="14"/>
        <v>227.3</v>
      </c>
      <c r="CH53" s="107">
        <f t="shared" si="14"/>
        <v>85.94</v>
      </c>
      <c r="CI53" s="107">
        <f t="shared" si="14"/>
        <v>177.51</v>
      </c>
      <c r="CJ53" s="107">
        <f t="shared" si="14"/>
        <v>160.65899999999999</v>
      </c>
      <c r="CK53" s="107">
        <f t="shared" si="14"/>
        <v>244.35899999999998</v>
      </c>
      <c r="CL53" s="107">
        <f t="shared" si="14"/>
        <v>141.584</v>
      </c>
      <c r="CM53" s="107">
        <f t="shared" si="14"/>
        <v>31.54</v>
      </c>
      <c r="CN53" s="107">
        <f t="shared" si="14"/>
        <v>145.93700000000001</v>
      </c>
      <c r="CO53" s="107">
        <f t="shared" si="14"/>
        <v>264.55699999999996</v>
      </c>
      <c r="CP53" s="107">
        <f t="shared" si="14"/>
        <v>139.09800000000001</v>
      </c>
      <c r="CQ53" s="107">
        <f t="shared" si="14"/>
        <v>230.85300000000001</v>
      </c>
      <c r="CR53" s="107">
        <f t="shared" si="14"/>
        <v>205.79500000000002</v>
      </c>
      <c r="CS53" s="107">
        <f t="shared" si="14"/>
        <v>217.05599999999998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2159.78125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45999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25.032</v>
      </c>
      <c r="C5" s="25">
        <v>15.901999999999999</v>
      </c>
      <c r="D5" s="25">
        <v>16.241</v>
      </c>
      <c r="E5" s="25">
        <v>15.786</v>
      </c>
      <c r="F5" s="25">
        <v>44.286999999999999</v>
      </c>
      <c r="G5" s="25">
        <v>44.411000000000001</v>
      </c>
      <c r="H5" s="25">
        <v>33.451999999999998</v>
      </c>
      <c r="I5" s="25">
        <v>33.997999999999998</v>
      </c>
      <c r="J5" s="25">
        <v>33.908000000000001</v>
      </c>
      <c r="K5" s="25">
        <v>35.167999999999999</v>
      </c>
      <c r="L5" s="25">
        <v>34.840000000000003</v>
      </c>
      <c r="M5" s="25">
        <v>33.131</v>
      </c>
      <c r="N5" s="25">
        <v>32.274999999999999</v>
      </c>
      <c r="O5" s="25">
        <v>31.713000000000001</v>
      </c>
      <c r="P5" s="25">
        <v>31.13</v>
      </c>
      <c r="Q5" s="25">
        <v>30.952000000000002</v>
      </c>
      <c r="R5" s="25">
        <v>30.751000000000001</v>
      </c>
      <c r="S5" s="25">
        <v>100.127</v>
      </c>
      <c r="T5" s="25">
        <v>161.01</v>
      </c>
      <c r="U5" s="25">
        <v>161.49</v>
      </c>
      <c r="V5" s="25">
        <v>37.252000000000002</v>
      </c>
      <c r="W5" s="25">
        <v>32.561999999999998</v>
      </c>
      <c r="X5" s="25">
        <v>214.63399999999999</v>
      </c>
      <c r="Y5" s="25">
        <v>73.387</v>
      </c>
      <c r="Z5" s="25">
        <v>70.088999999999999</v>
      </c>
      <c r="AA5" s="25">
        <v>101.633</v>
      </c>
      <c r="AB5" s="25">
        <v>83.54</v>
      </c>
      <c r="AC5" s="25">
        <v>61.576000000000001</v>
      </c>
      <c r="AD5" s="25">
        <v>33.658000000000001</v>
      </c>
      <c r="AE5" s="25">
        <v>44.161999999999999</v>
      </c>
      <c r="AF5" s="25">
        <v>49.536000000000001</v>
      </c>
      <c r="AG5" s="25">
        <v>48.927999999999997</v>
      </c>
      <c r="AH5" s="25">
        <v>41.146999999999998</v>
      </c>
      <c r="AI5" s="25">
        <v>33.713999999999999</v>
      </c>
      <c r="AJ5" s="25">
        <v>35.777999999999999</v>
      </c>
      <c r="AK5" s="25">
        <v>33.698999999999998</v>
      </c>
      <c r="AL5" s="25">
        <v>113.95399999999999</v>
      </c>
      <c r="AM5" s="25">
        <v>113.18600000000001</v>
      </c>
      <c r="AN5" s="25">
        <v>130.98099999999999</v>
      </c>
      <c r="AO5" s="25">
        <v>136.446</v>
      </c>
      <c r="AP5" s="25">
        <v>28.036000000000001</v>
      </c>
      <c r="AQ5" s="25">
        <v>41.491</v>
      </c>
      <c r="AR5" s="25">
        <v>25.673999999999999</v>
      </c>
      <c r="AS5" s="25">
        <v>75.122</v>
      </c>
      <c r="AT5" s="25">
        <v>74.355000000000004</v>
      </c>
      <c r="AU5" s="25">
        <v>77.548000000000002</v>
      </c>
      <c r="AV5" s="25">
        <v>78.376999999999995</v>
      </c>
      <c r="AW5" s="25">
        <v>79.462000000000003</v>
      </c>
      <c r="AX5" s="25">
        <v>88.164000000000001</v>
      </c>
      <c r="AY5" s="25">
        <v>99.861000000000004</v>
      </c>
      <c r="AZ5" s="25">
        <v>107.65</v>
      </c>
      <c r="BA5" s="25">
        <v>108.533</v>
      </c>
      <c r="BB5" s="25">
        <v>58.667999999999999</v>
      </c>
      <c r="BC5" s="25">
        <v>62.296999999999997</v>
      </c>
      <c r="BD5" s="25">
        <v>62.131</v>
      </c>
      <c r="BE5" s="25">
        <v>55.920999999999999</v>
      </c>
      <c r="BF5" s="25">
        <v>180.62799999999999</v>
      </c>
      <c r="BG5" s="25">
        <v>171.88300000000001</v>
      </c>
      <c r="BH5" s="25">
        <v>154.77199999999999</v>
      </c>
      <c r="BI5" s="25">
        <v>120.015</v>
      </c>
      <c r="BJ5" s="25">
        <v>49.918999999999997</v>
      </c>
      <c r="BK5" s="25">
        <v>49.667000000000002</v>
      </c>
      <c r="BL5" s="25">
        <v>49.454999999999998</v>
      </c>
      <c r="BM5" s="25">
        <v>49.356000000000002</v>
      </c>
      <c r="BN5" s="25">
        <v>47.118000000000002</v>
      </c>
      <c r="BO5" s="25">
        <v>46.453000000000003</v>
      </c>
      <c r="BP5" s="25">
        <v>46.853000000000002</v>
      </c>
      <c r="BQ5" s="25">
        <v>46.453000000000003</v>
      </c>
      <c r="BR5" s="25">
        <v>75.424000000000007</v>
      </c>
      <c r="BS5" s="25">
        <v>123.07</v>
      </c>
      <c r="BT5" s="25">
        <v>75.400000000000006</v>
      </c>
      <c r="BU5" s="25">
        <v>75.400000000000006</v>
      </c>
      <c r="BV5" s="25">
        <v>75.759</v>
      </c>
      <c r="BW5" s="25">
        <v>75.759</v>
      </c>
      <c r="BX5" s="25">
        <v>81.965999999999994</v>
      </c>
      <c r="BY5" s="25">
        <v>97.823999999999998</v>
      </c>
      <c r="BZ5" s="25">
        <v>137.495</v>
      </c>
      <c r="CA5" s="25">
        <v>137.482</v>
      </c>
      <c r="CB5" s="25">
        <v>137.542</v>
      </c>
      <c r="CC5" s="25">
        <v>138.245</v>
      </c>
      <c r="CD5" s="25">
        <v>176.5</v>
      </c>
      <c r="CE5" s="25">
        <v>192.136</v>
      </c>
      <c r="CF5" s="25">
        <v>194.86099999999999</v>
      </c>
      <c r="CG5" s="25">
        <v>227.31200000000001</v>
      </c>
      <c r="CH5" s="25">
        <v>85.94</v>
      </c>
      <c r="CI5" s="25">
        <v>177.51</v>
      </c>
      <c r="CJ5" s="25">
        <v>160.65899999999999</v>
      </c>
      <c r="CK5" s="25">
        <v>244.36</v>
      </c>
      <c r="CL5" s="25">
        <v>141.584</v>
      </c>
      <c r="CM5" s="25">
        <v>31.521999999999998</v>
      </c>
      <c r="CN5" s="25">
        <v>145.95400000000001</v>
      </c>
      <c r="CO5" s="25">
        <v>264.584</v>
      </c>
      <c r="CP5" s="25">
        <v>139.108</v>
      </c>
      <c r="CQ5" s="25">
        <v>230.87</v>
      </c>
      <c r="CR5" s="25">
        <v>205.79499999999999</v>
      </c>
      <c r="CS5" s="25">
        <v>217.06</v>
      </c>
      <c r="CT5" s="26"/>
      <c r="CU5" s="26"/>
      <c r="CV5" s="26"/>
      <c r="CW5" s="27"/>
      <c r="CX5" s="28">
        <f t="array" ref="CX5">SUMPRODUCT(B5:CW5*0.25)</f>
        <v>2159.6122499999997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82.74</v>
      </c>
      <c r="C8" s="37">
        <v>82</v>
      </c>
      <c r="D8" s="37">
        <v>77.209999999999994</v>
      </c>
      <c r="E8" s="37">
        <v>78.790000000000006</v>
      </c>
      <c r="F8" s="37">
        <v>83</v>
      </c>
      <c r="G8" s="37">
        <v>83</v>
      </c>
      <c r="H8" s="37">
        <v>78.709999999999994</v>
      </c>
      <c r="I8" s="37">
        <v>78.13</v>
      </c>
      <c r="J8" s="37">
        <v>72.900000000000006</v>
      </c>
      <c r="K8" s="37">
        <v>78</v>
      </c>
      <c r="L8" s="37">
        <v>78</v>
      </c>
      <c r="M8" s="37">
        <v>64.2</v>
      </c>
      <c r="N8" s="37">
        <v>75.2</v>
      </c>
      <c r="O8" s="37">
        <v>72.87</v>
      </c>
      <c r="P8" s="37">
        <v>75.38</v>
      </c>
      <c r="Q8" s="37">
        <v>73.63</v>
      </c>
      <c r="R8" s="37">
        <v>71.930000000000007</v>
      </c>
      <c r="S8" s="37">
        <v>79.260000000000005</v>
      </c>
      <c r="T8" s="37">
        <v>87.43</v>
      </c>
      <c r="U8" s="37">
        <v>85.37</v>
      </c>
      <c r="V8" s="37">
        <v>75.81</v>
      </c>
      <c r="W8" s="37">
        <v>78.09</v>
      </c>
      <c r="X8" s="37">
        <v>88</v>
      </c>
      <c r="Y8" s="37">
        <v>99.13</v>
      </c>
      <c r="Z8" s="37">
        <v>76.75</v>
      </c>
      <c r="AA8" s="37">
        <v>89.67</v>
      </c>
      <c r="AB8" s="37">
        <v>107.42</v>
      </c>
      <c r="AC8" s="37">
        <v>115.43</v>
      </c>
      <c r="AD8" s="37">
        <v>115.31</v>
      </c>
      <c r="AE8" s="37">
        <v>123.88</v>
      </c>
      <c r="AF8" s="37">
        <v>123.9</v>
      </c>
      <c r="AG8" s="37">
        <v>125.93</v>
      </c>
      <c r="AH8" s="37">
        <v>123.9</v>
      </c>
      <c r="AI8" s="37">
        <v>118.75</v>
      </c>
      <c r="AJ8" s="37">
        <v>107.73</v>
      </c>
      <c r="AK8" s="37">
        <v>94.39</v>
      </c>
      <c r="AL8" s="37">
        <v>124.51</v>
      </c>
      <c r="AM8" s="37">
        <v>122.7</v>
      </c>
      <c r="AN8" s="37">
        <v>93.7</v>
      </c>
      <c r="AO8" s="37">
        <v>87.76</v>
      </c>
      <c r="AP8" s="37">
        <v>91.69</v>
      </c>
      <c r="AQ8" s="37">
        <v>83.32</v>
      </c>
      <c r="AR8" s="37">
        <v>81.36</v>
      </c>
      <c r="AS8" s="37">
        <v>80.39</v>
      </c>
      <c r="AT8" s="37">
        <v>78.75</v>
      </c>
      <c r="AU8" s="37">
        <v>77.67</v>
      </c>
      <c r="AV8" s="37">
        <v>77.39</v>
      </c>
      <c r="AW8" s="37">
        <v>77</v>
      </c>
      <c r="AX8" s="37">
        <v>75.86</v>
      </c>
      <c r="AY8" s="37">
        <v>75.97</v>
      </c>
      <c r="AZ8" s="37">
        <v>76.400000000000006</v>
      </c>
      <c r="BA8" s="37">
        <v>77.52</v>
      </c>
      <c r="BB8" s="37">
        <v>74.41</v>
      </c>
      <c r="BC8" s="37">
        <v>75.8</v>
      </c>
      <c r="BD8" s="37">
        <v>78.150000000000006</v>
      </c>
      <c r="BE8" s="37">
        <v>81.44</v>
      </c>
      <c r="BF8" s="37">
        <v>87.54</v>
      </c>
      <c r="BG8" s="37">
        <v>90.63</v>
      </c>
      <c r="BH8" s="37">
        <v>94.71</v>
      </c>
      <c r="BI8" s="37">
        <v>118.88</v>
      </c>
      <c r="BJ8" s="37">
        <v>93.92</v>
      </c>
      <c r="BK8" s="37">
        <v>88.65</v>
      </c>
      <c r="BL8" s="37">
        <v>86.99</v>
      </c>
      <c r="BM8" s="37">
        <v>91.85</v>
      </c>
      <c r="BN8" s="37">
        <v>100.07</v>
      </c>
      <c r="BO8" s="37">
        <v>102.2</v>
      </c>
      <c r="BP8" s="37">
        <v>106.49</v>
      </c>
      <c r="BQ8" s="37">
        <v>115.4</v>
      </c>
      <c r="BR8" s="37">
        <v>126.62</v>
      </c>
      <c r="BS8" s="37">
        <v>122.79</v>
      </c>
      <c r="BT8" s="37">
        <v>95.69</v>
      </c>
      <c r="BU8" s="37">
        <v>96.73</v>
      </c>
      <c r="BV8" s="37">
        <v>95.56</v>
      </c>
      <c r="BW8" s="37">
        <v>105.2</v>
      </c>
      <c r="BX8" s="37">
        <v>113.85</v>
      </c>
      <c r="BY8" s="37">
        <v>116.3</v>
      </c>
      <c r="BZ8" s="37">
        <v>89.11</v>
      </c>
      <c r="CA8" s="37">
        <v>119.54</v>
      </c>
      <c r="CB8" s="37">
        <v>115.51</v>
      </c>
      <c r="CC8" s="37">
        <v>115.53</v>
      </c>
      <c r="CD8" s="37">
        <v>119.06</v>
      </c>
      <c r="CE8" s="37">
        <v>114.12</v>
      </c>
      <c r="CF8" s="37">
        <v>109.98</v>
      </c>
      <c r="CG8" s="37">
        <v>100.36</v>
      </c>
      <c r="CH8" s="37">
        <v>109.8</v>
      </c>
      <c r="CI8" s="37">
        <v>98.25</v>
      </c>
      <c r="CJ8" s="37">
        <v>103.99</v>
      </c>
      <c r="CK8" s="37">
        <v>94.77</v>
      </c>
      <c r="CL8" s="37">
        <v>100.58</v>
      </c>
      <c r="CM8" s="37">
        <v>113.39</v>
      </c>
      <c r="CN8" s="37">
        <v>100.99</v>
      </c>
      <c r="CO8" s="37">
        <v>81.98</v>
      </c>
      <c r="CP8" s="37">
        <v>96.97</v>
      </c>
      <c r="CQ8" s="37">
        <v>82.25</v>
      </c>
      <c r="CR8" s="37">
        <v>78.14</v>
      </c>
      <c r="CS8" s="37">
        <v>75.11</v>
      </c>
      <c r="CT8" s="38"/>
      <c r="CU8" s="38"/>
      <c r="CV8" s="38"/>
      <c r="CW8" s="39"/>
      <c r="CX8" s="40">
        <f>IF(SUM(B8:CW8)&lt;&gt;0,AVERAGEIF(B8:CW8,"&lt;&gt;"""),"")</f>
        <v>93.574270833333287</v>
      </c>
    </row>
    <row r="9" spans="1:102" ht="24.95" customHeight="1" thickBot="1" x14ac:dyDescent="0.25">
      <c r="A9" s="41" t="s">
        <v>6</v>
      </c>
      <c r="B9" s="42">
        <v>80.185000000000002</v>
      </c>
      <c r="C9" s="43">
        <v>80.185000000000002</v>
      </c>
      <c r="D9" s="43">
        <v>80.185000000000002</v>
      </c>
      <c r="E9" s="43">
        <v>80.185000000000002</v>
      </c>
      <c r="F9" s="43">
        <v>80.709999999999994</v>
      </c>
      <c r="G9" s="43">
        <v>80.709999999999994</v>
      </c>
      <c r="H9" s="43">
        <v>80.709999999999994</v>
      </c>
      <c r="I9" s="43">
        <v>80.709999999999994</v>
      </c>
      <c r="J9" s="43">
        <v>73.275000000000006</v>
      </c>
      <c r="K9" s="43">
        <v>73.275000000000006</v>
      </c>
      <c r="L9" s="43">
        <v>73.275000000000006</v>
      </c>
      <c r="M9" s="43">
        <v>73.275000000000006</v>
      </c>
      <c r="N9" s="43">
        <v>74.27</v>
      </c>
      <c r="O9" s="43">
        <v>74.27</v>
      </c>
      <c r="P9" s="43">
        <v>74.27</v>
      </c>
      <c r="Q9" s="43">
        <v>74.27</v>
      </c>
      <c r="R9" s="43">
        <v>80.997500000000002</v>
      </c>
      <c r="S9" s="43">
        <v>80.997500000000002</v>
      </c>
      <c r="T9" s="43">
        <v>80.997500000000002</v>
      </c>
      <c r="U9" s="43">
        <v>80.997500000000002</v>
      </c>
      <c r="V9" s="43">
        <v>85.257499999999993</v>
      </c>
      <c r="W9" s="43">
        <v>85.257499999999993</v>
      </c>
      <c r="X9" s="43">
        <v>85.257499999999993</v>
      </c>
      <c r="Y9" s="43">
        <v>85.257499999999993</v>
      </c>
      <c r="Z9" s="43">
        <v>97.317499999999995</v>
      </c>
      <c r="AA9" s="43">
        <v>97.317499999999995</v>
      </c>
      <c r="AB9" s="43">
        <v>97.317499999999995</v>
      </c>
      <c r="AC9" s="43">
        <v>97.317499999999995</v>
      </c>
      <c r="AD9" s="43">
        <v>122.255</v>
      </c>
      <c r="AE9" s="43">
        <v>122.255</v>
      </c>
      <c r="AF9" s="43">
        <v>122.255</v>
      </c>
      <c r="AG9" s="43">
        <v>122.255</v>
      </c>
      <c r="AH9" s="43">
        <v>111.1925</v>
      </c>
      <c r="AI9" s="43">
        <v>111.1925</v>
      </c>
      <c r="AJ9" s="43">
        <v>111.1925</v>
      </c>
      <c r="AK9" s="43">
        <v>111.1925</v>
      </c>
      <c r="AL9" s="43">
        <v>107.1675</v>
      </c>
      <c r="AM9" s="43">
        <v>107.1675</v>
      </c>
      <c r="AN9" s="43">
        <v>107.1675</v>
      </c>
      <c r="AO9" s="43">
        <v>107.1675</v>
      </c>
      <c r="AP9" s="43">
        <v>84.19</v>
      </c>
      <c r="AQ9" s="43">
        <v>84.19</v>
      </c>
      <c r="AR9" s="43">
        <v>84.19</v>
      </c>
      <c r="AS9" s="43">
        <v>84.19</v>
      </c>
      <c r="AT9" s="43">
        <v>77.702500000000001</v>
      </c>
      <c r="AU9" s="43">
        <v>77.702500000000001</v>
      </c>
      <c r="AV9" s="43">
        <v>77.702500000000001</v>
      </c>
      <c r="AW9" s="43">
        <v>77.702500000000001</v>
      </c>
      <c r="AX9" s="43">
        <v>76.4375</v>
      </c>
      <c r="AY9" s="43">
        <v>76.4375</v>
      </c>
      <c r="AZ9" s="43">
        <v>76.4375</v>
      </c>
      <c r="BA9" s="43">
        <v>76.4375</v>
      </c>
      <c r="BB9" s="43">
        <v>77.45</v>
      </c>
      <c r="BC9" s="43">
        <v>77.45</v>
      </c>
      <c r="BD9" s="43">
        <v>77.45</v>
      </c>
      <c r="BE9" s="43">
        <v>77.45</v>
      </c>
      <c r="BF9" s="43">
        <v>97.94</v>
      </c>
      <c r="BG9" s="43">
        <v>97.94</v>
      </c>
      <c r="BH9" s="43">
        <v>97.94</v>
      </c>
      <c r="BI9" s="43">
        <v>97.94</v>
      </c>
      <c r="BJ9" s="43">
        <v>90.352500000000006</v>
      </c>
      <c r="BK9" s="43">
        <v>90.352500000000006</v>
      </c>
      <c r="BL9" s="43">
        <v>90.352500000000006</v>
      </c>
      <c r="BM9" s="43">
        <v>90.352500000000006</v>
      </c>
      <c r="BN9" s="43">
        <v>106.04</v>
      </c>
      <c r="BO9" s="43">
        <v>106.04</v>
      </c>
      <c r="BP9" s="43">
        <v>106.04</v>
      </c>
      <c r="BQ9" s="43">
        <v>106.04</v>
      </c>
      <c r="BR9" s="43">
        <v>110.4575</v>
      </c>
      <c r="BS9" s="43">
        <v>110.4575</v>
      </c>
      <c r="BT9" s="43">
        <v>110.4575</v>
      </c>
      <c r="BU9" s="43">
        <v>110.4575</v>
      </c>
      <c r="BV9" s="43">
        <v>107.72750000000001</v>
      </c>
      <c r="BW9" s="43">
        <v>107.72750000000001</v>
      </c>
      <c r="BX9" s="43">
        <v>107.72750000000001</v>
      </c>
      <c r="BY9" s="43">
        <v>107.72750000000001</v>
      </c>
      <c r="BZ9" s="43">
        <v>109.9225</v>
      </c>
      <c r="CA9" s="43">
        <v>109.9225</v>
      </c>
      <c r="CB9" s="43">
        <v>109.9225</v>
      </c>
      <c r="CC9" s="43">
        <v>109.9225</v>
      </c>
      <c r="CD9" s="43">
        <v>110.88</v>
      </c>
      <c r="CE9" s="43">
        <v>110.88</v>
      </c>
      <c r="CF9" s="43">
        <v>110.88</v>
      </c>
      <c r="CG9" s="43">
        <v>110.88</v>
      </c>
      <c r="CH9" s="43">
        <v>101.7025</v>
      </c>
      <c r="CI9" s="43">
        <v>101.7025</v>
      </c>
      <c r="CJ9" s="43">
        <v>101.7025</v>
      </c>
      <c r="CK9" s="43">
        <v>101.7025</v>
      </c>
      <c r="CL9" s="43">
        <v>99.234999999999999</v>
      </c>
      <c r="CM9" s="43">
        <v>99.234999999999999</v>
      </c>
      <c r="CN9" s="43">
        <v>99.234999999999999</v>
      </c>
      <c r="CO9" s="43">
        <v>99.234999999999999</v>
      </c>
      <c r="CP9" s="43">
        <v>83.117500000000007</v>
      </c>
      <c r="CQ9" s="43">
        <v>83.117500000000007</v>
      </c>
      <c r="CR9" s="43">
        <v>83.117500000000007</v>
      </c>
      <c r="CS9" s="43">
        <v>83.117500000000007</v>
      </c>
      <c r="CT9" s="44"/>
      <c r="CU9" s="44"/>
      <c r="CV9" s="44"/>
      <c r="CW9" s="45"/>
      <c r="CX9" s="46">
        <f>IF(SUM(B9:CW9)&lt;&gt;0,AVERAGEIF(B9:CW9,"&lt;&gt;"""),"")</f>
        <v>93.574270833333387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>
        <v>4</v>
      </c>
      <c r="V13" s="65"/>
      <c r="W13" s="65"/>
      <c r="X13" s="65"/>
      <c r="Y13" s="65"/>
      <c r="Z13" s="65"/>
      <c r="AA13" s="65"/>
      <c r="AB13" s="65"/>
      <c r="AC13" s="65"/>
      <c r="AD13" s="65"/>
      <c r="AE13" s="65">
        <v>20</v>
      </c>
      <c r="AF13" s="65">
        <v>20</v>
      </c>
      <c r="AG13" s="65">
        <v>20</v>
      </c>
      <c r="AH13" s="65">
        <v>20</v>
      </c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>
        <v>50</v>
      </c>
      <c r="AT13" s="65">
        <v>50</v>
      </c>
      <c r="AU13" s="65">
        <v>50</v>
      </c>
      <c r="AV13" s="65">
        <v>50</v>
      </c>
      <c r="AW13" s="65">
        <v>50</v>
      </c>
      <c r="AX13" s="65">
        <v>50</v>
      </c>
      <c r="AY13" s="65">
        <v>50</v>
      </c>
      <c r="AZ13" s="65">
        <v>50</v>
      </c>
      <c r="BA13" s="65">
        <v>50</v>
      </c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133.5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9.3699999999999992</v>
      </c>
      <c r="C15" s="71">
        <v>10.97</v>
      </c>
      <c r="D15" s="71">
        <v>9.7799999999999994</v>
      </c>
      <c r="E15" s="71">
        <v>9.66</v>
      </c>
      <c r="F15" s="71">
        <v>12.45</v>
      </c>
      <c r="G15" s="71">
        <v>11.88</v>
      </c>
      <c r="H15" s="71">
        <v>9.66</v>
      </c>
      <c r="I15" s="71">
        <v>9.36</v>
      </c>
      <c r="J15" s="71">
        <v>10.27</v>
      </c>
      <c r="K15" s="71">
        <v>9.6999999999999993</v>
      </c>
      <c r="L15" s="71">
        <v>9.66</v>
      </c>
      <c r="M15" s="71">
        <v>10.331</v>
      </c>
      <c r="N15" s="71">
        <v>9.94</v>
      </c>
      <c r="O15" s="71">
        <v>10.119999999999999</v>
      </c>
      <c r="P15" s="71">
        <v>9.74</v>
      </c>
      <c r="Q15" s="71">
        <v>10.228</v>
      </c>
      <c r="R15" s="71">
        <v>9.8030000000000008</v>
      </c>
      <c r="S15" s="71">
        <v>10.09</v>
      </c>
      <c r="T15" s="71">
        <v>5.13</v>
      </c>
      <c r="U15" s="71">
        <v>10.39</v>
      </c>
      <c r="V15" s="71">
        <v>10.39</v>
      </c>
      <c r="W15" s="71">
        <v>10.16</v>
      </c>
      <c r="X15" s="71">
        <v>24.67</v>
      </c>
      <c r="Y15" s="71">
        <v>25.19</v>
      </c>
      <c r="Z15" s="71">
        <v>24.306000000000001</v>
      </c>
      <c r="AA15" s="71">
        <v>22.861999999999998</v>
      </c>
      <c r="AB15" s="71">
        <v>42.37</v>
      </c>
      <c r="AC15" s="71">
        <v>43.124000000000002</v>
      </c>
      <c r="AD15" s="71">
        <v>20.797000000000001</v>
      </c>
      <c r="AE15" s="71">
        <v>19.937999999999999</v>
      </c>
      <c r="AF15" s="71">
        <v>24.084</v>
      </c>
      <c r="AG15" s="71">
        <v>22.923999999999999</v>
      </c>
      <c r="AH15" s="71">
        <v>13.839</v>
      </c>
      <c r="AI15" s="71">
        <v>16.672000000000001</v>
      </c>
      <c r="AJ15" s="71">
        <v>16.922999999999998</v>
      </c>
      <c r="AK15" s="71">
        <v>25.818999999999999</v>
      </c>
      <c r="AL15" s="71"/>
      <c r="AM15" s="71"/>
      <c r="AN15" s="71">
        <v>4.7370000000000001</v>
      </c>
      <c r="AO15" s="71">
        <v>11.859</v>
      </c>
      <c r="AP15" s="71">
        <v>11.901999999999999</v>
      </c>
      <c r="AQ15" s="71">
        <v>14.938000000000001</v>
      </c>
      <c r="AR15" s="71">
        <v>12.25</v>
      </c>
      <c r="AS15" s="71">
        <v>10.622</v>
      </c>
      <c r="AT15" s="71">
        <v>11.679</v>
      </c>
      <c r="AU15" s="71">
        <v>11.989000000000001</v>
      </c>
      <c r="AV15" s="71">
        <v>12.597</v>
      </c>
      <c r="AW15" s="71">
        <v>11.923999999999999</v>
      </c>
      <c r="AX15" s="71">
        <v>12.231999999999999</v>
      </c>
      <c r="AY15" s="71">
        <v>11.49</v>
      </c>
      <c r="AZ15" s="71">
        <v>10.496</v>
      </c>
      <c r="BA15" s="71">
        <v>10.887</v>
      </c>
      <c r="BB15" s="71">
        <v>11.965</v>
      </c>
      <c r="BC15" s="71">
        <v>12.555999999999999</v>
      </c>
      <c r="BD15" s="71">
        <v>11.385</v>
      </c>
      <c r="BE15" s="71">
        <v>9.7010000000000005</v>
      </c>
      <c r="BF15" s="71">
        <v>16.670000000000002</v>
      </c>
      <c r="BG15" s="71">
        <v>15.808</v>
      </c>
      <c r="BH15" s="71">
        <v>7.4589999999999996</v>
      </c>
      <c r="BI15" s="71"/>
      <c r="BJ15" s="71">
        <v>28.594999999999999</v>
      </c>
      <c r="BK15" s="71">
        <v>34.948999999999998</v>
      </c>
      <c r="BL15" s="71">
        <v>37.024000000000001</v>
      </c>
      <c r="BM15" s="71">
        <v>34.764000000000003</v>
      </c>
      <c r="BN15" s="71">
        <v>33.405000000000001</v>
      </c>
      <c r="BO15" s="71">
        <v>31.434999999999999</v>
      </c>
      <c r="BP15" s="71">
        <v>32.021999999999998</v>
      </c>
      <c r="BQ15" s="71">
        <v>24.15</v>
      </c>
      <c r="BR15" s="71">
        <v>21.462</v>
      </c>
      <c r="BS15" s="71">
        <v>7.5549999999999997</v>
      </c>
      <c r="BT15" s="71">
        <v>41.002000000000002</v>
      </c>
      <c r="BU15" s="71">
        <v>38.832000000000001</v>
      </c>
      <c r="BV15" s="71">
        <v>41.759</v>
      </c>
      <c r="BW15" s="71">
        <v>35.417000000000002</v>
      </c>
      <c r="BX15" s="71">
        <v>18.28</v>
      </c>
      <c r="BY15" s="71">
        <v>18.239000000000001</v>
      </c>
      <c r="BZ15" s="71">
        <v>47.210999999999999</v>
      </c>
      <c r="CA15" s="71">
        <v>19.238</v>
      </c>
      <c r="CB15" s="71">
        <v>18.312999999999999</v>
      </c>
      <c r="CC15" s="71">
        <v>17.552</v>
      </c>
      <c r="CD15" s="71">
        <v>17.728999999999999</v>
      </c>
      <c r="CE15" s="71">
        <v>10.785</v>
      </c>
      <c r="CF15" s="71">
        <v>10.929</v>
      </c>
      <c r="CG15" s="71">
        <v>18.635999999999999</v>
      </c>
      <c r="CH15" s="71">
        <v>8.093</v>
      </c>
      <c r="CI15" s="71">
        <v>13.638999999999999</v>
      </c>
      <c r="CJ15" s="71">
        <v>11.574</v>
      </c>
      <c r="CK15" s="71">
        <v>13.467000000000001</v>
      </c>
      <c r="CL15" s="71">
        <v>17.489000000000001</v>
      </c>
      <c r="CM15" s="71">
        <v>18.940000000000001</v>
      </c>
      <c r="CN15" s="71">
        <v>20.440000000000001</v>
      </c>
      <c r="CO15" s="71">
        <v>31.992000000000001</v>
      </c>
      <c r="CP15" s="71">
        <v>23.14</v>
      </c>
      <c r="CQ15" s="71">
        <v>32.863999999999997</v>
      </c>
      <c r="CR15" s="71">
        <v>33.578000000000003</v>
      </c>
      <c r="CS15" s="71">
        <v>33.210999999999999</v>
      </c>
      <c r="CT15" s="72"/>
      <c r="CU15" s="72"/>
      <c r="CV15" s="72"/>
      <c r="CW15" s="73"/>
      <c r="CX15" s="74">
        <f t="array" ref="CX15">SUMPRODUCT(B15:CW15*0.25)</f>
        <v>426.36400000000015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9.3699999999999992</v>
      </c>
      <c r="C17" s="77">
        <f t="shared" ref="C17:BN17" si="0">SUM(C11:C16)</f>
        <v>10.97</v>
      </c>
      <c r="D17" s="77">
        <f t="shared" si="0"/>
        <v>9.7799999999999994</v>
      </c>
      <c r="E17" s="77">
        <f t="shared" si="0"/>
        <v>9.66</v>
      </c>
      <c r="F17" s="77">
        <f t="shared" si="0"/>
        <v>12.45</v>
      </c>
      <c r="G17" s="77">
        <f t="shared" si="0"/>
        <v>11.88</v>
      </c>
      <c r="H17" s="77">
        <f t="shared" si="0"/>
        <v>9.66</v>
      </c>
      <c r="I17" s="77">
        <f t="shared" si="0"/>
        <v>9.36</v>
      </c>
      <c r="J17" s="77">
        <f t="shared" si="0"/>
        <v>10.27</v>
      </c>
      <c r="K17" s="77">
        <f t="shared" si="0"/>
        <v>9.6999999999999993</v>
      </c>
      <c r="L17" s="77">
        <f t="shared" si="0"/>
        <v>9.66</v>
      </c>
      <c r="M17" s="77">
        <f t="shared" si="0"/>
        <v>10.331</v>
      </c>
      <c r="N17" s="77">
        <f t="shared" si="0"/>
        <v>9.94</v>
      </c>
      <c r="O17" s="77">
        <f t="shared" si="0"/>
        <v>10.119999999999999</v>
      </c>
      <c r="P17" s="77">
        <f t="shared" si="0"/>
        <v>9.74</v>
      </c>
      <c r="Q17" s="77">
        <f t="shared" si="0"/>
        <v>10.228</v>
      </c>
      <c r="R17" s="77">
        <f t="shared" si="0"/>
        <v>9.8030000000000008</v>
      </c>
      <c r="S17" s="77">
        <f t="shared" si="0"/>
        <v>10.09</v>
      </c>
      <c r="T17" s="77">
        <f t="shared" si="0"/>
        <v>5.13</v>
      </c>
      <c r="U17" s="77">
        <f t="shared" si="0"/>
        <v>14.39</v>
      </c>
      <c r="V17" s="77">
        <f t="shared" si="0"/>
        <v>10.39</v>
      </c>
      <c r="W17" s="77">
        <f t="shared" si="0"/>
        <v>10.16</v>
      </c>
      <c r="X17" s="77">
        <f t="shared" si="0"/>
        <v>24.67</v>
      </c>
      <c r="Y17" s="77">
        <f t="shared" si="0"/>
        <v>25.19</v>
      </c>
      <c r="Z17" s="77">
        <f t="shared" si="0"/>
        <v>24.306000000000001</v>
      </c>
      <c r="AA17" s="77">
        <f t="shared" si="0"/>
        <v>22.861999999999998</v>
      </c>
      <c r="AB17" s="77">
        <f t="shared" si="0"/>
        <v>42.37</v>
      </c>
      <c r="AC17" s="77">
        <f t="shared" si="0"/>
        <v>43.124000000000002</v>
      </c>
      <c r="AD17" s="77">
        <f t="shared" si="0"/>
        <v>20.797000000000001</v>
      </c>
      <c r="AE17" s="77">
        <f t="shared" si="0"/>
        <v>39.938000000000002</v>
      </c>
      <c r="AF17" s="77">
        <f t="shared" si="0"/>
        <v>44.084000000000003</v>
      </c>
      <c r="AG17" s="77">
        <f t="shared" si="0"/>
        <v>42.923999999999999</v>
      </c>
      <c r="AH17" s="77">
        <f t="shared" si="0"/>
        <v>33.838999999999999</v>
      </c>
      <c r="AI17" s="77">
        <f t="shared" si="0"/>
        <v>16.672000000000001</v>
      </c>
      <c r="AJ17" s="77">
        <f t="shared" si="0"/>
        <v>16.922999999999998</v>
      </c>
      <c r="AK17" s="77">
        <f t="shared" si="0"/>
        <v>25.818999999999999</v>
      </c>
      <c r="AL17" s="77">
        <f t="shared" si="0"/>
        <v>0</v>
      </c>
      <c r="AM17" s="77">
        <f t="shared" si="0"/>
        <v>0</v>
      </c>
      <c r="AN17" s="77">
        <f t="shared" si="0"/>
        <v>4.7370000000000001</v>
      </c>
      <c r="AO17" s="77">
        <f t="shared" si="0"/>
        <v>11.859</v>
      </c>
      <c r="AP17" s="77">
        <f t="shared" si="0"/>
        <v>11.901999999999999</v>
      </c>
      <c r="AQ17" s="77">
        <f t="shared" si="0"/>
        <v>14.938000000000001</v>
      </c>
      <c r="AR17" s="77">
        <f t="shared" si="0"/>
        <v>12.25</v>
      </c>
      <c r="AS17" s="77">
        <f t="shared" si="0"/>
        <v>60.622</v>
      </c>
      <c r="AT17" s="77">
        <f t="shared" si="0"/>
        <v>61.679000000000002</v>
      </c>
      <c r="AU17" s="77">
        <f t="shared" si="0"/>
        <v>61.989000000000004</v>
      </c>
      <c r="AV17" s="77">
        <f t="shared" si="0"/>
        <v>62.597000000000001</v>
      </c>
      <c r="AW17" s="77">
        <f t="shared" si="0"/>
        <v>61.923999999999999</v>
      </c>
      <c r="AX17" s="77">
        <f t="shared" si="0"/>
        <v>62.231999999999999</v>
      </c>
      <c r="AY17" s="77">
        <f t="shared" si="0"/>
        <v>61.49</v>
      </c>
      <c r="AZ17" s="77">
        <f t="shared" si="0"/>
        <v>60.496000000000002</v>
      </c>
      <c r="BA17" s="77">
        <f t="shared" si="0"/>
        <v>60.887</v>
      </c>
      <c r="BB17" s="77">
        <f t="shared" si="0"/>
        <v>11.965</v>
      </c>
      <c r="BC17" s="77">
        <f t="shared" si="0"/>
        <v>12.555999999999999</v>
      </c>
      <c r="BD17" s="77">
        <f t="shared" si="0"/>
        <v>11.385</v>
      </c>
      <c r="BE17" s="77">
        <f t="shared" si="0"/>
        <v>9.7010000000000005</v>
      </c>
      <c r="BF17" s="77">
        <f t="shared" si="0"/>
        <v>16.670000000000002</v>
      </c>
      <c r="BG17" s="77">
        <f t="shared" si="0"/>
        <v>15.808</v>
      </c>
      <c r="BH17" s="77">
        <f t="shared" si="0"/>
        <v>7.4589999999999996</v>
      </c>
      <c r="BI17" s="77">
        <f t="shared" si="0"/>
        <v>0</v>
      </c>
      <c r="BJ17" s="77">
        <f t="shared" si="0"/>
        <v>28.594999999999999</v>
      </c>
      <c r="BK17" s="77">
        <f t="shared" si="0"/>
        <v>34.948999999999998</v>
      </c>
      <c r="BL17" s="77">
        <f t="shared" si="0"/>
        <v>37.024000000000001</v>
      </c>
      <c r="BM17" s="77">
        <f t="shared" si="0"/>
        <v>34.764000000000003</v>
      </c>
      <c r="BN17" s="77">
        <f t="shared" si="0"/>
        <v>33.405000000000001</v>
      </c>
      <c r="BO17" s="77">
        <f t="shared" ref="BO17:CW17" si="1">SUM(BO11:BO16)</f>
        <v>31.434999999999999</v>
      </c>
      <c r="BP17" s="77">
        <f t="shared" si="1"/>
        <v>32.021999999999998</v>
      </c>
      <c r="BQ17" s="77">
        <f t="shared" si="1"/>
        <v>24.15</v>
      </c>
      <c r="BR17" s="77">
        <f t="shared" si="1"/>
        <v>21.462</v>
      </c>
      <c r="BS17" s="77">
        <f t="shared" si="1"/>
        <v>7.5549999999999997</v>
      </c>
      <c r="BT17" s="77">
        <f t="shared" si="1"/>
        <v>41.002000000000002</v>
      </c>
      <c r="BU17" s="77">
        <f t="shared" si="1"/>
        <v>38.832000000000001</v>
      </c>
      <c r="BV17" s="77">
        <f t="shared" si="1"/>
        <v>41.759</v>
      </c>
      <c r="BW17" s="77">
        <f t="shared" si="1"/>
        <v>35.417000000000002</v>
      </c>
      <c r="BX17" s="77">
        <f t="shared" si="1"/>
        <v>18.28</v>
      </c>
      <c r="BY17" s="77">
        <f t="shared" si="1"/>
        <v>18.239000000000001</v>
      </c>
      <c r="BZ17" s="77">
        <f t="shared" si="1"/>
        <v>47.210999999999999</v>
      </c>
      <c r="CA17" s="77">
        <f t="shared" si="1"/>
        <v>19.238</v>
      </c>
      <c r="CB17" s="77">
        <f t="shared" si="1"/>
        <v>18.312999999999999</v>
      </c>
      <c r="CC17" s="77">
        <f t="shared" si="1"/>
        <v>17.552</v>
      </c>
      <c r="CD17" s="77">
        <f t="shared" si="1"/>
        <v>17.728999999999999</v>
      </c>
      <c r="CE17" s="77">
        <f t="shared" si="1"/>
        <v>10.785</v>
      </c>
      <c r="CF17" s="77">
        <f t="shared" si="1"/>
        <v>10.929</v>
      </c>
      <c r="CG17" s="77">
        <f t="shared" si="1"/>
        <v>18.635999999999999</v>
      </c>
      <c r="CH17" s="77">
        <f t="shared" si="1"/>
        <v>8.093</v>
      </c>
      <c r="CI17" s="77">
        <f t="shared" si="1"/>
        <v>13.638999999999999</v>
      </c>
      <c r="CJ17" s="77">
        <f t="shared" si="1"/>
        <v>11.574</v>
      </c>
      <c r="CK17" s="77">
        <f t="shared" si="1"/>
        <v>13.467000000000001</v>
      </c>
      <c r="CL17" s="77">
        <f t="shared" si="1"/>
        <v>17.489000000000001</v>
      </c>
      <c r="CM17" s="77">
        <f t="shared" si="1"/>
        <v>18.940000000000001</v>
      </c>
      <c r="CN17" s="77">
        <f t="shared" si="1"/>
        <v>20.440000000000001</v>
      </c>
      <c r="CO17" s="77">
        <f t="shared" si="1"/>
        <v>31.992000000000001</v>
      </c>
      <c r="CP17" s="77">
        <f t="shared" si="1"/>
        <v>23.14</v>
      </c>
      <c r="CQ17" s="77">
        <f t="shared" si="1"/>
        <v>32.863999999999997</v>
      </c>
      <c r="CR17" s="77">
        <f t="shared" si="1"/>
        <v>33.578000000000003</v>
      </c>
      <c r="CS17" s="77">
        <f t="shared" si="1"/>
        <v>33.210999999999999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559.86400000000015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>
        <v>4.8</v>
      </c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>
        <v>0.154</v>
      </c>
      <c r="AM20" s="88">
        <v>0.186</v>
      </c>
      <c r="AN20" s="88">
        <v>0.21299999999999999</v>
      </c>
      <c r="AO20" s="88">
        <v>0.23300000000000001</v>
      </c>
      <c r="AP20" s="88">
        <v>0.23100000000000001</v>
      </c>
      <c r="AQ20" s="88">
        <v>0.249</v>
      </c>
      <c r="AR20" s="88">
        <v>0.27100000000000002</v>
      </c>
      <c r="AS20" s="88">
        <v>0.29499999999999998</v>
      </c>
      <c r="AT20" s="88">
        <v>0.33400000000000002</v>
      </c>
      <c r="AU20" s="88">
        <v>0.35899999999999999</v>
      </c>
      <c r="AV20" s="88">
        <v>0.38</v>
      </c>
      <c r="AW20" s="88">
        <v>0.39900000000000002</v>
      </c>
      <c r="AX20" s="88">
        <v>0.43</v>
      </c>
      <c r="AY20" s="88">
        <v>0.433</v>
      </c>
      <c r="AZ20" s="88">
        <v>0.42399999999999999</v>
      </c>
      <c r="BA20" s="88">
        <v>0.40300000000000002</v>
      </c>
      <c r="BB20" s="88">
        <v>0.35</v>
      </c>
      <c r="BC20" s="88">
        <v>0.317</v>
      </c>
      <c r="BD20" s="88">
        <v>0.28299999999999997</v>
      </c>
      <c r="BE20" s="88">
        <v>0.249</v>
      </c>
      <c r="BF20" s="88">
        <v>0.20899999999999999</v>
      </c>
      <c r="BG20" s="88">
        <v>0.17599999999999999</v>
      </c>
      <c r="BH20" s="88">
        <v>0.14499999999999999</v>
      </c>
      <c r="BI20" s="88">
        <v>0.115</v>
      </c>
      <c r="BJ20" s="88">
        <v>8.4000000000000005E-2</v>
      </c>
      <c r="BK20" s="88">
        <v>0.06</v>
      </c>
      <c r="BL20" s="88">
        <v>0.04</v>
      </c>
      <c r="BM20" s="88">
        <v>4.8239999999999998</v>
      </c>
      <c r="BN20" s="88"/>
      <c r="BO20" s="88"/>
      <c r="BP20" s="88"/>
      <c r="BQ20" s="88"/>
      <c r="BR20" s="88"/>
      <c r="BS20" s="88"/>
      <c r="BT20" s="88"/>
      <c r="BU20" s="88"/>
      <c r="BV20" s="88">
        <v>4.8</v>
      </c>
      <c r="BW20" s="88"/>
      <c r="BX20" s="88"/>
      <c r="BY20" s="88"/>
      <c r="BZ20" s="88">
        <v>4.8</v>
      </c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6.5614999999999997</v>
      </c>
    </row>
    <row r="21" spans="1:102" ht="24.95" customHeight="1" x14ac:dyDescent="0.2">
      <c r="A21" s="92" t="s">
        <v>17</v>
      </c>
      <c r="B21" s="93">
        <v>4.7679999999999998</v>
      </c>
      <c r="C21" s="94">
        <v>0.74</v>
      </c>
      <c r="D21" s="94">
        <v>0.72</v>
      </c>
      <c r="E21" s="94">
        <v>0.68</v>
      </c>
      <c r="F21" s="94">
        <v>4.6959999999999997</v>
      </c>
      <c r="G21" s="94">
        <v>5.0660000000000007</v>
      </c>
      <c r="H21" s="94">
        <v>4.7960000000000003</v>
      </c>
      <c r="I21" s="94">
        <v>4.9290000000000003</v>
      </c>
      <c r="J21" s="94">
        <v>0.84799999999999998</v>
      </c>
      <c r="K21" s="94">
        <v>4.7039999999999997</v>
      </c>
      <c r="L21" s="94">
        <v>4.7930000000000001</v>
      </c>
      <c r="M21" s="94">
        <v>0.85199999999999998</v>
      </c>
      <c r="N21" s="94">
        <v>4.7759999999999998</v>
      </c>
      <c r="O21" s="94">
        <v>4.7329999999999997</v>
      </c>
      <c r="P21" s="94">
        <v>4.6219999999999999</v>
      </c>
      <c r="Q21" s="94">
        <v>7.1119999999999992</v>
      </c>
      <c r="R21" s="94">
        <v>4.9569999999999999</v>
      </c>
      <c r="S21" s="94">
        <v>4.7719999999999994</v>
      </c>
      <c r="T21" s="94">
        <v>4.2370000000000001</v>
      </c>
      <c r="U21" s="94">
        <v>4.9130000000000003</v>
      </c>
      <c r="V21" s="94">
        <v>0.68</v>
      </c>
      <c r="W21" s="94">
        <v>0.73199999999999998</v>
      </c>
      <c r="X21" s="94">
        <v>5.3359999999999994</v>
      </c>
      <c r="Y21" s="94">
        <v>5.7230000000000008</v>
      </c>
      <c r="Z21" s="94">
        <v>0.93600000000000005</v>
      </c>
      <c r="AA21" s="94">
        <v>0.92</v>
      </c>
      <c r="AB21" s="94">
        <v>6.2919999999999998</v>
      </c>
      <c r="AC21" s="94">
        <v>6.7789999999999999</v>
      </c>
      <c r="AD21" s="94">
        <v>1.3</v>
      </c>
      <c r="AE21" s="94">
        <v>1.48</v>
      </c>
      <c r="AF21" s="94">
        <v>1.6240000000000001</v>
      </c>
      <c r="AG21" s="94">
        <v>1.58</v>
      </c>
      <c r="AH21" s="94">
        <v>1.6160000000000001</v>
      </c>
      <c r="AI21" s="94">
        <v>1.9470000000000001</v>
      </c>
      <c r="AJ21" s="94">
        <v>5.6719999999999997</v>
      </c>
      <c r="AK21" s="94">
        <v>1.6839999999999999</v>
      </c>
      <c r="AL21" s="94"/>
      <c r="AM21" s="94"/>
      <c r="AN21" s="94">
        <v>4</v>
      </c>
      <c r="AO21" s="94">
        <v>4</v>
      </c>
      <c r="AP21" s="94">
        <v>2.8</v>
      </c>
      <c r="AQ21" s="94">
        <v>5.6</v>
      </c>
      <c r="AR21" s="94">
        <v>2.8</v>
      </c>
      <c r="AS21" s="94">
        <v>2.8</v>
      </c>
      <c r="AT21" s="94">
        <v>2.8</v>
      </c>
      <c r="AU21" s="94">
        <v>2.8</v>
      </c>
      <c r="AV21" s="94">
        <v>2.8</v>
      </c>
      <c r="AW21" s="94">
        <v>2.8</v>
      </c>
      <c r="AX21" s="94">
        <v>7.8849999999999998</v>
      </c>
      <c r="AY21" s="94">
        <v>8.0249999999999986</v>
      </c>
      <c r="AZ21" s="94">
        <v>8.2530000000000001</v>
      </c>
      <c r="BA21" s="94">
        <v>8.0190000000000001</v>
      </c>
      <c r="BB21" s="94">
        <v>8.0069999999999997</v>
      </c>
      <c r="BC21" s="94">
        <v>7.9130000000000003</v>
      </c>
      <c r="BD21" s="94">
        <v>7.9139999999999997</v>
      </c>
      <c r="BE21" s="94">
        <v>7.625</v>
      </c>
      <c r="BF21" s="94">
        <v>9.1880000000000006</v>
      </c>
      <c r="BG21" s="94">
        <v>9.0630000000000006</v>
      </c>
      <c r="BH21" s="94">
        <v>9.3290000000000006</v>
      </c>
      <c r="BI21" s="94"/>
      <c r="BJ21" s="94">
        <v>6.4550000000000001</v>
      </c>
      <c r="BK21" s="94">
        <v>6.4279999999999999</v>
      </c>
      <c r="BL21" s="94">
        <v>6.6219999999999999</v>
      </c>
      <c r="BM21" s="94">
        <v>5.15</v>
      </c>
      <c r="BN21" s="94">
        <v>7.1070000000000002</v>
      </c>
      <c r="BO21" s="94">
        <v>7.3919999999999995</v>
      </c>
      <c r="BP21" s="94">
        <v>7.3760000000000003</v>
      </c>
      <c r="BQ21" s="94">
        <v>8.2360000000000007</v>
      </c>
      <c r="BR21" s="94">
        <v>9.7010000000000005</v>
      </c>
      <c r="BS21" s="94">
        <v>7.1420000000000003</v>
      </c>
      <c r="BT21" s="94">
        <v>7.3029999999999999</v>
      </c>
      <c r="BU21" s="94">
        <v>7.173</v>
      </c>
      <c r="BV21" s="94">
        <v>7.0380000000000003</v>
      </c>
      <c r="BW21" s="94">
        <v>7.0989999999999993</v>
      </c>
      <c r="BX21" s="94">
        <v>7.0250000000000004</v>
      </c>
      <c r="BY21" s="94">
        <v>6.7069999999999999</v>
      </c>
      <c r="BZ21" s="94">
        <v>16.885000000000002</v>
      </c>
      <c r="CA21" s="94">
        <v>6.758</v>
      </c>
      <c r="CB21" s="94">
        <v>6.89</v>
      </c>
      <c r="CC21" s="94">
        <v>6.9889999999999999</v>
      </c>
      <c r="CD21" s="94">
        <v>10.031000000000001</v>
      </c>
      <c r="CE21" s="94">
        <v>6.7810000000000006</v>
      </c>
      <c r="CF21" s="94">
        <v>6.7939999999999996</v>
      </c>
      <c r="CG21" s="94">
        <v>6.6849999999999996</v>
      </c>
      <c r="CH21" s="94">
        <v>6.5350000000000001</v>
      </c>
      <c r="CI21" s="94">
        <v>6.4340000000000002</v>
      </c>
      <c r="CJ21" s="94">
        <v>6.4819999999999993</v>
      </c>
      <c r="CK21" s="94">
        <v>6.3529999999999998</v>
      </c>
      <c r="CL21" s="94">
        <v>6.0720000000000001</v>
      </c>
      <c r="CM21" s="94">
        <v>6.077</v>
      </c>
      <c r="CN21" s="94">
        <v>6.0109999999999992</v>
      </c>
      <c r="CO21" s="94">
        <v>5.9180000000000001</v>
      </c>
      <c r="CP21" s="94">
        <v>6.0039999999999996</v>
      </c>
      <c r="CQ21" s="94">
        <v>5.7810000000000006</v>
      </c>
      <c r="CR21" s="94">
        <v>5.8059999999999992</v>
      </c>
      <c r="CS21" s="94">
        <v>5.782</v>
      </c>
      <c r="CT21" s="95"/>
      <c r="CU21" s="95"/>
      <c r="CV21" s="95"/>
      <c r="CW21" s="96"/>
      <c r="CX21" s="97">
        <f t="array" ref="CX21">SUMPRODUCT(B21:CW21*0.25)</f>
        <v>125.36450000000001</v>
      </c>
    </row>
    <row r="22" spans="1:102" ht="24.95" customHeight="1" x14ac:dyDescent="0.2">
      <c r="A22" s="92" t="s">
        <v>18</v>
      </c>
      <c r="B22" s="98">
        <v>4.4939999999999998</v>
      </c>
      <c r="C22" s="99">
        <v>0.79200000000000004</v>
      </c>
      <c r="D22" s="99">
        <v>5.141</v>
      </c>
      <c r="E22" s="99">
        <v>4.5460000000000003</v>
      </c>
      <c r="F22" s="99">
        <v>3.0009999999999999</v>
      </c>
      <c r="G22" s="99">
        <v>3.1590000000000003</v>
      </c>
      <c r="H22" s="99">
        <v>6.3960000000000008</v>
      </c>
      <c r="I22" s="99">
        <v>6.5090000000000003</v>
      </c>
      <c r="J22" s="99">
        <v>10.290000000000001</v>
      </c>
      <c r="K22" s="99">
        <v>2.9340000000000002</v>
      </c>
      <c r="L22" s="99">
        <v>2.8969999999999998</v>
      </c>
      <c r="M22" s="99">
        <v>9.347999999999999</v>
      </c>
      <c r="N22" s="99">
        <v>6.0590000000000002</v>
      </c>
      <c r="O22" s="99">
        <v>5.7600000000000007</v>
      </c>
      <c r="P22" s="99">
        <v>5.7680000000000007</v>
      </c>
      <c r="Q22" s="99">
        <v>6.0120000000000005</v>
      </c>
      <c r="R22" s="99">
        <v>4.5910000000000002</v>
      </c>
      <c r="S22" s="99">
        <v>2.9649999999999999</v>
      </c>
      <c r="T22" s="99">
        <v>2.5430000000000001</v>
      </c>
      <c r="U22" s="99">
        <v>5.6899999999999995</v>
      </c>
      <c r="V22" s="99">
        <v>5.5820000000000007</v>
      </c>
      <c r="W22" s="99">
        <v>5.4700000000000006</v>
      </c>
      <c r="X22" s="99">
        <v>6.6280000000000001</v>
      </c>
      <c r="Y22" s="99">
        <v>9.2740000000000009</v>
      </c>
      <c r="Z22" s="99">
        <v>1.147</v>
      </c>
      <c r="AA22" s="99">
        <v>2.1509999999999998</v>
      </c>
      <c r="AB22" s="99">
        <v>5.9779999999999998</v>
      </c>
      <c r="AC22" s="99">
        <v>6.0729999999999995</v>
      </c>
      <c r="AD22" s="99">
        <v>2.8609999999999998</v>
      </c>
      <c r="AE22" s="99">
        <v>2.7440000000000002</v>
      </c>
      <c r="AF22" s="99">
        <v>3.8280000000000003</v>
      </c>
      <c r="AG22" s="99">
        <v>4.4240000000000004</v>
      </c>
      <c r="AH22" s="99">
        <v>5.6920000000000002</v>
      </c>
      <c r="AI22" s="99">
        <v>12.195</v>
      </c>
      <c r="AJ22" s="99">
        <v>13.183</v>
      </c>
      <c r="AK22" s="99">
        <v>6.1959999999999997</v>
      </c>
      <c r="AL22" s="99">
        <v>1.1000000000000001</v>
      </c>
      <c r="AM22" s="99">
        <v>0.3</v>
      </c>
      <c r="AN22" s="99">
        <v>9.3309999999999995</v>
      </c>
      <c r="AO22" s="99">
        <v>7.6539999999999999</v>
      </c>
      <c r="AP22" s="99">
        <v>13.103</v>
      </c>
      <c r="AQ22" s="99">
        <v>20.704000000000001</v>
      </c>
      <c r="AR22" s="99">
        <v>10.353</v>
      </c>
      <c r="AS22" s="99">
        <v>11.404999999999999</v>
      </c>
      <c r="AT22" s="99">
        <v>9.5419999999999998</v>
      </c>
      <c r="AU22" s="99">
        <v>12.399999999999999</v>
      </c>
      <c r="AV22" s="99">
        <v>12.600000000000001</v>
      </c>
      <c r="AW22" s="99">
        <v>14.338999999999999</v>
      </c>
      <c r="AX22" s="99">
        <v>17.616999999999997</v>
      </c>
      <c r="AY22" s="99">
        <v>29.913</v>
      </c>
      <c r="AZ22" s="99">
        <v>38.477000000000004</v>
      </c>
      <c r="BA22" s="99">
        <v>39.224000000000004</v>
      </c>
      <c r="BB22" s="99">
        <v>38.345999999999997</v>
      </c>
      <c r="BC22" s="99">
        <v>41.511000000000003</v>
      </c>
      <c r="BD22" s="99">
        <v>42.548999999999999</v>
      </c>
      <c r="BE22" s="99">
        <v>38.346000000000004</v>
      </c>
      <c r="BF22" s="99">
        <v>38.761000000000003</v>
      </c>
      <c r="BG22" s="99">
        <v>31.036000000000001</v>
      </c>
      <c r="BH22" s="99">
        <v>22.038999999999998</v>
      </c>
      <c r="BI22" s="99">
        <v>4.0999999999999996</v>
      </c>
      <c r="BJ22" s="99">
        <v>14.785</v>
      </c>
      <c r="BK22" s="99">
        <v>8.23</v>
      </c>
      <c r="BL22" s="99">
        <v>5.7689999999999992</v>
      </c>
      <c r="BM22" s="99">
        <v>4.6179999999999994</v>
      </c>
      <c r="BN22" s="99">
        <v>6.6060000000000008</v>
      </c>
      <c r="BO22" s="99">
        <v>7.6259999999999994</v>
      </c>
      <c r="BP22" s="99">
        <v>7.4550000000000001</v>
      </c>
      <c r="BQ22" s="99">
        <v>14.067</v>
      </c>
      <c r="BR22" s="99">
        <v>19.960999999999999</v>
      </c>
      <c r="BS22" s="99">
        <v>15.773</v>
      </c>
      <c r="BT22" s="99">
        <v>27.095000000000002</v>
      </c>
      <c r="BU22" s="99">
        <v>29.395000000000003</v>
      </c>
      <c r="BV22" s="99">
        <v>22.162000000000003</v>
      </c>
      <c r="BW22" s="99">
        <v>33.243000000000002</v>
      </c>
      <c r="BX22" s="99">
        <v>21.061000000000003</v>
      </c>
      <c r="BY22" s="99">
        <v>37.677999999999997</v>
      </c>
      <c r="BZ22" s="99">
        <v>68.599000000000004</v>
      </c>
      <c r="CA22" s="99">
        <v>69.685999999999993</v>
      </c>
      <c r="CB22" s="99">
        <v>63.439</v>
      </c>
      <c r="CC22" s="99">
        <v>77.404000000000011</v>
      </c>
      <c r="CD22" s="99">
        <v>104.93999999999998</v>
      </c>
      <c r="CE22" s="99">
        <v>115.47</v>
      </c>
      <c r="CF22" s="99">
        <v>108.238</v>
      </c>
      <c r="CG22" s="99">
        <v>120.89099999999999</v>
      </c>
      <c r="CH22" s="99">
        <v>71.311999999999998</v>
      </c>
      <c r="CI22" s="99">
        <v>157.43700000000001</v>
      </c>
      <c r="CJ22" s="99">
        <v>142.60300000000001</v>
      </c>
      <c r="CK22" s="99">
        <v>165.94</v>
      </c>
      <c r="CL22" s="99">
        <v>118.023</v>
      </c>
      <c r="CM22" s="99">
        <v>6.5049999999999999</v>
      </c>
      <c r="CN22" s="99">
        <v>109.503</v>
      </c>
      <c r="CO22" s="99">
        <v>174.97399999999999</v>
      </c>
      <c r="CP22" s="99">
        <v>109.964</v>
      </c>
      <c r="CQ22" s="99">
        <v>177.42500000000001</v>
      </c>
      <c r="CR22" s="99">
        <v>160.511</v>
      </c>
      <c r="CS22" s="99">
        <v>162.767</v>
      </c>
      <c r="CT22" s="100"/>
      <c r="CU22" s="100"/>
      <c r="CV22" s="100"/>
      <c r="CW22" s="96"/>
      <c r="CX22" s="97">
        <f t="array" ref="CX22">SUMPRODUCT(B22:CW22*0.25)</f>
        <v>814.55650000000026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>
        <v>11.24</v>
      </c>
      <c r="G23" s="99">
        <v>11.706</v>
      </c>
      <c r="H23" s="99"/>
      <c r="I23" s="99"/>
      <c r="J23" s="99"/>
      <c r="K23" s="99">
        <v>5.23</v>
      </c>
      <c r="L23" s="99">
        <v>5.69</v>
      </c>
      <c r="M23" s="99"/>
      <c r="N23" s="99"/>
      <c r="O23" s="99"/>
      <c r="P23" s="99"/>
      <c r="Q23" s="99"/>
      <c r="R23" s="99"/>
      <c r="S23" s="99"/>
      <c r="T23" s="99"/>
      <c r="U23" s="99">
        <v>16.896999999999998</v>
      </c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12.69075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9.2620000000000005</v>
      </c>
      <c r="C27" s="107">
        <f t="shared" ref="C27:BN27" si="2">SUM(C20:C26)</f>
        <v>1.532</v>
      </c>
      <c r="D27" s="107">
        <f t="shared" si="2"/>
        <v>5.8609999999999998</v>
      </c>
      <c r="E27" s="107">
        <f t="shared" si="2"/>
        <v>5.226</v>
      </c>
      <c r="F27" s="107">
        <f t="shared" si="2"/>
        <v>18.936999999999998</v>
      </c>
      <c r="G27" s="107">
        <f t="shared" si="2"/>
        <v>19.931000000000001</v>
      </c>
      <c r="H27" s="107">
        <f t="shared" si="2"/>
        <v>11.192</v>
      </c>
      <c r="I27" s="107">
        <f t="shared" si="2"/>
        <v>11.438000000000001</v>
      </c>
      <c r="J27" s="107">
        <f t="shared" si="2"/>
        <v>11.138000000000002</v>
      </c>
      <c r="K27" s="107">
        <f t="shared" si="2"/>
        <v>12.868</v>
      </c>
      <c r="L27" s="107">
        <f t="shared" si="2"/>
        <v>13.379999999999999</v>
      </c>
      <c r="M27" s="107">
        <f t="shared" si="2"/>
        <v>10.199999999999999</v>
      </c>
      <c r="N27" s="107">
        <f t="shared" si="2"/>
        <v>10.835000000000001</v>
      </c>
      <c r="O27" s="107">
        <f t="shared" si="2"/>
        <v>10.493</v>
      </c>
      <c r="P27" s="107">
        <f t="shared" si="2"/>
        <v>10.39</v>
      </c>
      <c r="Q27" s="107">
        <f t="shared" si="2"/>
        <v>13.123999999999999</v>
      </c>
      <c r="R27" s="107">
        <f t="shared" si="2"/>
        <v>9.548</v>
      </c>
      <c r="S27" s="107">
        <f t="shared" si="2"/>
        <v>7.7369999999999992</v>
      </c>
      <c r="T27" s="107">
        <f t="shared" si="2"/>
        <v>6.78</v>
      </c>
      <c r="U27" s="107">
        <f t="shared" si="2"/>
        <v>27.5</v>
      </c>
      <c r="V27" s="107">
        <f t="shared" si="2"/>
        <v>6.2620000000000005</v>
      </c>
      <c r="W27" s="107">
        <f t="shared" si="2"/>
        <v>6.2020000000000008</v>
      </c>
      <c r="X27" s="107">
        <f t="shared" si="2"/>
        <v>11.963999999999999</v>
      </c>
      <c r="Y27" s="107">
        <f t="shared" si="2"/>
        <v>14.997000000000002</v>
      </c>
      <c r="Z27" s="107">
        <f t="shared" si="2"/>
        <v>6.883</v>
      </c>
      <c r="AA27" s="107">
        <f t="shared" si="2"/>
        <v>3.0709999999999997</v>
      </c>
      <c r="AB27" s="107">
        <f t="shared" si="2"/>
        <v>12.27</v>
      </c>
      <c r="AC27" s="107">
        <f t="shared" si="2"/>
        <v>12.852</v>
      </c>
      <c r="AD27" s="107">
        <f t="shared" si="2"/>
        <v>4.1609999999999996</v>
      </c>
      <c r="AE27" s="107">
        <f t="shared" si="2"/>
        <v>4.2240000000000002</v>
      </c>
      <c r="AF27" s="107">
        <f t="shared" si="2"/>
        <v>5.452</v>
      </c>
      <c r="AG27" s="107">
        <f t="shared" si="2"/>
        <v>6.0040000000000004</v>
      </c>
      <c r="AH27" s="107">
        <f t="shared" si="2"/>
        <v>7.3079999999999998</v>
      </c>
      <c r="AI27" s="107">
        <f t="shared" si="2"/>
        <v>14.141999999999999</v>
      </c>
      <c r="AJ27" s="107">
        <f t="shared" si="2"/>
        <v>18.855</v>
      </c>
      <c r="AK27" s="107">
        <f t="shared" si="2"/>
        <v>7.88</v>
      </c>
      <c r="AL27" s="107">
        <f t="shared" si="2"/>
        <v>1.254</v>
      </c>
      <c r="AM27" s="107">
        <f t="shared" si="2"/>
        <v>0.48599999999999999</v>
      </c>
      <c r="AN27" s="107">
        <f t="shared" si="2"/>
        <v>13.544</v>
      </c>
      <c r="AO27" s="107">
        <f t="shared" si="2"/>
        <v>11.887</v>
      </c>
      <c r="AP27" s="107">
        <f t="shared" si="2"/>
        <v>16.134</v>
      </c>
      <c r="AQ27" s="107">
        <f t="shared" si="2"/>
        <v>26.553000000000001</v>
      </c>
      <c r="AR27" s="107">
        <f t="shared" si="2"/>
        <v>13.423999999999999</v>
      </c>
      <c r="AS27" s="107">
        <f t="shared" si="2"/>
        <v>14.5</v>
      </c>
      <c r="AT27" s="107">
        <f t="shared" si="2"/>
        <v>12.676</v>
      </c>
      <c r="AU27" s="107">
        <f t="shared" si="2"/>
        <v>15.558999999999997</v>
      </c>
      <c r="AV27" s="107">
        <f t="shared" si="2"/>
        <v>15.780000000000001</v>
      </c>
      <c r="AW27" s="107">
        <f t="shared" si="2"/>
        <v>17.537999999999997</v>
      </c>
      <c r="AX27" s="107">
        <f t="shared" si="2"/>
        <v>25.931999999999995</v>
      </c>
      <c r="AY27" s="107">
        <f t="shared" si="2"/>
        <v>38.370999999999995</v>
      </c>
      <c r="AZ27" s="107">
        <f t="shared" si="2"/>
        <v>47.154000000000003</v>
      </c>
      <c r="BA27" s="107">
        <f t="shared" si="2"/>
        <v>47.646000000000001</v>
      </c>
      <c r="BB27" s="107">
        <f t="shared" si="2"/>
        <v>46.702999999999996</v>
      </c>
      <c r="BC27" s="107">
        <f t="shared" si="2"/>
        <v>49.741</v>
      </c>
      <c r="BD27" s="107">
        <f t="shared" si="2"/>
        <v>50.745999999999995</v>
      </c>
      <c r="BE27" s="107">
        <f t="shared" si="2"/>
        <v>46.220000000000006</v>
      </c>
      <c r="BF27" s="107">
        <f t="shared" si="2"/>
        <v>48.158000000000001</v>
      </c>
      <c r="BG27" s="107">
        <f t="shared" si="2"/>
        <v>40.275000000000006</v>
      </c>
      <c r="BH27" s="107">
        <f t="shared" si="2"/>
        <v>31.512999999999998</v>
      </c>
      <c r="BI27" s="107">
        <f t="shared" si="2"/>
        <v>4.2149999999999999</v>
      </c>
      <c r="BJ27" s="107">
        <f t="shared" si="2"/>
        <v>21.323999999999998</v>
      </c>
      <c r="BK27" s="107">
        <f t="shared" si="2"/>
        <v>14.718</v>
      </c>
      <c r="BL27" s="107">
        <f t="shared" si="2"/>
        <v>12.430999999999999</v>
      </c>
      <c r="BM27" s="107">
        <f t="shared" si="2"/>
        <v>14.591999999999999</v>
      </c>
      <c r="BN27" s="107">
        <f t="shared" si="2"/>
        <v>13.713000000000001</v>
      </c>
      <c r="BO27" s="107">
        <f t="shared" ref="BO27:CW27" si="3">SUM(BO20:BO26)</f>
        <v>15.017999999999999</v>
      </c>
      <c r="BP27" s="107">
        <f t="shared" si="3"/>
        <v>14.831</v>
      </c>
      <c r="BQ27" s="107">
        <f t="shared" si="3"/>
        <v>22.303000000000001</v>
      </c>
      <c r="BR27" s="107">
        <f t="shared" si="3"/>
        <v>29.661999999999999</v>
      </c>
      <c r="BS27" s="107">
        <f t="shared" si="3"/>
        <v>22.914999999999999</v>
      </c>
      <c r="BT27" s="107">
        <f t="shared" si="3"/>
        <v>34.398000000000003</v>
      </c>
      <c r="BU27" s="107">
        <f t="shared" si="3"/>
        <v>36.568000000000005</v>
      </c>
      <c r="BV27" s="107">
        <f t="shared" si="3"/>
        <v>34</v>
      </c>
      <c r="BW27" s="107">
        <f t="shared" si="3"/>
        <v>40.341999999999999</v>
      </c>
      <c r="BX27" s="107">
        <f t="shared" si="3"/>
        <v>28.086000000000006</v>
      </c>
      <c r="BY27" s="107">
        <f t="shared" si="3"/>
        <v>44.384999999999998</v>
      </c>
      <c r="BZ27" s="107">
        <f t="shared" si="3"/>
        <v>90.284000000000006</v>
      </c>
      <c r="CA27" s="107">
        <f t="shared" si="3"/>
        <v>76.443999999999988</v>
      </c>
      <c r="CB27" s="107">
        <f t="shared" si="3"/>
        <v>70.328999999999994</v>
      </c>
      <c r="CC27" s="107">
        <f t="shared" si="3"/>
        <v>84.393000000000015</v>
      </c>
      <c r="CD27" s="107">
        <f t="shared" si="3"/>
        <v>114.97099999999999</v>
      </c>
      <c r="CE27" s="107">
        <f t="shared" si="3"/>
        <v>122.251</v>
      </c>
      <c r="CF27" s="107">
        <f t="shared" si="3"/>
        <v>115.032</v>
      </c>
      <c r="CG27" s="107">
        <f t="shared" si="3"/>
        <v>127.57599999999999</v>
      </c>
      <c r="CH27" s="107">
        <f t="shared" si="3"/>
        <v>77.846999999999994</v>
      </c>
      <c r="CI27" s="107">
        <f t="shared" si="3"/>
        <v>163.87100000000001</v>
      </c>
      <c r="CJ27" s="107">
        <f t="shared" si="3"/>
        <v>149.08500000000001</v>
      </c>
      <c r="CK27" s="107">
        <f t="shared" si="3"/>
        <v>172.29300000000001</v>
      </c>
      <c r="CL27" s="107">
        <f t="shared" si="3"/>
        <v>124.095</v>
      </c>
      <c r="CM27" s="107">
        <f t="shared" si="3"/>
        <v>12.582000000000001</v>
      </c>
      <c r="CN27" s="107">
        <f t="shared" si="3"/>
        <v>115.514</v>
      </c>
      <c r="CO27" s="107">
        <f t="shared" si="3"/>
        <v>180.892</v>
      </c>
      <c r="CP27" s="107">
        <f t="shared" si="3"/>
        <v>115.968</v>
      </c>
      <c r="CQ27" s="107">
        <f t="shared" si="3"/>
        <v>183.20600000000002</v>
      </c>
      <c r="CR27" s="107">
        <f t="shared" si="3"/>
        <v>166.31700000000001</v>
      </c>
      <c r="CS27" s="107">
        <f t="shared" si="3"/>
        <v>168.54900000000001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959.17325000000028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18.632000000000001</v>
      </c>
      <c r="C31" s="94">
        <v>12.502000000000001</v>
      </c>
      <c r="D31" s="94">
        <v>15.641</v>
      </c>
      <c r="E31" s="94">
        <v>14.885999999999999</v>
      </c>
      <c r="F31" s="94">
        <v>31.387</v>
      </c>
      <c r="G31" s="94">
        <v>31.811</v>
      </c>
      <c r="H31" s="94">
        <v>20.852</v>
      </c>
      <c r="I31" s="94">
        <v>20.797999999999998</v>
      </c>
      <c r="J31" s="94">
        <v>21.408000000000001</v>
      </c>
      <c r="K31" s="94">
        <v>22.568000000000001</v>
      </c>
      <c r="L31" s="94">
        <v>23.04</v>
      </c>
      <c r="M31" s="94">
        <v>20.530999999999999</v>
      </c>
      <c r="N31" s="94">
        <v>20.774999999999999</v>
      </c>
      <c r="O31" s="94">
        <v>20.613</v>
      </c>
      <c r="P31" s="94">
        <v>20.13</v>
      </c>
      <c r="Q31" s="94">
        <v>23.352</v>
      </c>
      <c r="R31" s="94">
        <v>19.350999999999999</v>
      </c>
      <c r="S31" s="94">
        <v>17.827000000000002</v>
      </c>
      <c r="T31" s="94">
        <v>11.91</v>
      </c>
      <c r="U31" s="94">
        <v>41.89</v>
      </c>
      <c r="V31" s="94">
        <v>16.652000000000001</v>
      </c>
      <c r="W31" s="94">
        <v>16.361999999999998</v>
      </c>
      <c r="X31" s="94">
        <v>36.634</v>
      </c>
      <c r="Y31" s="94">
        <v>40.186999999999998</v>
      </c>
      <c r="Z31" s="94">
        <v>31.189</v>
      </c>
      <c r="AA31" s="94">
        <v>25.933</v>
      </c>
      <c r="AB31" s="94">
        <v>54.64</v>
      </c>
      <c r="AC31" s="94">
        <v>55.975999999999999</v>
      </c>
      <c r="AD31" s="94">
        <v>24.957999999999998</v>
      </c>
      <c r="AE31" s="94">
        <v>44.161999999999999</v>
      </c>
      <c r="AF31" s="94">
        <v>49.536000000000001</v>
      </c>
      <c r="AG31" s="94">
        <v>48.927999999999997</v>
      </c>
      <c r="AH31" s="94">
        <v>41.146999999999998</v>
      </c>
      <c r="AI31" s="94">
        <v>30.814</v>
      </c>
      <c r="AJ31" s="94">
        <v>35.777999999999999</v>
      </c>
      <c r="AK31" s="94">
        <v>33.698999999999998</v>
      </c>
      <c r="AL31" s="94">
        <v>1.254</v>
      </c>
      <c r="AM31" s="94">
        <v>0.48599999999999999</v>
      </c>
      <c r="AN31" s="94">
        <v>18.280999999999999</v>
      </c>
      <c r="AO31" s="94">
        <v>23.745999999999999</v>
      </c>
      <c r="AP31" s="94">
        <v>28.036000000000001</v>
      </c>
      <c r="AQ31" s="94">
        <v>41.491</v>
      </c>
      <c r="AR31" s="94">
        <v>25.673999999999999</v>
      </c>
      <c r="AS31" s="94">
        <v>75.122</v>
      </c>
      <c r="AT31" s="94">
        <v>74.355000000000004</v>
      </c>
      <c r="AU31" s="94">
        <v>77.548000000000002</v>
      </c>
      <c r="AV31" s="94">
        <v>78.376999999999995</v>
      </c>
      <c r="AW31" s="94">
        <v>79.462000000000003</v>
      </c>
      <c r="AX31" s="94">
        <v>88.164000000000001</v>
      </c>
      <c r="AY31" s="94">
        <v>99.861000000000004</v>
      </c>
      <c r="AZ31" s="94">
        <v>107.65</v>
      </c>
      <c r="BA31" s="94">
        <v>108.533</v>
      </c>
      <c r="BB31" s="94">
        <v>58.667999999999999</v>
      </c>
      <c r="BC31" s="94">
        <v>62.296999999999997</v>
      </c>
      <c r="BD31" s="94">
        <v>62.131</v>
      </c>
      <c r="BE31" s="94">
        <v>55.920999999999999</v>
      </c>
      <c r="BF31" s="94">
        <v>64.828000000000003</v>
      </c>
      <c r="BG31" s="94">
        <v>56.082999999999998</v>
      </c>
      <c r="BH31" s="94">
        <v>38.972000000000001</v>
      </c>
      <c r="BI31" s="94">
        <v>4.2149999999999999</v>
      </c>
      <c r="BJ31" s="94">
        <v>49.918999999999997</v>
      </c>
      <c r="BK31" s="94">
        <v>49.667000000000002</v>
      </c>
      <c r="BL31" s="94">
        <v>49.454999999999998</v>
      </c>
      <c r="BM31" s="94">
        <v>49.356000000000002</v>
      </c>
      <c r="BN31" s="94">
        <v>47.118000000000002</v>
      </c>
      <c r="BO31" s="94">
        <v>46.453000000000003</v>
      </c>
      <c r="BP31" s="94">
        <v>46.853000000000002</v>
      </c>
      <c r="BQ31" s="94">
        <v>46.453000000000003</v>
      </c>
      <c r="BR31" s="94">
        <v>51.124000000000002</v>
      </c>
      <c r="BS31" s="94">
        <v>30.47</v>
      </c>
      <c r="BT31" s="94">
        <v>75.400000000000006</v>
      </c>
      <c r="BU31" s="94">
        <v>75.400000000000006</v>
      </c>
      <c r="BV31" s="94">
        <v>75.759</v>
      </c>
      <c r="BW31" s="94">
        <v>75.759</v>
      </c>
      <c r="BX31" s="94">
        <v>46.366</v>
      </c>
      <c r="BY31" s="94">
        <v>62.624000000000002</v>
      </c>
      <c r="BZ31" s="94">
        <v>137.495</v>
      </c>
      <c r="CA31" s="94">
        <v>95.682000000000002</v>
      </c>
      <c r="CB31" s="94">
        <v>88.641999999999996</v>
      </c>
      <c r="CC31" s="94">
        <v>101.94499999999999</v>
      </c>
      <c r="CD31" s="94">
        <v>132.69999999999999</v>
      </c>
      <c r="CE31" s="94">
        <v>133.036</v>
      </c>
      <c r="CF31" s="94">
        <v>125.961</v>
      </c>
      <c r="CG31" s="94">
        <v>146.21199999999999</v>
      </c>
      <c r="CH31" s="94">
        <v>85.94</v>
      </c>
      <c r="CI31" s="94">
        <v>177.51</v>
      </c>
      <c r="CJ31" s="94">
        <v>160.65899999999999</v>
      </c>
      <c r="CK31" s="94">
        <v>185.76</v>
      </c>
      <c r="CL31" s="94">
        <v>141.584</v>
      </c>
      <c r="CM31" s="94">
        <v>31.521999999999998</v>
      </c>
      <c r="CN31" s="94">
        <v>135.95400000000001</v>
      </c>
      <c r="CO31" s="94">
        <v>212.88399999999999</v>
      </c>
      <c r="CP31" s="94">
        <v>139.108</v>
      </c>
      <c r="CQ31" s="94">
        <v>216.07</v>
      </c>
      <c r="CR31" s="94">
        <v>199.89500000000001</v>
      </c>
      <c r="CS31" s="94">
        <v>201.76</v>
      </c>
      <c r="CT31" s="95"/>
      <c r="CU31" s="95"/>
      <c r="CV31" s="95"/>
      <c r="CW31" s="96"/>
      <c r="CX31" s="97">
        <f t="array" ref="CX31">SUMPRODUCT(B31:CW31*0.25)</f>
        <v>1519.0372499999996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18.632000000000001</v>
      </c>
      <c r="C33" s="77">
        <f t="shared" ref="C33:BN33" si="4">SUM(C30:C32)</f>
        <v>12.502000000000001</v>
      </c>
      <c r="D33" s="77">
        <f t="shared" si="4"/>
        <v>15.641</v>
      </c>
      <c r="E33" s="77">
        <f t="shared" si="4"/>
        <v>14.885999999999999</v>
      </c>
      <c r="F33" s="77">
        <f t="shared" si="4"/>
        <v>31.387</v>
      </c>
      <c r="G33" s="77">
        <f t="shared" si="4"/>
        <v>31.811</v>
      </c>
      <c r="H33" s="77">
        <f t="shared" si="4"/>
        <v>20.852</v>
      </c>
      <c r="I33" s="77">
        <f t="shared" si="4"/>
        <v>20.797999999999998</v>
      </c>
      <c r="J33" s="77">
        <f t="shared" si="4"/>
        <v>21.408000000000001</v>
      </c>
      <c r="K33" s="77">
        <f t="shared" si="4"/>
        <v>22.568000000000001</v>
      </c>
      <c r="L33" s="77">
        <f t="shared" si="4"/>
        <v>23.04</v>
      </c>
      <c r="M33" s="77">
        <f t="shared" si="4"/>
        <v>20.530999999999999</v>
      </c>
      <c r="N33" s="77">
        <f t="shared" si="4"/>
        <v>20.774999999999999</v>
      </c>
      <c r="O33" s="77">
        <f t="shared" si="4"/>
        <v>20.613</v>
      </c>
      <c r="P33" s="77">
        <f t="shared" si="4"/>
        <v>20.13</v>
      </c>
      <c r="Q33" s="77">
        <f t="shared" si="4"/>
        <v>23.352</v>
      </c>
      <c r="R33" s="77">
        <f t="shared" si="4"/>
        <v>19.350999999999999</v>
      </c>
      <c r="S33" s="77">
        <f t="shared" si="4"/>
        <v>17.827000000000002</v>
      </c>
      <c r="T33" s="77">
        <f t="shared" si="4"/>
        <v>11.91</v>
      </c>
      <c r="U33" s="77">
        <f t="shared" si="4"/>
        <v>41.89</v>
      </c>
      <c r="V33" s="77">
        <f t="shared" si="4"/>
        <v>16.652000000000001</v>
      </c>
      <c r="W33" s="77">
        <f t="shared" si="4"/>
        <v>16.361999999999998</v>
      </c>
      <c r="X33" s="77">
        <f t="shared" si="4"/>
        <v>36.634</v>
      </c>
      <c r="Y33" s="77">
        <f t="shared" si="4"/>
        <v>40.186999999999998</v>
      </c>
      <c r="Z33" s="77">
        <f t="shared" si="4"/>
        <v>31.189</v>
      </c>
      <c r="AA33" s="77">
        <f t="shared" si="4"/>
        <v>25.933</v>
      </c>
      <c r="AB33" s="77">
        <f t="shared" si="4"/>
        <v>54.64</v>
      </c>
      <c r="AC33" s="77">
        <f t="shared" si="4"/>
        <v>55.975999999999999</v>
      </c>
      <c r="AD33" s="77">
        <f t="shared" si="4"/>
        <v>24.957999999999998</v>
      </c>
      <c r="AE33" s="77">
        <f t="shared" si="4"/>
        <v>44.161999999999999</v>
      </c>
      <c r="AF33" s="77">
        <f t="shared" si="4"/>
        <v>49.536000000000001</v>
      </c>
      <c r="AG33" s="77">
        <f t="shared" si="4"/>
        <v>48.927999999999997</v>
      </c>
      <c r="AH33" s="77">
        <f t="shared" si="4"/>
        <v>41.146999999999998</v>
      </c>
      <c r="AI33" s="77">
        <f t="shared" si="4"/>
        <v>30.814</v>
      </c>
      <c r="AJ33" s="77">
        <f t="shared" si="4"/>
        <v>35.777999999999999</v>
      </c>
      <c r="AK33" s="77">
        <f t="shared" si="4"/>
        <v>33.698999999999998</v>
      </c>
      <c r="AL33" s="77">
        <f t="shared" si="4"/>
        <v>1.254</v>
      </c>
      <c r="AM33" s="77">
        <f t="shared" si="4"/>
        <v>0.48599999999999999</v>
      </c>
      <c r="AN33" s="77">
        <f t="shared" si="4"/>
        <v>18.280999999999999</v>
      </c>
      <c r="AO33" s="77">
        <f t="shared" si="4"/>
        <v>23.745999999999999</v>
      </c>
      <c r="AP33" s="77">
        <f t="shared" si="4"/>
        <v>28.036000000000001</v>
      </c>
      <c r="AQ33" s="77">
        <f t="shared" si="4"/>
        <v>41.491</v>
      </c>
      <c r="AR33" s="77">
        <f t="shared" si="4"/>
        <v>25.673999999999999</v>
      </c>
      <c r="AS33" s="77">
        <f t="shared" si="4"/>
        <v>75.122</v>
      </c>
      <c r="AT33" s="77">
        <f t="shared" si="4"/>
        <v>74.355000000000004</v>
      </c>
      <c r="AU33" s="77">
        <f t="shared" si="4"/>
        <v>77.548000000000002</v>
      </c>
      <c r="AV33" s="77">
        <f t="shared" si="4"/>
        <v>78.376999999999995</v>
      </c>
      <c r="AW33" s="77">
        <f t="shared" si="4"/>
        <v>79.462000000000003</v>
      </c>
      <c r="AX33" s="77">
        <f t="shared" si="4"/>
        <v>88.164000000000001</v>
      </c>
      <c r="AY33" s="77">
        <f t="shared" si="4"/>
        <v>99.861000000000004</v>
      </c>
      <c r="AZ33" s="77">
        <f t="shared" si="4"/>
        <v>107.65</v>
      </c>
      <c r="BA33" s="77">
        <f t="shared" si="4"/>
        <v>108.533</v>
      </c>
      <c r="BB33" s="77">
        <f t="shared" si="4"/>
        <v>58.667999999999999</v>
      </c>
      <c r="BC33" s="77">
        <f t="shared" si="4"/>
        <v>62.296999999999997</v>
      </c>
      <c r="BD33" s="77">
        <f t="shared" si="4"/>
        <v>62.131</v>
      </c>
      <c r="BE33" s="77">
        <f t="shared" si="4"/>
        <v>55.920999999999999</v>
      </c>
      <c r="BF33" s="77">
        <f t="shared" si="4"/>
        <v>64.828000000000003</v>
      </c>
      <c r="BG33" s="77">
        <f t="shared" si="4"/>
        <v>56.082999999999998</v>
      </c>
      <c r="BH33" s="77">
        <f t="shared" si="4"/>
        <v>38.972000000000001</v>
      </c>
      <c r="BI33" s="77">
        <f t="shared" si="4"/>
        <v>4.2149999999999999</v>
      </c>
      <c r="BJ33" s="77">
        <f t="shared" si="4"/>
        <v>49.918999999999997</v>
      </c>
      <c r="BK33" s="77">
        <f t="shared" si="4"/>
        <v>49.667000000000002</v>
      </c>
      <c r="BL33" s="77">
        <f t="shared" si="4"/>
        <v>49.454999999999998</v>
      </c>
      <c r="BM33" s="77">
        <f t="shared" si="4"/>
        <v>49.356000000000002</v>
      </c>
      <c r="BN33" s="77">
        <f t="shared" si="4"/>
        <v>47.118000000000002</v>
      </c>
      <c r="BO33" s="77">
        <f t="shared" ref="BO33:CW33" si="5">SUM(BO30:BO32)</f>
        <v>46.453000000000003</v>
      </c>
      <c r="BP33" s="77">
        <f t="shared" si="5"/>
        <v>46.853000000000002</v>
      </c>
      <c r="BQ33" s="77">
        <f t="shared" si="5"/>
        <v>46.453000000000003</v>
      </c>
      <c r="BR33" s="77">
        <f t="shared" si="5"/>
        <v>51.124000000000002</v>
      </c>
      <c r="BS33" s="77">
        <f t="shared" si="5"/>
        <v>30.47</v>
      </c>
      <c r="BT33" s="77">
        <f t="shared" si="5"/>
        <v>75.400000000000006</v>
      </c>
      <c r="BU33" s="77">
        <f t="shared" si="5"/>
        <v>75.400000000000006</v>
      </c>
      <c r="BV33" s="77">
        <f t="shared" si="5"/>
        <v>75.759</v>
      </c>
      <c r="BW33" s="77">
        <f t="shared" si="5"/>
        <v>75.759</v>
      </c>
      <c r="BX33" s="77">
        <f t="shared" si="5"/>
        <v>46.366</v>
      </c>
      <c r="BY33" s="77">
        <f t="shared" si="5"/>
        <v>62.624000000000002</v>
      </c>
      <c r="BZ33" s="77">
        <f t="shared" si="5"/>
        <v>137.495</v>
      </c>
      <c r="CA33" s="77">
        <f t="shared" si="5"/>
        <v>95.682000000000002</v>
      </c>
      <c r="CB33" s="77">
        <f t="shared" si="5"/>
        <v>88.641999999999996</v>
      </c>
      <c r="CC33" s="77">
        <f t="shared" si="5"/>
        <v>101.94499999999999</v>
      </c>
      <c r="CD33" s="77">
        <f t="shared" si="5"/>
        <v>132.69999999999999</v>
      </c>
      <c r="CE33" s="77">
        <f t="shared" si="5"/>
        <v>133.036</v>
      </c>
      <c r="CF33" s="77">
        <f t="shared" si="5"/>
        <v>125.961</v>
      </c>
      <c r="CG33" s="77">
        <f t="shared" si="5"/>
        <v>146.21199999999999</v>
      </c>
      <c r="CH33" s="77">
        <f t="shared" si="5"/>
        <v>85.94</v>
      </c>
      <c r="CI33" s="77">
        <f t="shared" si="5"/>
        <v>177.51</v>
      </c>
      <c r="CJ33" s="77">
        <f t="shared" si="5"/>
        <v>160.65899999999999</v>
      </c>
      <c r="CK33" s="77">
        <f t="shared" si="5"/>
        <v>185.76</v>
      </c>
      <c r="CL33" s="77">
        <f t="shared" si="5"/>
        <v>141.584</v>
      </c>
      <c r="CM33" s="77">
        <f t="shared" si="5"/>
        <v>31.521999999999998</v>
      </c>
      <c r="CN33" s="77">
        <f t="shared" si="5"/>
        <v>135.95400000000001</v>
      </c>
      <c r="CO33" s="77">
        <f t="shared" si="5"/>
        <v>212.88399999999999</v>
      </c>
      <c r="CP33" s="77">
        <f t="shared" si="5"/>
        <v>139.108</v>
      </c>
      <c r="CQ33" s="77">
        <f t="shared" si="5"/>
        <v>216.07</v>
      </c>
      <c r="CR33" s="77">
        <f t="shared" si="5"/>
        <v>199.89500000000001</v>
      </c>
      <c r="CS33" s="77">
        <f t="shared" si="5"/>
        <v>201.76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1519.0372499999996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6.4</v>
      </c>
      <c r="C38" s="120">
        <v>3.4</v>
      </c>
      <c r="D38" s="120">
        <v>0.6</v>
      </c>
      <c r="E38" s="120">
        <v>0.9</v>
      </c>
      <c r="F38" s="120">
        <v>12.9</v>
      </c>
      <c r="G38" s="120">
        <v>12.6</v>
      </c>
      <c r="H38" s="120">
        <v>12.6</v>
      </c>
      <c r="I38" s="120">
        <v>13.2</v>
      </c>
      <c r="J38" s="120">
        <v>12.5</v>
      </c>
      <c r="K38" s="120">
        <v>12.6</v>
      </c>
      <c r="L38" s="120">
        <v>11.8</v>
      </c>
      <c r="M38" s="120">
        <v>12.6</v>
      </c>
      <c r="N38" s="120">
        <v>11.5</v>
      </c>
      <c r="O38" s="120">
        <v>11.1</v>
      </c>
      <c r="P38" s="120">
        <v>11</v>
      </c>
      <c r="Q38" s="120">
        <v>7.6</v>
      </c>
      <c r="R38" s="120">
        <v>11.4</v>
      </c>
      <c r="S38" s="120">
        <v>82.3</v>
      </c>
      <c r="T38" s="120">
        <v>149.1</v>
      </c>
      <c r="U38" s="120">
        <v>119.6</v>
      </c>
      <c r="V38" s="120">
        <v>20.6</v>
      </c>
      <c r="W38" s="120">
        <v>16.2</v>
      </c>
      <c r="X38" s="120">
        <v>178</v>
      </c>
      <c r="Y38" s="120">
        <v>33.200000000000003</v>
      </c>
      <c r="Z38" s="120">
        <v>38.9</v>
      </c>
      <c r="AA38" s="120">
        <v>75.7</v>
      </c>
      <c r="AB38" s="120">
        <v>28.9</v>
      </c>
      <c r="AC38" s="120">
        <v>5.6</v>
      </c>
      <c r="AD38" s="120">
        <v>8.6999999999999993</v>
      </c>
      <c r="AE38" s="120"/>
      <c r="AF38" s="120"/>
      <c r="AG38" s="120"/>
      <c r="AH38" s="120"/>
      <c r="AI38" s="120">
        <v>2.9</v>
      </c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24.3</v>
      </c>
      <c r="BS38" s="120">
        <v>92.6</v>
      </c>
      <c r="BT38" s="120"/>
      <c r="BU38" s="120"/>
      <c r="BV38" s="120"/>
      <c r="BW38" s="120"/>
      <c r="BX38" s="120">
        <v>35.6</v>
      </c>
      <c r="BY38" s="120">
        <v>35.200000000000003</v>
      </c>
      <c r="BZ38" s="120"/>
      <c r="CA38" s="120">
        <v>41.8</v>
      </c>
      <c r="CB38" s="120">
        <v>48.9</v>
      </c>
      <c r="CC38" s="120">
        <v>36.299999999999997</v>
      </c>
      <c r="CD38" s="120">
        <v>43.8</v>
      </c>
      <c r="CE38" s="120">
        <v>59.1</v>
      </c>
      <c r="CF38" s="120">
        <v>68.900000000000006</v>
      </c>
      <c r="CG38" s="120">
        <v>81.099999999999994</v>
      </c>
      <c r="CH38" s="120"/>
      <c r="CI38" s="120"/>
      <c r="CJ38" s="120"/>
      <c r="CK38" s="120">
        <v>58.6</v>
      </c>
      <c r="CL38" s="120"/>
      <c r="CM38" s="120"/>
      <c r="CN38" s="120">
        <v>10</v>
      </c>
      <c r="CO38" s="120">
        <v>51.7</v>
      </c>
      <c r="CP38" s="120"/>
      <c r="CQ38" s="120">
        <v>14.8</v>
      </c>
      <c r="CR38" s="120">
        <v>5.9</v>
      </c>
      <c r="CS38" s="120">
        <v>15.3</v>
      </c>
      <c r="CT38" s="122"/>
      <c r="CU38" s="122"/>
      <c r="CV38" s="122"/>
      <c r="CW38" s="121"/>
      <c r="CX38" s="97">
        <f t="array" ref="CX38">SUMPRODUCT(B38:CW38*0.25)</f>
        <v>412.07499999999999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112.7</v>
      </c>
      <c r="AM40" s="120">
        <v>112.7</v>
      </c>
      <c r="AN40" s="120">
        <v>112.7</v>
      </c>
      <c r="AO40" s="120">
        <v>112.7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115.8</v>
      </c>
      <c r="BG40" s="120">
        <v>115.8</v>
      </c>
      <c r="BH40" s="120">
        <v>115.8</v>
      </c>
      <c r="BI40" s="120">
        <v>115.8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228.49999999999997</v>
      </c>
    </row>
    <row r="41" spans="1:102" ht="30" customHeight="1" thickBot="1" x14ac:dyDescent="0.25">
      <c r="A41" s="105" t="s">
        <v>48</v>
      </c>
      <c r="B41" s="106">
        <f>SUM(B36:B40)</f>
        <v>6.4</v>
      </c>
      <c r="C41" s="107">
        <f t="shared" ref="C41:BN41" si="6">SUM(C36:C40)</f>
        <v>3.4</v>
      </c>
      <c r="D41" s="107">
        <f t="shared" si="6"/>
        <v>0.6</v>
      </c>
      <c r="E41" s="107">
        <f t="shared" si="6"/>
        <v>0.9</v>
      </c>
      <c r="F41" s="107">
        <f t="shared" si="6"/>
        <v>12.9</v>
      </c>
      <c r="G41" s="107">
        <f t="shared" si="6"/>
        <v>12.6</v>
      </c>
      <c r="H41" s="107">
        <f t="shared" si="6"/>
        <v>12.6</v>
      </c>
      <c r="I41" s="107">
        <f t="shared" si="6"/>
        <v>13.2</v>
      </c>
      <c r="J41" s="107">
        <f t="shared" si="6"/>
        <v>12.5</v>
      </c>
      <c r="K41" s="107">
        <f t="shared" si="6"/>
        <v>12.6</v>
      </c>
      <c r="L41" s="107">
        <f t="shared" si="6"/>
        <v>11.8</v>
      </c>
      <c r="M41" s="107">
        <f t="shared" si="6"/>
        <v>12.6</v>
      </c>
      <c r="N41" s="107">
        <f t="shared" si="6"/>
        <v>11.5</v>
      </c>
      <c r="O41" s="107">
        <f t="shared" si="6"/>
        <v>11.1</v>
      </c>
      <c r="P41" s="107">
        <f t="shared" si="6"/>
        <v>11</v>
      </c>
      <c r="Q41" s="107">
        <f t="shared" si="6"/>
        <v>7.6</v>
      </c>
      <c r="R41" s="107">
        <f t="shared" si="6"/>
        <v>11.4</v>
      </c>
      <c r="S41" s="107">
        <f t="shared" si="6"/>
        <v>82.3</v>
      </c>
      <c r="T41" s="107">
        <f t="shared" si="6"/>
        <v>149.1</v>
      </c>
      <c r="U41" s="107">
        <f t="shared" si="6"/>
        <v>119.6</v>
      </c>
      <c r="V41" s="107">
        <f t="shared" si="6"/>
        <v>20.6</v>
      </c>
      <c r="W41" s="107">
        <f t="shared" si="6"/>
        <v>16.2</v>
      </c>
      <c r="X41" s="107">
        <f t="shared" si="6"/>
        <v>178</v>
      </c>
      <c r="Y41" s="107">
        <f t="shared" si="6"/>
        <v>33.200000000000003</v>
      </c>
      <c r="Z41" s="107">
        <f t="shared" si="6"/>
        <v>38.9</v>
      </c>
      <c r="AA41" s="107">
        <f t="shared" si="6"/>
        <v>75.7</v>
      </c>
      <c r="AB41" s="107">
        <f t="shared" si="6"/>
        <v>28.9</v>
      </c>
      <c r="AC41" s="107">
        <f t="shared" si="6"/>
        <v>5.6</v>
      </c>
      <c r="AD41" s="107">
        <f t="shared" si="6"/>
        <v>8.6999999999999993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2.9</v>
      </c>
      <c r="AJ41" s="107">
        <f t="shared" si="6"/>
        <v>0</v>
      </c>
      <c r="AK41" s="107">
        <f t="shared" si="6"/>
        <v>0</v>
      </c>
      <c r="AL41" s="107">
        <f t="shared" si="6"/>
        <v>112.7</v>
      </c>
      <c r="AM41" s="107">
        <f t="shared" si="6"/>
        <v>112.7</v>
      </c>
      <c r="AN41" s="107">
        <f t="shared" si="6"/>
        <v>112.7</v>
      </c>
      <c r="AO41" s="107">
        <f t="shared" si="6"/>
        <v>112.7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115.8</v>
      </c>
      <c r="BG41" s="107">
        <f t="shared" si="6"/>
        <v>115.8</v>
      </c>
      <c r="BH41" s="107">
        <f t="shared" si="6"/>
        <v>115.8</v>
      </c>
      <c r="BI41" s="107">
        <f t="shared" si="6"/>
        <v>115.8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24.3</v>
      </c>
      <c r="BS41" s="107">
        <f t="shared" si="7"/>
        <v>92.6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35.6</v>
      </c>
      <c r="BY41" s="107">
        <f t="shared" si="7"/>
        <v>35.200000000000003</v>
      </c>
      <c r="BZ41" s="107">
        <f t="shared" si="7"/>
        <v>0</v>
      </c>
      <c r="CA41" s="107">
        <f t="shared" si="7"/>
        <v>41.8</v>
      </c>
      <c r="CB41" s="107">
        <f t="shared" si="7"/>
        <v>48.9</v>
      </c>
      <c r="CC41" s="107">
        <f t="shared" si="7"/>
        <v>36.299999999999997</v>
      </c>
      <c r="CD41" s="107">
        <f t="shared" si="7"/>
        <v>43.8</v>
      </c>
      <c r="CE41" s="107">
        <f t="shared" si="7"/>
        <v>59.1</v>
      </c>
      <c r="CF41" s="107">
        <f t="shared" si="7"/>
        <v>68.900000000000006</v>
      </c>
      <c r="CG41" s="107">
        <f t="shared" si="7"/>
        <v>81.099999999999994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58.6</v>
      </c>
      <c r="CL41" s="107">
        <f t="shared" si="7"/>
        <v>0</v>
      </c>
      <c r="CM41" s="107">
        <f t="shared" si="7"/>
        <v>0</v>
      </c>
      <c r="CN41" s="107">
        <f t="shared" si="7"/>
        <v>10</v>
      </c>
      <c r="CO41" s="107">
        <f t="shared" si="7"/>
        <v>51.7</v>
      </c>
      <c r="CP41" s="107">
        <f t="shared" si="7"/>
        <v>0</v>
      </c>
      <c r="CQ41" s="107">
        <f t="shared" si="7"/>
        <v>14.8</v>
      </c>
      <c r="CR41" s="107">
        <f t="shared" si="7"/>
        <v>5.9</v>
      </c>
      <c r="CS41" s="107">
        <f t="shared" si="7"/>
        <v>15.3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640.57499999999993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6.4</v>
      </c>
      <c r="C46" s="120">
        <v>3.4</v>
      </c>
      <c r="D46" s="120">
        <v>0.6</v>
      </c>
      <c r="E46" s="120">
        <v>0.9</v>
      </c>
      <c r="F46" s="120">
        <v>12.9</v>
      </c>
      <c r="G46" s="120">
        <v>12.6</v>
      </c>
      <c r="H46" s="120">
        <v>12.6</v>
      </c>
      <c r="I46" s="120">
        <v>13.2</v>
      </c>
      <c r="J46" s="120">
        <v>12.5</v>
      </c>
      <c r="K46" s="120">
        <v>12.6</v>
      </c>
      <c r="L46" s="120">
        <v>11.8</v>
      </c>
      <c r="M46" s="120">
        <v>12.6</v>
      </c>
      <c r="N46" s="120">
        <v>11.5</v>
      </c>
      <c r="O46" s="120">
        <v>11.1</v>
      </c>
      <c r="P46" s="120">
        <v>11</v>
      </c>
      <c r="Q46" s="120">
        <v>7.6</v>
      </c>
      <c r="R46" s="120">
        <v>11.4</v>
      </c>
      <c r="S46" s="120">
        <v>82.3</v>
      </c>
      <c r="T46" s="120">
        <v>149.1</v>
      </c>
      <c r="U46" s="120">
        <v>119.6</v>
      </c>
      <c r="V46" s="120">
        <v>20.6</v>
      </c>
      <c r="W46" s="120">
        <v>16.2</v>
      </c>
      <c r="X46" s="120">
        <v>178</v>
      </c>
      <c r="Y46" s="120">
        <v>33.200000000000003</v>
      </c>
      <c r="Z46" s="120">
        <v>38.9</v>
      </c>
      <c r="AA46" s="120">
        <v>75.7</v>
      </c>
      <c r="AB46" s="120">
        <v>28.9</v>
      </c>
      <c r="AC46" s="120">
        <v>5.6</v>
      </c>
      <c r="AD46" s="120">
        <v>8.6999999999999993</v>
      </c>
      <c r="AE46" s="120"/>
      <c r="AF46" s="120"/>
      <c r="AG46" s="120"/>
      <c r="AH46" s="120"/>
      <c r="AI46" s="120">
        <v>2.9</v>
      </c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24.3</v>
      </c>
      <c r="BS46" s="120">
        <v>92.6</v>
      </c>
      <c r="BT46" s="120"/>
      <c r="BU46" s="120"/>
      <c r="BV46" s="120"/>
      <c r="BW46" s="120"/>
      <c r="BX46" s="120">
        <v>35.6</v>
      </c>
      <c r="BY46" s="120">
        <v>35.200000000000003</v>
      </c>
      <c r="BZ46" s="120"/>
      <c r="CA46" s="120">
        <v>41.8</v>
      </c>
      <c r="CB46" s="120">
        <v>48.9</v>
      </c>
      <c r="CC46" s="120">
        <v>36.299999999999997</v>
      </c>
      <c r="CD46" s="120">
        <v>43.8</v>
      </c>
      <c r="CE46" s="120">
        <v>59.1</v>
      </c>
      <c r="CF46" s="120">
        <v>68.900000000000006</v>
      </c>
      <c r="CG46" s="120">
        <v>81.099999999999994</v>
      </c>
      <c r="CH46" s="120"/>
      <c r="CI46" s="120"/>
      <c r="CJ46" s="120"/>
      <c r="CK46" s="120">
        <v>58.6</v>
      </c>
      <c r="CL46" s="120"/>
      <c r="CM46" s="120"/>
      <c r="CN46" s="120">
        <v>10</v>
      </c>
      <c r="CO46" s="120">
        <v>51.7</v>
      </c>
      <c r="CP46" s="120"/>
      <c r="CQ46" s="120">
        <v>14.8</v>
      </c>
      <c r="CR46" s="120">
        <v>5.9</v>
      </c>
      <c r="CS46" s="120">
        <v>15.3</v>
      </c>
      <c r="CT46" s="122"/>
      <c r="CU46" s="122"/>
      <c r="CV46" s="122"/>
      <c r="CW46" s="121"/>
      <c r="CX46" s="97">
        <f t="array" ref="CX46">SUMPRODUCT(B46:CW46*0.25)</f>
        <v>412.07499999999999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>
        <v>112.7</v>
      </c>
      <c r="AM48" s="120">
        <v>112.7</v>
      </c>
      <c r="AN48" s="120">
        <v>112.7</v>
      </c>
      <c r="AO48" s="120">
        <v>112.7</v>
      </c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115.8</v>
      </c>
      <c r="BG48" s="120">
        <v>115.8</v>
      </c>
      <c r="BH48" s="120">
        <v>115.8</v>
      </c>
      <c r="BI48" s="120">
        <v>115.8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228.49999999999997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6.4</v>
      </c>
      <c r="C50" s="107">
        <f t="shared" ref="C50:BN50" si="8">SUM(C44:C49)</f>
        <v>3.4</v>
      </c>
      <c r="D50" s="107">
        <f t="shared" si="8"/>
        <v>0.6</v>
      </c>
      <c r="E50" s="107">
        <f t="shared" si="8"/>
        <v>0.9</v>
      </c>
      <c r="F50" s="107">
        <f t="shared" si="8"/>
        <v>12.9</v>
      </c>
      <c r="G50" s="107">
        <f t="shared" si="8"/>
        <v>12.6</v>
      </c>
      <c r="H50" s="107">
        <f t="shared" si="8"/>
        <v>12.6</v>
      </c>
      <c r="I50" s="107">
        <f t="shared" si="8"/>
        <v>13.2</v>
      </c>
      <c r="J50" s="107">
        <f t="shared" si="8"/>
        <v>12.5</v>
      </c>
      <c r="K50" s="107">
        <f t="shared" si="8"/>
        <v>12.6</v>
      </c>
      <c r="L50" s="107">
        <f t="shared" si="8"/>
        <v>11.8</v>
      </c>
      <c r="M50" s="107">
        <f t="shared" si="8"/>
        <v>12.6</v>
      </c>
      <c r="N50" s="107">
        <f t="shared" si="8"/>
        <v>11.5</v>
      </c>
      <c r="O50" s="107">
        <f t="shared" si="8"/>
        <v>11.1</v>
      </c>
      <c r="P50" s="107">
        <f t="shared" si="8"/>
        <v>11</v>
      </c>
      <c r="Q50" s="107">
        <f t="shared" si="8"/>
        <v>7.6</v>
      </c>
      <c r="R50" s="107">
        <f t="shared" si="8"/>
        <v>11.4</v>
      </c>
      <c r="S50" s="107">
        <f t="shared" si="8"/>
        <v>82.3</v>
      </c>
      <c r="T50" s="107">
        <f t="shared" si="8"/>
        <v>149.1</v>
      </c>
      <c r="U50" s="107">
        <f t="shared" si="8"/>
        <v>119.6</v>
      </c>
      <c r="V50" s="107">
        <f t="shared" si="8"/>
        <v>20.6</v>
      </c>
      <c r="W50" s="107">
        <f t="shared" si="8"/>
        <v>16.2</v>
      </c>
      <c r="X50" s="107">
        <f t="shared" si="8"/>
        <v>178</v>
      </c>
      <c r="Y50" s="107">
        <f t="shared" si="8"/>
        <v>33.200000000000003</v>
      </c>
      <c r="Z50" s="107">
        <f t="shared" si="8"/>
        <v>38.9</v>
      </c>
      <c r="AA50" s="107">
        <f t="shared" si="8"/>
        <v>75.7</v>
      </c>
      <c r="AB50" s="107">
        <f t="shared" si="8"/>
        <v>28.9</v>
      </c>
      <c r="AC50" s="107">
        <f t="shared" si="8"/>
        <v>5.6</v>
      </c>
      <c r="AD50" s="107">
        <f t="shared" si="8"/>
        <v>8.6999999999999993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2.9</v>
      </c>
      <c r="AJ50" s="107">
        <f t="shared" si="8"/>
        <v>0</v>
      </c>
      <c r="AK50" s="107">
        <f t="shared" si="8"/>
        <v>0</v>
      </c>
      <c r="AL50" s="107">
        <f t="shared" si="8"/>
        <v>112.7</v>
      </c>
      <c r="AM50" s="107">
        <f t="shared" si="8"/>
        <v>112.7</v>
      </c>
      <c r="AN50" s="107">
        <f t="shared" si="8"/>
        <v>112.7</v>
      </c>
      <c r="AO50" s="107">
        <f t="shared" si="8"/>
        <v>112.7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115.8</v>
      </c>
      <c r="BG50" s="107">
        <f t="shared" si="8"/>
        <v>115.8</v>
      </c>
      <c r="BH50" s="107">
        <f t="shared" si="8"/>
        <v>115.8</v>
      </c>
      <c r="BI50" s="107">
        <f t="shared" si="8"/>
        <v>115.8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24.3</v>
      </c>
      <c r="BS50" s="107">
        <f t="shared" si="9"/>
        <v>92.6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35.6</v>
      </c>
      <c r="BY50" s="107">
        <f t="shared" si="9"/>
        <v>35.200000000000003</v>
      </c>
      <c r="BZ50" s="107">
        <f t="shared" si="9"/>
        <v>0</v>
      </c>
      <c r="CA50" s="107">
        <f t="shared" si="9"/>
        <v>41.8</v>
      </c>
      <c r="CB50" s="107">
        <f t="shared" si="9"/>
        <v>48.9</v>
      </c>
      <c r="CC50" s="107">
        <f t="shared" si="9"/>
        <v>36.299999999999997</v>
      </c>
      <c r="CD50" s="107">
        <f t="shared" si="9"/>
        <v>43.8</v>
      </c>
      <c r="CE50" s="107">
        <f t="shared" si="9"/>
        <v>59.1</v>
      </c>
      <c r="CF50" s="107">
        <f t="shared" si="9"/>
        <v>68.900000000000006</v>
      </c>
      <c r="CG50" s="107">
        <f t="shared" si="9"/>
        <v>81.099999999999994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58.6</v>
      </c>
      <c r="CL50" s="107">
        <f t="shared" si="9"/>
        <v>0</v>
      </c>
      <c r="CM50" s="107">
        <f t="shared" si="9"/>
        <v>0</v>
      </c>
      <c r="CN50" s="107">
        <f t="shared" si="9"/>
        <v>10</v>
      </c>
      <c r="CO50" s="107">
        <f t="shared" si="9"/>
        <v>51.7</v>
      </c>
      <c r="CP50" s="107">
        <f t="shared" si="9"/>
        <v>0</v>
      </c>
      <c r="CQ50" s="107">
        <f t="shared" si="9"/>
        <v>14.8</v>
      </c>
      <c r="CR50" s="107">
        <f t="shared" si="9"/>
        <v>5.9</v>
      </c>
      <c r="CS50" s="107">
        <f t="shared" si="9"/>
        <v>15.3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640.57499999999993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25.031999999999996</v>
      </c>
      <c r="C53" s="107">
        <f t="shared" ref="C53:BN53" si="12">C17+C27+C41</f>
        <v>15.902000000000001</v>
      </c>
      <c r="D53" s="107">
        <f t="shared" si="12"/>
        <v>16.241</v>
      </c>
      <c r="E53" s="107">
        <f t="shared" si="12"/>
        <v>15.786</v>
      </c>
      <c r="F53" s="107">
        <f t="shared" si="12"/>
        <v>44.286999999999999</v>
      </c>
      <c r="G53" s="107">
        <f t="shared" si="12"/>
        <v>44.411000000000001</v>
      </c>
      <c r="H53" s="107">
        <f t="shared" si="12"/>
        <v>33.451999999999998</v>
      </c>
      <c r="I53" s="107">
        <f t="shared" si="12"/>
        <v>33.998000000000005</v>
      </c>
      <c r="J53" s="107">
        <f t="shared" si="12"/>
        <v>33.908000000000001</v>
      </c>
      <c r="K53" s="107">
        <f t="shared" si="12"/>
        <v>35.167999999999999</v>
      </c>
      <c r="L53" s="107">
        <f t="shared" si="12"/>
        <v>34.840000000000003</v>
      </c>
      <c r="M53" s="107">
        <f t="shared" si="12"/>
        <v>33.131</v>
      </c>
      <c r="N53" s="107">
        <f t="shared" si="12"/>
        <v>32.274999999999999</v>
      </c>
      <c r="O53" s="107">
        <f t="shared" si="12"/>
        <v>31.713000000000001</v>
      </c>
      <c r="P53" s="107">
        <f t="shared" si="12"/>
        <v>31.130000000000003</v>
      </c>
      <c r="Q53" s="107">
        <f t="shared" si="12"/>
        <v>30.951999999999998</v>
      </c>
      <c r="R53" s="107">
        <f t="shared" si="12"/>
        <v>30.750999999999998</v>
      </c>
      <c r="S53" s="107">
        <f t="shared" si="12"/>
        <v>100.127</v>
      </c>
      <c r="T53" s="107">
        <f t="shared" si="12"/>
        <v>161.01</v>
      </c>
      <c r="U53" s="107">
        <f t="shared" si="12"/>
        <v>161.49</v>
      </c>
      <c r="V53" s="107">
        <f t="shared" si="12"/>
        <v>37.252000000000002</v>
      </c>
      <c r="W53" s="107">
        <f t="shared" si="12"/>
        <v>32.561999999999998</v>
      </c>
      <c r="X53" s="107">
        <f t="shared" si="12"/>
        <v>214.63400000000001</v>
      </c>
      <c r="Y53" s="107">
        <f t="shared" si="12"/>
        <v>73.387</v>
      </c>
      <c r="Z53" s="107">
        <f t="shared" si="12"/>
        <v>70.088999999999999</v>
      </c>
      <c r="AA53" s="107">
        <f t="shared" si="12"/>
        <v>101.63300000000001</v>
      </c>
      <c r="AB53" s="107">
        <f t="shared" si="12"/>
        <v>83.539999999999992</v>
      </c>
      <c r="AC53" s="107">
        <f t="shared" si="12"/>
        <v>61.576000000000001</v>
      </c>
      <c r="AD53" s="107">
        <f t="shared" si="12"/>
        <v>33.658000000000001</v>
      </c>
      <c r="AE53" s="107">
        <f t="shared" si="12"/>
        <v>44.162000000000006</v>
      </c>
      <c r="AF53" s="107">
        <f t="shared" si="12"/>
        <v>49.536000000000001</v>
      </c>
      <c r="AG53" s="107">
        <f t="shared" si="12"/>
        <v>48.927999999999997</v>
      </c>
      <c r="AH53" s="107">
        <f t="shared" si="12"/>
        <v>41.146999999999998</v>
      </c>
      <c r="AI53" s="107">
        <f t="shared" si="12"/>
        <v>33.713999999999999</v>
      </c>
      <c r="AJ53" s="107">
        <f t="shared" si="12"/>
        <v>35.777999999999999</v>
      </c>
      <c r="AK53" s="107">
        <f t="shared" si="12"/>
        <v>33.698999999999998</v>
      </c>
      <c r="AL53" s="107">
        <f t="shared" si="12"/>
        <v>113.95400000000001</v>
      </c>
      <c r="AM53" s="107">
        <f t="shared" si="12"/>
        <v>113.18600000000001</v>
      </c>
      <c r="AN53" s="107">
        <f t="shared" si="12"/>
        <v>130.98099999999999</v>
      </c>
      <c r="AO53" s="107">
        <f t="shared" si="12"/>
        <v>136.446</v>
      </c>
      <c r="AP53" s="107">
        <f t="shared" si="12"/>
        <v>28.036000000000001</v>
      </c>
      <c r="AQ53" s="107">
        <f t="shared" si="12"/>
        <v>41.491</v>
      </c>
      <c r="AR53" s="107">
        <f t="shared" si="12"/>
        <v>25.673999999999999</v>
      </c>
      <c r="AS53" s="107">
        <f t="shared" si="12"/>
        <v>75.122</v>
      </c>
      <c r="AT53" s="107">
        <f t="shared" si="12"/>
        <v>74.355000000000004</v>
      </c>
      <c r="AU53" s="107">
        <f t="shared" si="12"/>
        <v>77.548000000000002</v>
      </c>
      <c r="AV53" s="107">
        <f t="shared" si="12"/>
        <v>78.37700000000001</v>
      </c>
      <c r="AW53" s="107">
        <f t="shared" si="12"/>
        <v>79.461999999999989</v>
      </c>
      <c r="AX53" s="107">
        <f t="shared" si="12"/>
        <v>88.163999999999987</v>
      </c>
      <c r="AY53" s="107">
        <f t="shared" si="12"/>
        <v>99.86099999999999</v>
      </c>
      <c r="AZ53" s="107">
        <f t="shared" si="12"/>
        <v>107.65</v>
      </c>
      <c r="BA53" s="107">
        <f t="shared" si="12"/>
        <v>108.533</v>
      </c>
      <c r="BB53" s="107">
        <f t="shared" si="12"/>
        <v>58.667999999999992</v>
      </c>
      <c r="BC53" s="107">
        <f t="shared" si="12"/>
        <v>62.296999999999997</v>
      </c>
      <c r="BD53" s="107">
        <f t="shared" si="12"/>
        <v>62.130999999999993</v>
      </c>
      <c r="BE53" s="107">
        <f t="shared" si="12"/>
        <v>55.921000000000006</v>
      </c>
      <c r="BF53" s="107">
        <f t="shared" si="12"/>
        <v>180.62799999999999</v>
      </c>
      <c r="BG53" s="107">
        <f t="shared" si="12"/>
        <v>171.88300000000001</v>
      </c>
      <c r="BH53" s="107">
        <f t="shared" si="12"/>
        <v>154.77199999999999</v>
      </c>
      <c r="BI53" s="107">
        <f t="shared" si="12"/>
        <v>120.015</v>
      </c>
      <c r="BJ53" s="107">
        <f t="shared" si="12"/>
        <v>49.918999999999997</v>
      </c>
      <c r="BK53" s="107">
        <f t="shared" si="12"/>
        <v>49.667000000000002</v>
      </c>
      <c r="BL53" s="107">
        <f t="shared" si="12"/>
        <v>49.454999999999998</v>
      </c>
      <c r="BM53" s="107">
        <f t="shared" si="12"/>
        <v>49.356000000000002</v>
      </c>
      <c r="BN53" s="107">
        <f t="shared" si="12"/>
        <v>47.118000000000002</v>
      </c>
      <c r="BO53" s="107">
        <f t="shared" ref="BO53:CX53" si="13">BO17+BO27+BO41</f>
        <v>46.452999999999996</v>
      </c>
      <c r="BP53" s="107">
        <f t="shared" si="13"/>
        <v>46.852999999999994</v>
      </c>
      <c r="BQ53" s="107">
        <f t="shared" si="13"/>
        <v>46.453000000000003</v>
      </c>
      <c r="BR53" s="107">
        <f t="shared" si="13"/>
        <v>75.423999999999992</v>
      </c>
      <c r="BS53" s="107">
        <f t="shared" si="13"/>
        <v>123.07</v>
      </c>
      <c r="BT53" s="107">
        <f t="shared" si="13"/>
        <v>75.400000000000006</v>
      </c>
      <c r="BU53" s="107">
        <f t="shared" si="13"/>
        <v>75.400000000000006</v>
      </c>
      <c r="BV53" s="107">
        <f t="shared" si="13"/>
        <v>75.759</v>
      </c>
      <c r="BW53" s="107">
        <f t="shared" si="13"/>
        <v>75.759</v>
      </c>
      <c r="BX53" s="107">
        <f t="shared" si="13"/>
        <v>81.966000000000008</v>
      </c>
      <c r="BY53" s="107">
        <f t="shared" si="13"/>
        <v>97.823999999999998</v>
      </c>
      <c r="BZ53" s="107">
        <f t="shared" si="13"/>
        <v>137.495</v>
      </c>
      <c r="CA53" s="107">
        <f t="shared" si="13"/>
        <v>137.48199999999997</v>
      </c>
      <c r="CB53" s="107">
        <f t="shared" si="13"/>
        <v>137.542</v>
      </c>
      <c r="CC53" s="107">
        <f t="shared" si="13"/>
        <v>138.245</v>
      </c>
      <c r="CD53" s="107">
        <f t="shared" si="13"/>
        <v>176.5</v>
      </c>
      <c r="CE53" s="107">
        <f t="shared" si="13"/>
        <v>192.136</v>
      </c>
      <c r="CF53" s="107">
        <f t="shared" si="13"/>
        <v>194.86099999999999</v>
      </c>
      <c r="CG53" s="107">
        <f t="shared" si="13"/>
        <v>227.31199999999998</v>
      </c>
      <c r="CH53" s="107">
        <f t="shared" si="13"/>
        <v>85.94</v>
      </c>
      <c r="CI53" s="107">
        <f t="shared" si="13"/>
        <v>177.51000000000002</v>
      </c>
      <c r="CJ53" s="107">
        <f t="shared" si="13"/>
        <v>160.65900000000002</v>
      </c>
      <c r="CK53" s="107">
        <f t="shared" si="13"/>
        <v>244.36</v>
      </c>
      <c r="CL53" s="107">
        <f t="shared" si="13"/>
        <v>141.584</v>
      </c>
      <c r="CM53" s="107">
        <f t="shared" si="13"/>
        <v>31.522000000000002</v>
      </c>
      <c r="CN53" s="107">
        <f t="shared" si="13"/>
        <v>145.95400000000001</v>
      </c>
      <c r="CO53" s="107">
        <f t="shared" si="13"/>
        <v>264.584</v>
      </c>
      <c r="CP53" s="107">
        <f t="shared" si="13"/>
        <v>139.108</v>
      </c>
      <c r="CQ53" s="107">
        <f t="shared" si="13"/>
        <v>230.87000000000003</v>
      </c>
      <c r="CR53" s="107">
        <f t="shared" si="13"/>
        <v>205.79500000000002</v>
      </c>
      <c r="CS53" s="107">
        <f t="shared" si="13"/>
        <v>217.06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2159.6122500000001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45999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6.4</v>
      </c>
      <c r="C5" s="25">
        <v>3.4</v>
      </c>
      <c r="D5" s="25">
        <v>0.6</v>
      </c>
      <c r="E5" s="25">
        <v>0.9</v>
      </c>
      <c r="F5" s="25">
        <v>12.9</v>
      </c>
      <c r="G5" s="25">
        <v>12.6</v>
      </c>
      <c r="H5" s="25">
        <v>12.6</v>
      </c>
      <c r="I5" s="25">
        <v>13.2</v>
      </c>
      <c r="J5" s="25">
        <v>12.5</v>
      </c>
      <c r="K5" s="25">
        <v>12.6</v>
      </c>
      <c r="L5" s="25">
        <v>11.8</v>
      </c>
      <c r="M5" s="25">
        <v>12.6</v>
      </c>
      <c r="N5" s="25">
        <v>11.5</v>
      </c>
      <c r="O5" s="25">
        <v>11.1</v>
      </c>
      <c r="P5" s="25">
        <v>11</v>
      </c>
      <c r="Q5" s="25">
        <v>7.6</v>
      </c>
      <c r="R5" s="25">
        <v>11.4</v>
      </c>
      <c r="S5" s="25">
        <v>82.3</v>
      </c>
      <c r="T5" s="25">
        <v>149.1</v>
      </c>
      <c r="U5" s="25">
        <v>119.6</v>
      </c>
      <c r="V5" s="25">
        <v>20.6</v>
      </c>
      <c r="W5" s="25">
        <v>16.2</v>
      </c>
      <c r="X5" s="25">
        <v>178</v>
      </c>
      <c r="Y5" s="25">
        <v>33.200000000000003</v>
      </c>
      <c r="Z5" s="25">
        <v>0.5</v>
      </c>
      <c r="AA5" s="25">
        <v>37.300000000000004</v>
      </c>
      <c r="AB5" s="25">
        <v>-9.5</v>
      </c>
      <c r="AC5" s="25">
        <v>-32.799999999999997</v>
      </c>
      <c r="AD5" s="25">
        <v>8.6999999999999993</v>
      </c>
      <c r="AE5" s="25">
        <v>-9.1</v>
      </c>
      <c r="AF5" s="25">
        <v>-11.2</v>
      </c>
      <c r="AG5" s="25">
        <v>-17</v>
      </c>
      <c r="AH5" s="25">
        <v>-4.5999999999999996</v>
      </c>
      <c r="AI5" s="25">
        <v>-1.4</v>
      </c>
      <c r="AJ5" s="25">
        <v>-4.3</v>
      </c>
      <c r="AK5" s="25">
        <v>-4.3</v>
      </c>
      <c r="AL5" s="25">
        <v>92.2</v>
      </c>
      <c r="AM5" s="25">
        <v>92</v>
      </c>
      <c r="AN5" s="25">
        <v>112.7</v>
      </c>
      <c r="AO5" s="25">
        <v>112.7</v>
      </c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>
        <v>115.8</v>
      </c>
      <c r="BG5" s="25">
        <v>115.8</v>
      </c>
      <c r="BH5" s="25">
        <v>115.8</v>
      </c>
      <c r="BI5" s="25">
        <v>115.8</v>
      </c>
      <c r="BJ5" s="25">
        <v>-49.4</v>
      </c>
      <c r="BK5" s="25">
        <v>-49.4</v>
      </c>
      <c r="BL5" s="25">
        <v>-49.4</v>
      </c>
      <c r="BM5" s="25">
        <v>-49.4</v>
      </c>
      <c r="BN5" s="25">
        <v>-46.5</v>
      </c>
      <c r="BO5" s="25">
        <v>-46.5</v>
      </c>
      <c r="BP5" s="25">
        <v>-46.5</v>
      </c>
      <c r="BQ5" s="25">
        <v>-46.5</v>
      </c>
      <c r="BR5" s="25">
        <v>-51.100000000000009</v>
      </c>
      <c r="BS5" s="25">
        <v>17.199999999999989</v>
      </c>
      <c r="BT5" s="25">
        <v>-75.400000000000006</v>
      </c>
      <c r="BU5" s="25">
        <v>-75.400000000000006</v>
      </c>
      <c r="BV5" s="25">
        <v>-75.8</v>
      </c>
      <c r="BW5" s="25">
        <v>-75.8</v>
      </c>
      <c r="BX5" s="25">
        <v>-40.199999999999996</v>
      </c>
      <c r="BY5" s="25">
        <v>-40.599999999999994</v>
      </c>
      <c r="BZ5" s="25">
        <v>-137.5</v>
      </c>
      <c r="CA5" s="25">
        <v>-95.7</v>
      </c>
      <c r="CB5" s="25">
        <v>-88.6</v>
      </c>
      <c r="CC5" s="25">
        <v>-101.2</v>
      </c>
      <c r="CD5" s="25">
        <v>-123.60000000000001</v>
      </c>
      <c r="CE5" s="25">
        <v>-108.30000000000001</v>
      </c>
      <c r="CF5" s="25">
        <v>-98.5</v>
      </c>
      <c r="CG5" s="25">
        <v>-86.300000000000011</v>
      </c>
      <c r="CH5" s="25"/>
      <c r="CI5" s="25"/>
      <c r="CJ5" s="25"/>
      <c r="CK5" s="25">
        <v>58.6</v>
      </c>
      <c r="CL5" s="25"/>
      <c r="CM5" s="25">
        <v>-22.5</v>
      </c>
      <c r="CN5" s="25">
        <v>10</v>
      </c>
      <c r="CO5" s="25">
        <v>51.7</v>
      </c>
      <c r="CP5" s="25">
        <v>-21.5</v>
      </c>
      <c r="CQ5" s="25">
        <v>14.8</v>
      </c>
      <c r="CR5" s="25">
        <v>5.9</v>
      </c>
      <c r="CS5" s="25">
        <v>15.3</v>
      </c>
      <c r="CT5" s="26"/>
      <c r="CU5" s="26"/>
      <c r="CV5" s="26"/>
      <c r="CW5" s="27"/>
      <c r="CX5" s="132">
        <f t="array" ref="CX5">SUMPRODUCT(B5:CW5*0.25)</f>
        <v>15.174999999999955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82.74</v>
      </c>
      <c r="C8" s="138">
        <v>82</v>
      </c>
      <c r="D8" s="138">
        <v>77.209999999999994</v>
      </c>
      <c r="E8" s="138">
        <v>78.790000000000006</v>
      </c>
      <c r="F8" s="138">
        <v>83</v>
      </c>
      <c r="G8" s="138">
        <v>83</v>
      </c>
      <c r="H8" s="138">
        <v>78.709999999999994</v>
      </c>
      <c r="I8" s="138">
        <v>78.13</v>
      </c>
      <c r="J8" s="138">
        <v>72.900000000000006</v>
      </c>
      <c r="K8" s="138">
        <v>78</v>
      </c>
      <c r="L8" s="138">
        <v>78</v>
      </c>
      <c r="M8" s="138">
        <v>64.2</v>
      </c>
      <c r="N8" s="138">
        <v>75.2</v>
      </c>
      <c r="O8" s="138">
        <v>72.87</v>
      </c>
      <c r="P8" s="138">
        <v>75.38</v>
      </c>
      <c r="Q8" s="138">
        <v>73.63</v>
      </c>
      <c r="R8" s="138">
        <v>71.930000000000007</v>
      </c>
      <c r="S8" s="138">
        <v>79.260000000000005</v>
      </c>
      <c r="T8" s="138">
        <v>87.43</v>
      </c>
      <c r="U8" s="138">
        <v>85.37</v>
      </c>
      <c r="V8" s="138">
        <v>75.81</v>
      </c>
      <c r="W8" s="138">
        <v>78.09</v>
      </c>
      <c r="X8" s="138">
        <v>88</v>
      </c>
      <c r="Y8" s="138">
        <v>99.13</v>
      </c>
      <c r="Z8" s="138">
        <v>76.75</v>
      </c>
      <c r="AA8" s="138">
        <v>89.67</v>
      </c>
      <c r="AB8" s="138">
        <v>107.42</v>
      </c>
      <c r="AC8" s="138">
        <v>115.43</v>
      </c>
      <c r="AD8" s="138">
        <v>115.31</v>
      </c>
      <c r="AE8" s="138">
        <v>123.88</v>
      </c>
      <c r="AF8" s="138">
        <v>123.9</v>
      </c>
      <c r="AG8" s="138">
        <v>125.93</v>
      </c>
      <c r="AH8" s="138">
        <v>123.9</v>
      </c>
      <c r="AI8" s="138">
        <v>118.75</v>
      </c>
      <c r="AJ8" s="138">
        <v>107.73</v>
      </c>
      <c r="AK8" s="138">
        <v>94.39</v>
      </c>
      <c r="AL8" s="138">
        <v>124.51</v>
      </c>
      <c r="AM8" s="138">
        <v>122.7</v>
      </c>
      <c r="AN8" s="138">
        <v>93.7</v>
      </c>
      <c r="AO8" s="138">
        <v>87.76</v>
      </c>
      <c r="AP8" s="138">
        <v>91.69</v>
      </c>
      <c r="AQ8" s="138">
        <v>83.32</v>
      </c>
      <c r="AR8" s="138">
        <v>81.36</v>
      </c>
      <c r="AS8" s="138">
        <v>80.39</v>
      </c>
      <c r="AT8" s="138">
        <v>78.75</v>
      </c>
      <c r="AU8" s="138">
        <v>77.67</v>
      </c>
      <c r="AV8" s="138">
        <v>77.39</v>
      </c>
      <c r="AW8" s="138">
        <v>77</v>
      </c>
      <c r="AX8" s="138">
        <v>75.86</v>
      </c>
      <c r="AY8" s="138">
        <v>75.97</v>
      </c>
      <c r="AZ8" s="138">
        <v>76.400000000000006</v>
      </c>
      <c r="BA8" s="138">
        <v>77.52</v>
      </c>
      <c r="BB8" s="138">
        <v>74.41</v>
      </c>
      <c r="BC8" s="138">
        <v>75.8</v>
      </c>
      <c r="BD8" s="138">
        <v>78.150000000000006</v>
      </c>
      <c r="BE8" s="138">
        <v>81.44</v>
      </c>
      <c r="BF8" s="138">
        <v>87.54</v>
      </c>
      <c r="BG8" s="138">
        <v>90.63</v>
      </c>
      <c r="BH8" s="138">
        <v>94.71</v>
      </c>
      <c r="BI8" s="138">
        <v>118.88</v>
      </c>
      <c r="BJ8" s="138">
        <v>93.92</v>
      </c>
      <c r="BK8" s="138">
        <v>88.65</v>
      </c>
      <c r="BL8" s="138">
        <v>86.99</v>
      </c>
      <c r="BM8" s="138">
        <v>91.85</v>
      </c>
      <c r="BN8" s="138">
        <v>100.07</v>
      </c>
      <c r="BO8" s="138">
        <v>102.2</v>
      </c>
      <c r="BP8" s="138">
        <v>106.49</v>
      </c>
      <c r="BQ8" s="138">
        <v>115.4</v>
      </c>
      <c r="BR8" s="138">
        <v>126.62</v>
      </c>
      <c r="BS8" s="138">
        <v>122.79</v>
      </c>
      <c r="BT8" s="138">
        <v>95.69</v>
      </c>
      <c r="BU8" s="138">
        <v>96.73</v>
      </c>
      <c r="BV8" s="138">
        <v>95.56</v>
      </c>
      <c r="BW8" s="138">
        <v>105.2</v>
      </c>
      <c r="BX8" s="138">
        <v>113.85</v>
      </c>
      <c r="BY8" s="138">
        <v>116.3</v>
      </c>
      <c r="BZ8" s="138">
        <v>89.11</v>
      </c>
      <c r="CA8" s="138">
        <v>119.54</v>
      </c>
      <c r="CB8" s="138">
        <v>115.51</v>
      </c>
      <c r="CC8" s="138">
        <v>115.53</v>
      </c>
      <c r="CD8" s="138">
        <v>119.06</v>
      </c>
      <c r="CE8" s="138">
        <v>114.12</v>
      </c>
      <c r="CF8" s="138">
        <v>109.98</v>
      </c>
      <c r="CG8" s="138">
        <v>100.36</v>
      </c>
      <c r="CH8" s="138">
        <v>109.8</v>
      </c>
      <c r="CI8" s="138">
        <v>98.25</v>
      </c>
      <c r="CJ8" s="138">
        <v>103.99</v>
      </c>
      <c r="CK8" s="138">
        <v>94.77</v>
      </c>
      <c r="CL8" s="138">
        <v>100.58</v>
      </c>
      <c r="CM8" s="138">
        <v>113.39</v>
      </c>
      <c r="CN8" s="138">
        <v>100.99</v>
      </c>
      <c r="CO8" s="138">
        <v>81.98</v>
      </c>
      <c r="CP8" s="138">
        <v>96.97</v>
      </c>
      <c r="CQ8" s="138">
        <v>82.25</v>
      </c>
      <c r="CR8" s="138">
        <v>78.14</v>
      </c>
      <c r="CS8" s="138">
        <v>75.11</v>
      </c>
      <c r="CT8" s="139"/>
      <c r="CU8" s="139"/>
      <c r="CV8" s="139"/>
      <c r="CW8" s="140"/>
      <c r="CX8" s="141">
        <f>IF(SUM(B8:CW8)&lt;&gt;0,AVERAGEIF(B8:CW8,"&lt;&gt;"""),"")</f>
        <v>93.574270833333287</v>
      </c>
    </row>
    <row r="9" spans="1:102" ht="24.95" customHeight="1" thickBot="1" x14ac:dyDescent="0.25">
      <c r="A9" s="133" t="s">
        <v>6</v>
      </c>
      <c r="B9" s="42">
        <v>80.185000000000002</v>
      </c>
      <c r="C9" s="43">
        <v>80.185000000000002</v>
      </c>
      <c r="D9" s="43">
        <v>80.185000000000002</v>
      </c>
      <c r="E9" s="43">
        <v>80.185000000000002</v>
      </c>
      <c r="F9" s="43">
        <v>80.709999999999994</v>
      </c>
      <c r="G9" s="43">
        <v>80.709999999999994</v>
      </c>
      <c r="H9" s="43">
        <v>80.709999999999994</v>
      </c>
      <c r="I9" s="43">
        <v>80.709999999999994</v>
      </c>
      <c r="J9" s="43">
        <v>73.275000000000006</v>
      </c>
      <c r="K9" s="43">
        <v>73.275000000000006</v>
      </c>
      <c r="L9" s="43">
        <v>73.275000000000006</v>
      </c>
      <c r="M9" s="43">
        <v>73.275000000000006</v>
      </c>
      <c r="N9" s="43">
        <v>74.27</v>
      </c>
      <c r="O9" s="43">
        <v>74.27</v>
      </c>
      <c r="P9" s="43">
        <v>74.27</v>
      </c>
      <c r="Q9" s="43">
        <v>74.27</v>
      </c>
      <c r="R9" s="43">
        <v>80.997500000000002</v>
      </c>
      <c r="S9" s="43">
        <v>80.997500000000002</v>
      </c>
      <c r="T9" s="43">
        <v>80.997500000000002</v>
      </c>
      <c r="U9" s="43">
        <v>80.997500000000002</v>
      </c>
      <c r="V9" s="43">
        <v>85.257499999999993</v>
      </c>
      <c r="W9" s="43">
        <v>85.257499999999993</v>
      </c>
      <c r="X9" s="43">
        <v>85.257499999999993</v>
      </c>
      <c r="Y9" s="43">
        <v>85.257499999999993</v>
      </c>
      <c r="Z9" s="43">
        <v>97.317499999999995</v>
      </c>
      <c r="AA9" s="43">
        <v>97.317499999999995</v>
      </c>
      <c r="AB9" s="43">
        <v>97.317499999999995</v>
      </c>
      <c r="AC9" s="43">
        <v>97.317499999999995</v>
      </c>
      <c r="AD9" s="43">
        <v>122.255</v>
      </c>
      <c r="AE9" s="43">
        <v>122.255</v>
      </c>
      <c r="AF9" s="43">
        <v>122.255</v>
      </c>
      <c r="AG9" s="43">
        <v>122.255</v>
      </c>
      <c r="AH9" s="43">
        <v>111.1925</v>
      </c>
      <c r="AI9" s="43">
        <v>111.1925</v>
      </c>
      <c r="AJ9" s="43">
        <v>111.1925</v>
      </c>
      <c r="AK9" s="43">
        <v>111.1925</v>
      </c>
      <c r="AL9" s="43">
        <v>107.1675</v>
      </c>
      <c r="AM9" s="43">
        <v>107.1675</v>
      </c>
      <c r="AN9" s="43">
        <v>107.1675</v>
      </c>
      <c r="AO9" s="43">
        <v>107.1675</v>
      </c>
      <c r="AP9" s="43">
        <v>84.19</v>
      </c>
      <c r="AQ9" s="43">
        <v>84.19</v>
      </c>
      <c r="AR9" s="43">
        <v>84.19</v>
      </c>
      <c r="AS9" s="43">
        <v>84.19</v>
      </c>
      <c r="AT9" s="43">
        <v>77.702500000000001</v>
      </c>
      <c r="AU9" s="43">
        <v>77.702500000000001</v>
      </c>
      <c r="AV9" s="43">
        <v>77.702500000000001</v>
      </c>
      <c r="AW9" s="43">
        <v>77.702500000000001</v>
      </c>
      <c r="AX9" s="43">
        <v>76.4375</v>
      </c>
      <c r="AY9" s="43">
        <v>76.4375</v>
      </c>
      <c r="AZ9" s="43">
        <v>76.4375</v>
      </c>
      <c r="BA9" s="43">
        <v>76.4375</v>
      </c>
      <c r="BB9" s="43">
        <v>77.45</v>
      </c>
      <c r="BC9" s="43">
        <v>77.45</v>
      </c>
      <c r="BD9" s="43">
        <v>77.45</v>
      </c>
      <c r="BE9" s="43">
        <v>77.45</v>
      </c>
      <c r="BF9" s="43">
        <v>97.94</v>
      </c>
      <c r="BG9" s="43">
        <v>97.94</v>
      </c>
      <c r="BH9" s="43">
        <v>97.94</v>
      </c>
      <c r="BI9" s="43">
        <v>97.94</v>
      </c>
      <c r="BJ9" s="43">
        <v>90.352500000000006</v>
      </c>
      <c r="BK9" s="43">
        <v>90.352500000000006</v>
      </c>
      <c r="BL9" s="43">
        <v>90.352500000000006</v>
      </c>
      <c r="BM9" s="43">
        <v>90.352500000000006</v>
      </c>
      <c r="BN9" s="43">
        <v>106.04</v>
      </c>
      <c r="BO9" s="43">
        <v>106.04</v>
      </c>
      <c r="BP9" s="43">
        <v>106.04</v>
      </c>
      <c r="BQ9" s="43">
        <v>106.04</v>
      </c>
      <c r="BR9" s="43">
        <v>110.4575</v>
      </c>
      <c r="BS9" s="43">
        <v>110.4575</v>
      </c>
      <c r="BT9" s="43">
        <v>110.4575</v>
      </c>
      <c r="BU9" s="43">
        <v>110.4575</v>
      </c>
      <c r="BV9" s="43">
        <v>107.72750000000001</v>
      </c>
      <c r="BW9" s="43">
        <v>107.72750000000001</v>
      </c>
      <c r="BX9" s="43">
        <v>107.72750000000001</v>
      </c>
      <c r="BY9" s="43">
        <v>107.72750000000001</v>
      </c>
      <c r="BZ9" s="43">
        <v>109.9225</v>
      </c>
      <c r="CA9" s="43">
        <v>109.9225</v>
      </c>
      <c r="CB9" s="43">
        <v>109.9225</v>
      </c>
      <c r="CC9" s="43">
        <v>109.9225</v>
      </c>
      <c r="CD9" s="43">
        <v>110.88</v>
      </c>
      <c r="CE9" s="43">
        <v>110.88</v>
      </c>
      <c r="CF9" s="43">
        <v>110.88</v>
      </c>
      <c r="CG9" s="43">
        <v>110.88</v>
      </c>
      <c r="CH9" s="43">
        <v>101.7025</v>
      </c>
      <c r="CI9" s="43">
        <v>101.7025</v>
      </c>
      <c r="CJ9" s="43">
        <v>101.7025</v>
      </c>
      <c r="CK9" s="43">
        <v>101.7025</v>
      </c>
      <c r="CL9" s="43">
        <v>99.234999999999999</v>
      </c>
      <c r="CM9" s="43">
        <v>99.234999999999999</v>
      </c>
      <c r="CN9" s="43">
        <v>99.234999999999999</v>
      </c>
      <c r="CO9" s="43">
        <v>99.234999999999999</v>
      </c>
      <c r="CP9" s="43">
        <v>83.117500000000007</v>
      </c>
      <c r="CQ9" s="43">
        <v>83.117500000000007</v>
      </c>
      <c r="CR9" s="43">
        <v>83.117500000000007</v>
      </c>
      <c r="CS9" s="43">
        <v>83.117500000000007</v>
      </c>
      <c r="CT9" s="44"/>
      <c r="CU9" s="44"/>
      <c r="CV9" s="44"/>
      <c r="CW9" s="45"/>
      <c r="CX9" s="142">
        <f>IF(SUM(B9:CW9)&lt;&gt;0,AVERAGEIF(B9:CW9,"&lt;&gt;"""),"")</f>
        <v>93.574270833333387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>
        <v>9.1</v>
      </c>
      <c r="AF14" s="149">
        <v>11.2</v>
      </c>
      <c r="AG14" s="149">
        <v>17</v>
      </c>
      <c r="AH14" s="149">
        <v>0.3</v>
      </c>
      <c r="AI14" s="149"/>
      <c r="AJ14" s="149"/>
      <c r="AK14" s="149"/>
      <c r="AL14" s="149">
        <v>20.5</v>
      </c>
      <c r="AM14" s="149">
        <v>20.7</v>
      </c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>
        <v>22.5</v>
      </c>
      <c r="CN14" s="149"/>
      <c r="CO14" s="149"/>
      <c r="CP14" s="149">
        <v>21.5</v>
      </c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30.7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38.4</v>
      </c>
      <c r="AA16" s="155">
        <v>38.4</v>
      </c>
      <c r="AB16" s="155">
        <v>38.4</v>
      </c>
      <c r="AC16" s="155">
        <v>38.4</v>
      </c>
      <c r="AD16" s="155"/>
      <c r="AE16" s="155"/>
      <c r="AF16" s="155"/>
      <c r="AG16" s="155"/>
      <c r="AH16" s="155">
        <v>4.3</v>
      </c>
      <c r="AI16" s="155">
        <v>4.3</v>
      </c>
      <c r="AJ16" s="155">
        <v>4.3</v>
      </c>
      <c r="AK16" s="155">
        <v>4.3</v>
      </c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>
        <v>49.4</v>
      </c>
      <c r="BK16" s="155">
        <v>49.4</v>
      </c>
      <c r="BL16" s="155">
        <v>49.4</v>
      </c>
      <c r="BM16" s="155">
        <v>49.4</v>
      </c>
      <c r="BN16" s="155">
        <v>46.5</v>
      </c>
      <c r="BO16" s="155">
        <v>46.5</v>
      </c>
      <c r="BP16" s="155">
        <v>46.5</v>
      </c>
      <c r="BQ16" s="155">
        <v>46.5</v>
      </c>
      <c r="BR16" s="155">
        <v>75.400000000000006</v>
      </c>
      <c r="BS16" s="155">
        <v>75.400000000000006</v>
      </c>
      <c r="BT16" s="155">
        <v>75.400000000000006</v>
      </c>
      <c r="BU16" s="155">
        <v>75.400000000000006</v>
      </c>
      <c r="BV16" s="155">
        <v>75.8</v>
      </c>
      <c r="BW16" s="155">
        <v>75.8</v>
      </c>
      <c r="BX16" s="155">
        <v>75.8</v>
      </c>
      <c r="BY16" s="155">
        <v>75.8</v>
      </c>
      <c r="BZ16" s="155">
        <v>137.5</v>
      </c>
      <c r="CA16" s="155">
        <v>137.5</v>
      </c>
      <c r="CB16" s="155">
        <v>137.5</v>
      </c>
      <c r="CC16" s="155">
        <v>137.5</v>
      </c>
      <c r="CD16" s="155">
        <v>167.4</v>
      </c>
      <c r="CE16" s="155">
        <v>167.4</v>
      </c>
      <c r="CF16" s="155">
        <v>167.4</v>
      </c>
      <c r="CG16" s="155">
        <v>167.4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594.70000000000005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38.4</v>
      </c>
      <c r="AA17" s="160">
        <f t="shared" si="0"/>
        <v>38.4</v>
      </c>
      <c r="AB17" s="160">
        <f t="shared" si="0"/>
        <v>38.4</v>
      </c>
      <c r="AC17" s="160">
        <f t="shared" si="0"/>
        <v>38.4</v>
      </c>
      <c r="AD17" s="160">
        <f t="shared" si="0"/>
        <v>0</v>
      </c>
      <c r="AE17" s="160">
        <f t="shared" si="0"/>
        <v>9.1</v>
      </c>
      <c r="AF17" s="160">
        <f t="shared" si="0"/>
        <v>11.2</v>
      </c>
      <c r="AG17" s="160">
        <f t="shared" si="0"/>
        <v>17</v>
      </c>
      <c r="AH17" s="160">
        <f t="shared" si="0"/>
        <v>4.5999999999999996</v>
      </c>
      <c r="AI17" s="160">
        <f t="shared" si="0"/>
        <v>4.3</v>
      </c>
      <c r="AJ17" s="160">
        <f t="shared" si="0"/>
        <v>4.3</v>
      </c>
      <c r="AK17" s="160">
        <f t="shared" si="0"/>
        <v>4.3</v>
      </c>
      <c r="AL17" s="160">
        <f t="shared" si="0"/>
        <v>20.5</v>
      </c>
      <c r="AM17" s="160">
        <f t="shared" si="0"/>
        <v>20.7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49.4</v>
      </c>
      <c r="BK17" s="160">
        <f t="shared" si="0"/>
        <v>49.4</v>
      </c>
      <c r="BL17" s="160">
        <f t="shared" si="0"/>
        <v>49.4</v>
      </c>
      <c r="BM17" s="160">
        <f t="shared" si="0"/>
        <v>49.4</v>
      </c>
      <c r="BN17" s="160">
        <f t="shared" si="0"/>
        <v>46.5</v>
      </c>
      <c r="BO17" s="160">
        <f t="shared" ref="BO17:CW17" si="1">SUM(BO12:BO16)</f>
        <v>46.5</v>
      </c>
      <c r="BP17" s="160">
        <f t="shared" si="1"/>
        <v>46.5</v>
      </c>
      <c r="BQ17" s="160">
        <f t="shared" si="1"/>
        <v>46.5</v>
      </c>
      <c r="BR17" s="160">
        <f t="shared" si="1"/>
        <v>75.400000000000006</v>
      </c>
      <c r="BS17" s="160">
        <f t="shared" si="1"/>
        <v>75.400000000000006</v>
      </c>
      <c r="BT17" s="160">
        <f t="shared" si="1"/>
        <v>75.400000000000006</v>
      </c>
      <c r="BU17" s="160">
        <f t="shared" si="1"/>
        <v>75.400000000000006</v>
      </c>
      <c r="BV17" s="160">
        <f t="shared" si="1"/>
        <v>75.8</v>
      </c>
      <c r="BW17" s="160">
        <f t="shared" si="1"/>
        <v>75.8</v>
      </c>
      <c r="BX17" s="160">
        <f t="shared" si="1"/>
        <v>75.8</v>
      </c>
      <c r="BY17" s="160">
        <f t="shared" si="1"/>
        <v>75.8</v>
      </c>
      <c r="BZ17" s="160">
        <f t="shared" si="1"/>
        <v>137.5</v>
      </c>
      <c r="CA17" s="160">
        <f t="shared" si="1"/>
        <v>137.5</v>
      </c>
      <c r="CB17" s="160">
        <f t="shared" si="1"/>
        <v>137.5</v>
      </c>
      <c r="CC17" s="160">
        <f t="shared" si="1"/>
        <v>137.5</v>
      </c>
      <c r="CD17" s="160">
        <f t="shared" si="1"/>
        <v>167.4</v>
      </c>
      <c r="CE17" s="160">
        <f t="shared" si="1"/>
        <v>167.4</v>
      </c>
      <c r="CF17" s="160">
        <f t="shared" si="1"/>
        <v>167.4</v>
      </c>
      <c r="CG17" s="160">
        <f t="shared" si="1"/>
        <v>167.4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22.5</v>
      </c>
      <c r="CN17" s="160">
        <f t="shared" si="1"/>
        <v>0</v>
      </c>
      <c r="CO17" s="160">
        <f t="shared" si="1"/>
        <v>0</v>
      </c>
      <c r="CP17" s="160">
        <f t="shared" si="1"/>
        <v>21.5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625.40000000000009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6.4</v>
      </c>
      <c r="C22" s="149">
        <v>3.4</v>
      </c>
      <c r="D22" s="149">
        <v>0.6</v>
      </c>
      <c r="E22" s="149">
        <v>0.9</v>
      </c>
      <c r="F22" s="149">
        <v>12.9</v>
      </c>
      <c r="G22" s="149">
        <v>12.6</v>
      </c>
      <c r="H22" s="149">
        <v>12.6</v>
      </c>
      <c r="I22" s="149">
        <v>13.2</v>
      </c>
      <c r="J22" s="149">
        <v>12.5</v>
      </c>
      <c r="K22" s="149">
        <v>12.6</v>
      </c>
      <c r="L22" s="149">
        <v>11.8</v>
      </c>
      <c r="M22" s="149">
        <v>12.6</v>
      </c>
      <c r="N22" s="149">
        <v>11.5</v>
      </c>
      <c r="O22" s="149">
        <v>11.1</v>
      </c>
      <c r="P22" s="149">
        <v>11</v>
      </c>
      <c r="Q22" s="149">
        <v>7.6</v>
      </c>
      <c r="R22" s="149">
        <v>11.4</v>
      </c>
      <c r="S22" s="149">
        <v>82.3</v>
      </c>
      <c r="T22" s="149">
        <v>149.1</v>
      </c>
      <c r="U22" s="149">
        <v>119.6</v>
      </c>
      <c r="V22" s="149">
        <v>20.6</v>
      </c>
      <c r="W22" s="149">
        <v>16.2</v>
      </c>
      <c r="X22" s="149">
        <v>178</v>
      </c>
      <c r="Y22" s="149">
        <v>33.200000000000003</v>
      </c>
      <c r="Z22" s="149">
        <v>38.9</v>
      </c>
      <c r="AA22" s="149">
        <v>75.7</v>
      </c>
      <c r="AB22" s="149">
        <v>28.9</v>
      </c>
      <c r="AC22" s="149">
        <v>5.6</v>
      </c>
      <c r="AD22" s="149">
        <v>8.6999999999999993</v>
      </c>
      <c r="AE22" s="149"/>
      <c r="AF22" s="149"/>
      <c r="AG22" s="149"/>
      <c r="AH22" s="149"/>
      <c r="AI22" s="149">
        <v>2.9</v>
      </c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24.3</v>
      </c>
      <c r="BS22" s="149">
        <v>92.6</v>
      </c>
      <c r="BT22" s="149"/>
      <c r="BU22" s="149"/>
      <c r="BV22" s="149"/>
      <c r="BW22" s="149"/>
      <c r="BX22" s="149">
        <v>35.6</v>
      </c>
      <c r="BY22" s="149">
        <v>35.200000000000003</v>
      </c>
      <c r="BZ22" s="149"/>
      <c r="CA22" s="149">
        <v>41.8</v>
      </c>
      <c r="CB22" s="149">
        <v>48.9</v>
      </c>
      <c r="CC22" s="149">
        <v>36.299999999999997</v>
      </c>
      <c r="CD22" s="149">
        <v>43.8</v>
      </c>
      <c r="CE22" s="149">
        <v>59.1</v>
      </c>
      <c r="CF22" s="149">
        <v>68.900000000000006</v>
      </c>
      <c r="CG22" s="149">
        <v>81.099999999999994</v>
      </c>
      <c r="CH22" s="149"/>
      <c r="CI22" s="149"/>
      <c r="CJ22" s="149"/>
      <c r="CK22" s="149">
        <v>58.6</v>
      </c>
      <c r="CL22" s="149"/>
      <c r="CM22" s="149"/>
      <c r="CN22" s="149">
        <v>10</v>
      </c>
      <c r="CO22" s="149">
        <v>51.7</v>
      </c>
      <c r="CP22" s="149"/>
      <c r="CQ22" s="149">
        <v>14.8</v>
      </c>
      <c r="CR22" s="149">
        <v>5.9</v>
      </c>
      <c r="CS22" s="149">
        <v>15.3</v>
      </c>
      <c r="CT22" s="150"/>
      <c r="CU22" s="150"/>
      <c r="CV22" s="150"/>
      <c r="CW22" s="151"/>
      <c r="CX22" s="152">
        <f t="array" ref="CX22">SUMPRODUCT(B22:CW22*0.25)</f>
        <v>412.07499999999999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>
        <v>112.7</v>
      </c>
      <c r="AM24" s="155">
        <v>112.7</v>
      </c>
      <c r="AN24" s="155">
        <v>112.7</v>
      </c>
      <c r="AO24" s="155">
        <v>112.7</v>
      </c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>
        <v>115.8</v>
      </c>
      <c r="BG24" s="155">
        <v>115.8</v>
      </c>
      <c r="BH24" s="155">
        <v>115.8</v>
      </c>
      <c r="BI24" s="155">
        <v>115.8</v>
      </c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228.49999999999997</v>
      </c>
    </row>
    <row r="25" spans="1:102" ht="30" customHeight="1" thickBot="1" x14ac:dyDescent="0.25">
      <c r="A25" s="105" t="s">
        <v>51</v>
      </c>
      <c r="B25" s="159">
        <f>SUM(B20:B24)</f>
        <v>6.4</v>
      </c>
      <c r="C25" s="160">
        <f t="shared" ref="C25:BN25" si="2">SUM(C20:C24)</f>
        <v>3.4</v>
      </c>
      <c r="D25" s="160">
        <f t="shared" si="2"/>
        <v>0.6</v>
      </c>
      <c r="E25" s="160">
        <f t="shared" si="2"/>
        <v>0.9</v>
      </c>
      <c r="F25" s="160">
        <f t="shared" si="2"/>
        <v>12.9</v>
      </c>
      <c r="G25" s="160">
        <f t="shared" si="2"/>
        <v>12.6</v>
      </c>
      <c r="H25" s="160">
        <f t="shared" si="2"/>
        <v>12.6</v>
      </c>
      <c r="I25" s="160">
        <f t="shared" si="2"/>
        <v>13.2</v>
      </c>
      <c r="J25" s="160">
        <f t="shared" si="2"/>
        <v>12.5</v>
      </c>
      <c r="K25" s="160">
        <f t="shared" si="2"/>
        <v>12.6</v>
      </c>
      <c r="L25" s="160">
        <f t="shared" si="2"/>
        <v>11.8</v>
      </c>
      <c r="M25" s="160">
        <f t="shared" si="2"/>
        <v>12.6</v>
      </c>
      <c r="N25" s="160">
        <f t="shared" si="2"/>
        <v>11.5</v>
      </c>
      <c r="O25" s="160">
        <f t="shared" si="2"/>
        <v>11.1</v>
      </c>
      <c r="P25" s="160">
        <f t="shared" si="2"/>
        <v>11</v>
      </c>
      <c r="Q25" s="160">
        <f t="shared" si="2"/>
        <v>7.6</v>
      </c>
      <c r="R25" s="160">
        <f t="shared" si="2"/>
        <v>11.4</v>
      </c>
      <c r="S25" s="160">
        <f t="shared" si="2"/>
        <v>82.3</v>
      </c>
      <c r="T25" s="160">
        <f t="shared" si="2"/>
        <v>149.1</v>
      </c>
      <c r="U25" s="160">
        <f t="shared" si="2"/>
        <v>119.6</v>
      </c>
      <c r="V25" s="160">
        <f t="shared" si="2"/>
        <v>20.6</v>
      </c>
      <c r="W25" s="160">
        <f t="shared" si="2"/>
        <v>16.2</v>
      </c>
      <c r="X25" s="160">
        <f t="shared" si="2"/>
        <v>178</v>
      </c>
      <c r="Y25" s="160">
        <f t="shared" si="2"/>
        <v>33.200000000000003</v>
      </c>
      <c r="Z25" s="160">
        <f t="shared" si="2"/>
        <v>38.9</v>
      </c>
      <c r="AA25" s="160">
        <f t="shared" si="2"/>
        <v>75.7</v>
      </c>
      <c r="AB25" s="160">
        <f t="shared" si="2"/>
        <v>28.9</v>
      </c>
      <c r="AC25" s="160">
        <f t="shared" si="2"/>
        <v>5.6</v>
      </c>
      <c r="AD25" s="160">
        <f t="shared" si="2"/>
        <v>8.6999999999999993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2.9</v>
      </c>
      <c r="AJ25" s="160">
        <f t="shared" si="2"/>
        <v>0</v>
      </c>
      <c r="AK25" s="160">
        <f t="shared" si="2"/>
        <v>0</v>
      </c>
      <c r="AL25" s="160">
        <f t="shared" si="2"/>
        <v>112.7</v>
      </c>
      <c r="AM25" s="160">
        <f t="shared" si="2"/>
        <v>112.7</v>
      </c>
      <c r="AN25" s="160">
        <f t="shared" si="2"/>
        <v>112.7</v>
      </c>
      <c r="AO25" s="160">
        <f t="shared" si="2"/>
        <v>112.7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115.8</v>
      </c>
      <c r="BG25" s="160">
        <f t="shared" si="2"/>
        <v>115.8</v>
      </c>
      <c r="BH25" s="160">
        <f t="shared" si="2"/>
        <v>115.8</v>
      </c>
      <c r="BI25" s="160">
        <f t="shared" si="2"/>
        <v>115.8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24.3</v>
      </c>
      <c r="BS25" s="160">
        <f t="shared" si="3"/>
        <v>92.6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35.6</v>
      </c>
      <c r="BY25" s="160">
        <f t="shared" si="3"/>
        <v>35.200000000000003</v>
      </c>
      <c r="BZ25" s="160">
        <f t="shared" si="3"/>
        <v>0</v>
      </c>
      <c r="CA25" s="160">
        <f t="shared" si="3"/>
        <v>41.8</v>
      </c>
      <c r="CB25" s="160">
        <f t="shared" si="3"/>
        <v>48.9</v>
      </c>
      <c r="CC25" s="160">
        <f t="shared" si="3"/>
        <v>36.299999999999997</v>
      </c>
      <c r="CD25" s="160">
        <f t="shared" si="3"/>
        <v>43.8</v>
      </c>
      <c r="CE25" s="160">
        <f t="shared" si="3"/>
        <v>59.1</v>
      </c>
      <c r="CF25" s="160">
        <f t="shared" si="3"/>
        <v>68.900000000000006</v>
      </c>
      <c r="CG25" s="160">
        <f t="shared" si="3"/>
        <v>81.099999999999994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58.6</v>
      </c>
      <c r="CL25" s="160">
        <f t="shared" si="3"/>
        <v>0</v>
      </c>
      <c r="CM25" s="160">
        <f t="shared" si="3"/>
        <v>0</v>
      </c>
      <c r="CN25" s="160">
        <f t="shared" si="3"/>
        <v>10</v>
      </c>
      <c r="CO25" s="160">
        <f t="shared" si="3"/>
        <v>51.7</v>
      </c>
      <c r="CP25" s="160">
        <f t="shared" si="3"/>
        <v>0</v>
      </c>
      <c r="CQ25" s="160">
        <f t="shared" si="3"/>
        <v>14.8</v>
      </c>
      <c r="CR25" s="160">
        <f t="shared" si="3"/>
        <v>5.9</v>
      </c>
      <c r="CS25" s="160">
        <f t="shared" si="3"/>
        <v>15.3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640.57499999999993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2025-12-07T14:23:09Z</dcterms:created>
  <dcterms:modified xsi:type="dcterms:W3CDTF">2025-12-07T14:23:11Z</dcterms:modified>
</cp:coreProperties>
</file>