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<sst xmlns="http://schemas.openxmlformats.org/spreadsheetml/2006/main" count="122" uniqueCount="56">
  <si>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16/01/2026 14:13:12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</si>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</sst>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364-4F8D-AB34-BED9DD6252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364-4F8D-AB34-BED9DD6252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364-4F8D-AB34-BED9DD6252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364-4F8D-AB34-BED9DD6252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364-4F8D-AB34-BED9DD6252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364-4F8D-AB34-BED9DD6252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364-4F8D-AB34-BED9DD6252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654</c:v>
                </c:pt>
                <c:pt idx="1">
                  <c:v>603.66700000000003</c:v>
                </c:pt>
                <c:pt idx="2">
                  <c:v>553.33299999999997</c:v>
                </c:pt>
                <c:pt idx="3">
                  <c:v>503</c:v>
                </c:pt>
                <c:pt idx="4">
                  <c:v>451.66700000000003</c:v>
                </c:pt>
                <c:pt idx="5">
                  <c:v>401.33299999999997</c:v>
                </c:pt>
                <c:pt idx="6">
                  <c:v>351</c:v>
                </c:pt>
                <c:pt idx="7">
                  <c:v>351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348</c:v>
                </c:pt>
                <c:pt idx="17">
                  <c:v>348</c:v>
                </c:pt>
                <c:pt idx="18">
                  <c:v>348</c:v>
                </c:pt>
                <c:pt idx="19">
                  <c:v>348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354</c:v>
                </c:pt>
                <c:pt idx="29">
                  <c:v>354</c:v>
                </c:pt>
                <c:pt idx="30">
                  <c:v>354</c:v>
                </c:pt>
                <c:pt idx="31">
                  <c:v>354</c:v>
                </c:pt>
                <c:pt idx="32">
                  <c:v>357</c:v>
                </c:pt>
                <c:pt idx="33">
                  <c:v>357</c:v>
                </c:pt>
                <c:pt idx="34">
                  <c:v>357</c:v>
                </c:pt>
                <c:pt idx="35">
                  <c:v>357</c:v>
                </c:pt>
                <c:pt idx="36">
                  <c:v>366</c:v>
                </c:pt>
                <c:pt idx="37">
                  <c:v>366</c:v>
                </c:pt>
                <c:pt idx="38">
                  <c:v>366</c:v>
                </c:pt>
                <c:pt idx="39">
                  <c:v>366</c:v>
                </c:pt>
                <c:pt idx="40">
                  <c:v>370</c:v>
                </c:pt>
                <c:pt idx="41">
                  <c:v>370</c:v>
                </c:pt>
                <c:pt idx="42">
                  <c:v>370</c:v>
                </c:pt>
                <c:pt idx="43">
                  <c:v>370</c:v>
                </c:pt>
                <c:pt idx="44">
                  <c:v>370</c:v>
                </c:pt>
                <c:pt idx="45">
                  <c:v>370</c:v>
                </c:pt>
                <c:pt idx="46">
                  <c:v>370</c:v>
                </c:pt>
                <c:pt idx="47">
                  <c:v>370</c:v>
                </c:pt>
                <c:pt idx="48">
                  <c:v>366</c:v>
                </c:pt>
                <c:pt idx="49">
                  <c:v>366</c:v>
                </c:pt>
                <c:pt idx="50">
                  <c:v>366</c:v>
                </c:pt>
                <c:pt idx="51">
                  <c:v>366</c:v>
                </c:pt>
                <c:pt idx="52">
                  <c:v>367</c:v>
                </c:pt>
                <c:pt idx="53">
                  <c:v>367</c:v>
                </c:pt>
                <c:pt idx="54">
                  <c:v>367</c:v>
                </c:pt>
                <c:pt idx="55">
                  <c:v>367</c:v>
                </c:pt>
                <c:pt idx="56">
                  <c:v>363</c:v>
                </c:pt>
                <c:pt idx="57">
                  <c:v>363</c:v>
                </c:pt>
                <c:pt idx="58">
                  <c:v>363</c:v>
                </c:pt>
                <c:pt idx="59">
                  <c:v>363</c:v>
                </c:pt>
                <c:pt idx="60">
                  <c:v>366</c:v>
                </c:pt>
                <c:pt idx="61">
                  <c:v>366</c:v>
                </c:pt>
                <c:pt idx="62">
                  <c:v>366</c:v>
                </c:pt>
                <c:pt idx="63">
                  <c:v>366</c:v>
                </c:pt>
                <c:pt idx="64">
                  <c:v>366</c:v>
                </c:pt>
                <c:pt idx="65">
                  <c:v>366</c:v>
                </c:pt>
                <c:pt idx="66">
                  <c:v>366</c:v>
                </c:pt>
                <c:pt idx="67">
                  <c:v>366</c:v>
                </c:pt>
                <c:pt idx="68">
                  <c:v>366</c:v>
                </c:pt>
                <c:pt idx="69">
                  <c:v>366</c:v>
                </c:pt>
                <c:pt idx="70">
                  <c:v>366</c:v>
                </c:pt>
                <c:pt idx="71">
                  <c:v>366</c:v>
                </c:pt>
                <c:pt idx="72">
                  <c:v>367</c:v>
                </c:pt>
                <c:pt idx="73">
                  <c:v>367</c:v>
                </c:pt>
                <c:pt idx="74">
                  <c:v>367</c:v>
                </c:pt>
                <c:pt idx="75">
                  <c:v>367</c:v>
                </c:pt>
                <c:pt idx="76">
                  <c:v>365</c:v>
                </c:pt>
                <c:pt idx="77">
                  <c:v>365</c:v>
                </c:pt>
                <c:pt idx="78">
                  <c:v>365</c:v>
                </c:pt>
                <c:pt idx="79">
                  <c:v>365</c:v>
                </c:pt>
                <c:pt idx="80">
                  <c:v>360</c:v>
                </c:pt>
                <c:pt idx="81">
                  <c:v>360</c:v>
                </c:pt>
                <c:pt idx="82">
                  <c:v>360</c:v>
                </c:pt>
                <c:pt idx="83">
                  <c:v>360</c:v>
                </c:pt>
                <c:pt idx="84">
                  <c:v>359</c:v>
                </c:pt>
                <c:pt idx="85">
                  <c:v>359</c:v>
                </c:pt>
                <c:pt idx="86">
                  <c:v>359</c:v>
                </c:pt>
                <c:pt idx="87">
                  <c:v>359</c:v>
                </c:pt>
                <c:pt idx="88">
                  <c:v>358</c:v>
                </c:pt>
                <c:pt idx="89">
                  <c:v>358</c:v>
                </c:pt>
                <c:pt idx="90">
                  <c:v>358</c:v>
                </c:pt>
                <c:pt idx="91">
                  <c:v>358</c:v>
                </c:pt>
                <c:pt idx="92">
                  <c:v>356</c:v>
                </c:pt>
                <c:pt idx="93">
                  <c:v>356</c:v>
                </c:pt>
                <c:pt idx="94">
                  <c:v>356</c:v>
                </c:pt>
                <c:pt idx="95">
                  <c:v>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364-4F8D-AB34-BED9DD6252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364-4F8D-AB34-BED9DD6252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3558.6489999999999</c:v>
                </c:pt>
                <c:pt idx="1">
                  <c:v>3469.0320000000002</c:v>
                </c:pt>
                <c:pt idx="2">
                  <c:v>3470.8320000000003</c:v>
                </c:pt>
                <c:pt idx="3">
                  <c:v>3273.7550000000001</c:v>
                </c:pt>
                <c:pt idx="4">
                  <c:v>3393.654</c:v>
                </c:pt>
                <c:pt idx="5">
                  <c:v>3351.277</c:v>
                </c:pt>
                <c:pt idx="6">
                  <c:v>3268.2170000000006</c:v>
                </c:pt>
                <c:pt idx="7">
                  <c:v>3118.6490000000003</c:v>
                </c:pt>
                <c:pt idx="8">
                  <c:v>3361.0210000000002</c:v>
                </c:pt>
                <c:pt idx="9">
                  <c:v>3361.067</c:v>
                </c:pt>
                <c:pt idx="10">
                  <c:v>3129.5790000000002</c:v>
                </c:pt>
                <c:pt idx="11">
                  <c:v>2940.0460000000003</c:v>
                </c:pt>
                <c:pt idx="12">
                  <c:v>2982.0129999999999</c:v>
                </c:pt>
                <c:pt idx="13">
                  <c:v>2960.6550000000002</c:v>
                </c:pt>
                <c:pt idx="14">
                  <c:v>2870.01</c:v>
                </c:pt>
                <c:pt idx="15">
                  <c:v>2864.0970000000002</c:v>
                </c:pt>
                <c:pt idx="16">
                  <c:v>2843.694</c:v>
                </c:pt>
                <c:pt idx="17">
                  <c:v>2825.0309999999999</c:v>
                </c:pt>
                <c:pt idx="18">
                  <c:v>2790.3450000000003</c:v>
                </c:pt>
                <c:pt idx="19">
                  <c:v>2779.2730000000001</c:v>
                </c:pt>
                <c:pt idx="20">
                  <c:v>2869.0630000000001</c:v>
                </c:pt>
                <c:pt idx="21">
                  <c:v>2905.0790000000002</c:v>
                </c:pt>
                <c:pt idx="22">
                  <c:v>2940.0879999999997</c:v>
                </c:pt>
                <c:pt idx="23">
                  <c:v>2978.7030000000004</c:v>
                </c:pt>
                <c:pt idx="24">
                  <c:v>3006.3</c:v>
                </c:pt>
                <c:pt idx="25">
                  <c:v>2960.8310000000001</c:v>
                </c:pt>
                <c:pt idx="26">
                  <c:v>2836.569</c:v>
                </c:pt>
                <c:pt idx="27">
                  <c:v>2686.5450000000001</c:v>
                </c:pt>
                <c:pt idx="28">
                  <c:v>2921.4550000000004</c:v>
                </c:pt>
                <c:pt idx="29">
                  <c:v>2964.5749999999998</c:v>
                </c:pt>
                <c:pt idx="30">
                  <c:v>2942.9110000000001</c:v>
                </c:pt>
                <c:pt idx="31">
                  <c:v>2935.9549999999999</c:v>
                </c:pt>
                <c:pt idx="32">
                  <c:v>3059.2860000000001</c:v>
                </c:pt>
                <c:pt idx="33">
                  <c:v>2775.922</c:v>
                </c:pt>
                <c:pt idx="34">
                  <c:v>2689.2049999999999</c:v>
                </c:pt>
                <c:pt idx="35">
                  <c:v>2530.4629999999997</c:v>
                </c:pt>
                <c:pt idx="36">
                  <c:v>2430.5479999999998</c:v>
                </c:pt>
                <c:pt idx="37">
                  <c:v>2397.3980000000001</c:v>
                </c:pt>
                <c:pt idx="38">
                  <c:v>2304.3389999999999</c:v>
                </c:pt>
                <c:pt idx="39">
                  <c:v>2239.3689999999997</c:v>
                </c:pt>
                <c:pt idx="40">
                  <c:v>2261.1610000000001</c:v>
                </c:pt>
                <c:pt idx="41">
                  <c:v>2365.9790000000003</c:v>
                </c:pt>
                <c:pt idx="42">
                  <c:v>2405.3710000000001</c:v>
                </c:pt>
                <c:pt idx="43">
                  <c:v>2364.1930000000002</c:v>
                </c:pt>
                <c:pt idx="44">
                  <c:v>2564.79</c:v>
                </c:pt>
                <c:pt idx="45">
                  <c:v>2709.0420000000004</c:v>
                </c:pt>
                <c:pt idx="46">
                  <c:v>2748.837</c:v>
                </c:pt>
                <c:pt idx="47">
                  <c:v>2725.654</c:v>
                </c:pt>
                <c:pt idx="48">
                  <c:v>2715.39</c:v>
                </c:pt>
                <c:pt idx="49">
                  <c:v>2702.6260000000002</c:v>
                </c:pt>
                <c:pt idx="50">
                  <c:v>2692.4850000000001</c:v>
                </c:pt>
                <c:pt idx="51">
                  <c:v>2807.636</c:v>
                </c:pt>
                <c:pt idx="52">
                  <c:v>2870.7070000000003</c:v>
                </c:pt>
                <c:pt idx="53">
                  <c:v>2872.0720000000001</c:v>
                </c:pt>
                <c:pt idx="54">
                  <c:v>2739.8890000000001</c:v>
                </c:pt>
                <c:pt idx="55">
                  <c:v>2813.9580000000005</c:v>
                </c:pt>
                <c:pt idx="56">
                  <c:v>2941.576</c:v>
                </c:pt>
                <c:pt idx="57">
                  <c:v>2918.7950000000001</c:v>
                </c:pt>
                <c:pt idx="58">
                  <c:v>2896.6000000000004</c:v>
                </c:pt>
                <c:pt idx="59">
                  <c:v>2931.88</c:v>
                </c:pt>
                <c:pt idx="60">
                  <c:v>3185.9790000000003</c:v>
                </c:pt>
                <c:pt idx="61">
                  <c:v>3108.5290000000005</c:v>
                </c:pt>
                <c:pt idx="62">
                  <c:v>3212.61</c:v>
                </c:pt>
                <c:pt idx="63">
                  <c:v>3198.779</c:v>
                </c:pt>
                <c:pt idx="64">
                  <c:v>3472.5519999999997</c:v>
                </c:pt>
                <c:pt idx="65">
                  <c:v>3621.4749999999999</c:v>
                </c:pt>
                <c:pt idx="66">
                  <c:v>3725.07</c:v>
                </c:pt>
                <c:pt idx="67">
                  <c:v>3824.9090000000001</c:v>
                </c:pt>
                <c:pt idx="68">
                  <c:v>3851.0840000000003</c:v>
                </c:pt>
                <c:pt idx="69">
                  <c:v>3886.4670000000001</c:v>
                </c:pt>
                <c:pt idx="70">
                  <c:v>3886.4949999999999</c:v>
                </c:pt>
                <c:pt idx="71">
                  <c:v>3886.625</c:v>
                </c:pt>
                <c:pt idx="72">
                  <c:v>3874.6840000000002</c:v>
                </c:pt>
                <c:pt idx="73">
                  <c:v>3863.1740000000004</c:v>
                </c:pt>
                <c:pt idx="74">
                  <c:v>3825.9620000000004</c:v>
                </c:pt>
                <c:pt idx="75">
                  <c:v>3775.5720000000001</c:v>
                </c:pt>
                <c:pt idx="76">
                  <c:v>3775.357</c:v>
                </c:pt>
                <c:pt idx="77">
                  <c:v>3711.9900000000002</c:v>
                </c:pt>
                <c:pt idx="78">
                  <c:v>3631.6760000000004</c:v>
                </c:pt>
                <c:pt idx="79">
                  <c:v>3550.5169999999998</c:v>
                </c:pt>
                <c:pt idx="80">
                  <c:v>3370.5940000000001</c:v>
                </c:pt>
                <c:pt idx="81">
                  <c:v>3300.2090000000003</c:v>
                </c:pt>
                <c:pt idx="82">
                  <c:v>3203.9170000000004</c:v>
                </c:pt>
                <c:pt idx="83">
                  <c:v>3153.0339999999997</c:v>
                </c:pt>
                <c:pt idx="84">
                  <c:v>3040.2560000000003</c:v>
                </c:pt>
                <c:pt idx="85">
                  <c:v>3106.8280000000004</c:v>
                </c:pt>
                <c:pt idx="86">
                  <c:v>3303.027</c:v>
                </c:pt>
                <c:pt idx="87">
                  <c:v>3371.0540000000001</c:v>
                </c:pt>
                <c:pt idx="88">
                  <c:v>3053.8380000000002</c:v>
                </c:pt>
                <c:pt idx="89">
                  <c:v>3241.625</c:v>
                </c:pt>
                <c:pt idx="90">
                  <c:v>3297.2030000000004</c:v>
                </c:pt>
                <c:pt idx="91">
                  <c:v>3238.415</c:v>
                </c:pt>
                <c:pt idx="92">
                  <c:v>2741.6860000000001</c:v>
                </c:pt>
                <c:pt idx="93">
                  <c:v>2643.9120000000003</c:v>
                </c:pt>
                <c:pt idx="94">
                  <c:v>2549.65</c:v>
                </c:pt>
                <c:pt idx="95">
                  <c:v>2450.7570000000001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364-4F8D-AB34-BED9DD6252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575</c:v>
                </c:pt>
                <c:pt idx="1">
                  <c:v>575</c:v>
                </c:pt>
                <c:pt idx="2">
                  <c:v>575</c:v>
                </c:pt>
                <c:pt idx="3">
                  <c:v>575</c:v>
                </c:pt>
                <c:pt idx="4">
                  <c:v>575</c:v>
                </c:pt>
                <c:pt idx="5">
                  <c:v>575</c:v>
                </c:pt>
                <c:pt idx="6">
                  <c:v>575</c:v>
                </c:pt>
                <c:pt idx="7">
                  <c:v>575</c:v>
                </c:pt>
                <c:pt idx="8">
                  <c:v>575</c:v>
                </c:pt>
                <c:pt idx="9">
                  <c:v>575</c:v>
                </c:pt>
                <c:pt idx="10">
                  <c:v>575</c:v>
                </c:pt>
                <c:pt idx="11">
                  <c:v>575</c:v>
                </c:pt>
                <c:pt idx="12">
                  <c:v>575</c:v>
                </c:pt>
                <c:pt idx="13">
                  <c:v>575</c:v>
                </c:pt>
                <c:pt idx="14">
                  <c:v>575</c:v>
                </c:pt>
                <c:pt idx="15">
                  <c:v>575</c:v>
                </c:pt>
                <c:pt idx="16">
                  <c:v>575</c:v>
                </c:pt>
                <c:pt idx="17">
                  <c:v>575</c:v>
                </c:pt>
                <c:pt idx="18">
                  <c:v>575</c:v>
                </c:pt>
                <c:pt idx="19">
                  <c:v>575</c:v>
                </c:pt>
                <c:pt idx="20">
                  <c:v>575</c:v>
                </c:pt>
                <c:pt idx="21">
                  <c:v>575</c:v>
                </c:pt>
                <c:pt idx="22">
                  <c:v>575</c:v>
                </c:pt>
                <c:pt idx="23">
                  <c:v>575</c:v>
                </c:pt>
                <c:pt idx="24">
                  <c:v>575</c:v>
                </c:pt>
                <c:pt idx="25">
                  <c:v>575</c:v>
                </c:pt>
                <c:pt idx="26">
                  <c:v>575</c:v>
                </c:pt>
                <c:pt idx="27">
                  <c:v>575</c:v>
                </c:pt>
                <c:pt idx="28">
                  <c:v>331</c:v>
                </c:pt>
                <c:pt idx="29">
                  <c:v>331</c:v>
                </c:pt>
                <c:pt idx="30">
                  <c:v>331</c:v>
                </c:pt>
                <c:pt idx="31">
                  <c:v>331</c:v>
                </c:pt>
                <c:pt idx="32">
                  <c:v>318</c:v>
                </c:pt>
                <c:pt idx="33">
                  <c:v>318</c:v>
                </c:pt>
                <c:pt idx="34">
                  <c:v>318</c:v>
                </c:pt>
                <c:pt idx="35">
                  <c:v>318</c:v>
                </c:pt>
                <c:pt idx="36">
                  <c:v>318</c:v>
                </c:pt>
                <c:pt idx="37">
                  <c:v>318</c:v>
                </c:pt>
                <c:pt idx="38">
                  <c:v>318</c:v>
                </c:pt>
                <c:pt idx="39">
                  <c:v>318</c:v>
                </c:pt>
                <c:pt idx="40">
                  <c:v>295</c:v>
                </c:pt>
                <c:pt idx="41">
                  <c:v>295</c:v>
                </c:pt>
                <c:pt idx="42">
                  <c:v>295</c:v>
                </c:pt>
                <c:pt idx="43">
                  <c:v>295</c:v>
                </c:pt>
                <c:pt idx="44">
                  <c:v>295</c:v>
                </c:pt>
                <c:pt idx="45">
                  <c:v>295</c:v>
                </c:pt>
                <c:pt idx="46">
                  <c:v>295</c:v>
                </c:pt>
                <c:pt idx="47">
                  <c:v>295</c:v>
                </c:pt>
                <c:pt idx="48">
                  <c:v>295</c:v>
                </c:pt>
                <c:pt idx="49">
                  <c:v>295</c:v>
                </c:pt>
                <c:pt idx="50">
                  <c:v>295</c:v>
                </c:pt>
                <c:pt idx="51">
                  <c:v>295</c:v>
                </c:pt>
                <c:pt idx="52">
                  <c:v>295</c:v>
                </c:pt>
                <c:pt idx="53">
                  <c:v>295</c:v>
                </c:pt>
                <c:pt idx="54">
                  <c:v>295</c:v>
                </c:pt>
                <c:pt idx="55">
                  <c:v>295</c:v>
                </c:pt>
                <c:pt idx="56">
                  <c:v>290</c:v>
                </c:pt>
                <c:pt idx="57">
                  <c:v>290</c:v>
                </c:pt>
                <c:pt idx="58">
                  <c:v>290</c:v>
                </c:pt>
                <c:pt idx="59">
                  <c:v>290</c:v>
                </c:pt>
                <c:pt idx="60">
                  <c:v>295</c:v>
                </c:pt>
                <c:pt idx="61">
                  <c:v>295</c:v>
                </c:pt>
                <c:pt idx="62">
                  <c:v>295</c:v>
                </c:pt>
                <c:pt idx="63">
                  <c:v>295</c:v>
                </c:pt>
                <c:pt idx="64">
                  <c:v>244</c:v>
                </c:pt>
                <c:pt idx="65">
                  <c:v>244</c:v>
                </c:pt>
                <c:pt idx="66">
                  <c:v>244</c:v>
                </c:pt>
                <c:pt idx="67">
                  <c:v>244</c:v>
                </c:pt>
                <c:pt idx="68">
                  <c:v>244</c:v>
                </c:pt>
                <c:pt idx="69">
                  <c:v>244</c:v>
                </c:pt>
                <c:pt idx="70">
                  <c:v>244</c:v>
                </c:pt>
                <c:pt idx="71">
                  <c:v>244</c:v>
                </c:pt>
                <c:pt idx="72">
                  <c:v>244</c:v>
                </c:pt>
                <c:pt idx="73">
                  <c:v>244</c:v>
                </c:pt>
                <c:pt idx="74">
                  <c:v>244</c:v>
                </c:pt>
                <c:pt idx="75">
                  <c:v>244</c:v>
                </c:pt>
                <c:pt idx="76">
                  <c:v>239</c:v>
                </c:pt>
                <c:pt idx="77">
                  <c:v>239</c:v>
                </c:pt>
                <c:pt idx="78">
                  <c:v>239</c:v>
                </c:pt>
                <c:pt idx="79">
                  <c:v>239</c:v>
                </c:pt>
                <c:pt idx="80">
                  <c:v>239</c:v>
                </c:pt>
                <c:pt idx="81">
                  <c:v>239</c:v>
                </c:pt>
                <c:pt idx="82">
                  <c:v>239</c:v>
                </c:pt>
                <c:pt idx="83">
                  <c:v>239</c:v>
                </c:pt>
                <c:pt idx="84">
                  <c:v>239</c:v>
                </c:pt>
                <c:pt idx="85">
                  <c:v>239</c:v>
                </c:pt>
                <c:pt idx="86">
                  <c:v>239</c:v>
                </c:pt>
                <c:pt idx="87">
                  <c:v>239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300</c:v>
                </c:pt>
                <c:pt idx="92">
                  <c:v>575</c:v>
                </c:pt>
                <c:pt idx="93">
                  <c:v>575</c:v>
                </c:pt>
                <c:pt idx="94">
                  <c:v>575</c:v>
                </c:pt>
                <c:pt idx="95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64-4F8D-AB34-BED9DD6252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1876.143</c:v>
                </c:pt>
                <c:pt idx="1">
                  <c:v>1938.7349999999999</c:v>
                </c:pt>
                <c:pt idx="2">
                  <c:v>1989.759</c:v>
                </c:pt>
                <c:pt idx="3">
                  <c:v>2045.998</c:v>
                </c:pt>
                <c:pt idx="4">
                  <c:v>2093.8110000000001</c:v>
                </c:pt>
                <c:pt idx="5">
                  <c:v>2151.1759999999999</c:v>
                </c:pt>
                <c:pt idx="6">
                  <c:v>2219.3469999999998</c:v>
                </c:pt>
                <c:pt idx="7">
                  <c:v>2273.902</c:v>
                </c:pt>
                <c:pt idx="8">
                  <c:v>2324.3439999999996</c:v>
                </c:pt>
                <c:pt idx="9">
                  <c:v>2385.002</c:v>
                </c:pt>
                <c:pt idx="10">
                  <c:v>2454.6490000000003</c:v>
                </c:pt>
                <c:pt idx="11">
                  <c:v>2522.8240000000001</c:v>
                </c:pt>
                <c:pt idx="12">
                  <c:v>2591.2309999999998</c:v>
                </c:pt>
                <c:pt idx="13">
                  <c:v>2666.4349999999999</c:v>
                </c:pt>
                <c:pt idx="14">
                  <c:v>2742.348</c:v>
                </c:pt>
                <c:pt idx="15">
                  <c:v>2814.8759999999997</c:v>
                </c:pt>
                <c:pt idx="16">
                  <c:v>2879.7640000000001</c:v>
                </c:pt>
                <c:pt idx="17">
                  <c:v>2929.0810000000001</c:v>
                </c:pt>
                <c:pt idx="18">
                  <c:v>2993.2269999999999</c:v>
                </c:pt>
                <c:pt idx="19">
                  <c:v>3050.1880000000001</c:v>
                </c:pt>
                <c:pt idx="20">
                  <c:v>3098.864</c:v>
                </c:pt>
                <c:pt idx="21">
                  <c:v>3145.2150000000001</c:v>
                </c:pt>
                <c:pt idx="22">
                  <c:v>3182.5820000000003</c:v>
                </c:pt>
                <c:pt idx="23">
                  <c:v>3226.1090000000004</c:v>
                </c:pt>
                <c:pt idx="24">
                  <c:v>3237.9049999999997</c:v>
                </c:pt>
                <c:pt idx="25">
                  <c:v>3266.7080000000001</c:v>
                </c:pt>
                <c:pt idx="26">
                  <c:v>3305.5430000000001</c:v>
                </c:pt>
                <c:pt idx="27">
                  <c:v>3345.069</c:v>
                </c:pt>
                <c:pt idx="28">
                  <c:v>3420.7690000000002</c:v>
                </c:pt>
                <c:pt idx="29">
                  <c:v>3512.9410000000003</c:v>
                </c:pt>
                <c:pt idx="30">
                  <c:v>3632.598</c:v>
                </c:pt>
                <c:pt idx="31">
                  <c:v>3783.741</c:v>
                </c:pt>
                <c:pt idx="32">
                  <c:v>4004.6489999999999</c:v>
                </c:pt>
                <c:pt idx="33">
                  <c:v>4156.9090000000006</c:v>
                </c:pt>
                <c:pt idx="34">
                  <c:v>4311.0109999999995</c:v>
                </c:pt>
                <c:pt idx="35">
                  <c:v>4462.8099999999995</c:v>
                </c:pt>
                <c:pt idx="36">
                  <c:v>4646.8630000000003</c:v>
                </c:pt>
                <c:pt idx="37">
                  <c:v>4759.1989999999996</c:v>
                </c:pt>
                <c:pt idx="38">
                  <c:v>4901.3080000000009</c:v>
                </c:pt>
                <c:pt idx="39">
                  <c:v>5011.7250000000004</c:v>
                </c:pt>
                <c:pt idx="40">
                  <c:v>5119.9030000000002</c:v>
                </c:pt>
                <c:pt idx="41">
                  <c:v>5232.6050000000005</c:v>
                </c:pt>
                <c:pt idx="42">
                  <c:v>5302.8770000000004</c:v>
                </c:pt>
                <c:pt idx="43">
                  <c:v>5379.2189999999991</c:v>
                </c:pt>
                <c:pt idx="44">
                  <c:v>5435.5190000000002</c:v>
                </c:pt>
                <c:pt idx="45">
                  <c:v>5483.8260000000009</c:v>
                </c:pt>
                <c:pt idx="46">
                  <c:v>5518.8419999999996</c:v>
                </c:pt>
                <c:pt idx="47">
                  <c:v>5547.88</c:v>
                </c:pt>
                <c:pt idx="48">
                  <c:v>5557.9690000000001</c:v>
                </c:pt>
                <c:pt idx="49">
                  <c:v>5562.2930000000006</c:v>
                </c:pt>
                <c:pt idx="50">
                  <c:v>5544.6590000000006</c:v>
                </c:pt>
                <c:pt idx="51">
                  <c:v>5513.8239999999996</c:v>
                </c:pt>
                <c:pt idx="52">
                  <c:v>5473.4430000000002</c:v>
                </c:pt>
                <c:pt idx="53">
                  <c:v>5405.732</c:v>
                </c:pt>
                <c:pt idx="54">
                  <c:v>5306.5690000000004</c:v>
                </c:pt>
                <c:pt idx="55">
                  <c:v>5197.3919999999998</c:v>
                </c:pt>
                <c:pt idx="56">
                  <c:v>5073</c:v>
                </c:pt>
                <c:pt idx="57">
                  <c:v>4929.1460000000006</c:v>
                </c:pt>
                <c:pt idx="58">
                  <c:v>4776.4809999999998</c:v>
                </c:pt>
                <c:pt idx="59">
                  <c:v>4584.3060000000005</c:v>
                </c:pt>
                <c:pt idx="60">
                  <c:v>4307.4460000000008</c:v>
                </c:pt>
                <c:pt idx="61">
                  <c:v>4115.6320000000005</c:v>
                </c:pt>
                <c:pt idx="62">
                  <c:v>3944.81</c:v>
                </c:pt>
                <c:pt idx="63">
                  <c:v>3798.0520000000001</c:v>
                </c:pt>
                <c:pt idx="64">
                  <c:v>3696.0479999999998</c:v>
                </c:pt>
                <c:pt idx="65">
                  <c:v>3621.75</c:v>
                </c:pt>
                <c:pt idx="66">
                  <c:v>3593.8240000000001</c:v>
                </c:pt>
                <c:pt idx="67">
                  <c:v>3584.1200000000003</c:v>
                </c:pt>
                <c:pt idx="68">
                  <c:v>3623.203</c:v>
                </c:pt>
                <c:pt idx="69">
                  <c:v>3625.2900000000004</c:v>
                </c:pt>
                <c:pt idx="70">
                  <c:v>3631.5340000000001</c:v>
                </c:pt>
                <c:pt idx="71">
                  <c:v>3632.6469999999999</c:v>
                </c:pt>
                <c:pt idx="72">
                  <c:v>3639.701</c:v>
                </c:pt>
                <c:pt idx="73">
                  <c:v>3646.931</c:v>
                </c:pt>
                <c:pt idx="74">
                  <c:v>3654.884</c:v>
                </c:pt>
                <c:pt idx="75">
                  <c:v>3662.6290000000004</c:v>
                </c:pt>
                <c:pt idx="76">
                  <c:v>3661.4700000000003</c:v>
                </c:pt>
                <c:pt idx="77">
                  <c:v>3665.9519999999998</c:v>
                </c:pt>
                <c:pt idx="78">
                  <c:v>3673.0860000000002</c:v>
                </c:pt>
                <c:pt idx="79">
                  <c:v>3675.723</c:v>
                </c:pt>
                <c:pt idx="80">
                  <c:v>3673.8250000000003</c:v>
                </c:pt>
                <c:pt idx="81">
                  <c:v>3686.442</c:v>
                </c:pt>
                <c:pt idx="82">
                  <c:v>3692.3960000000002</c:v>
                </c:pt>
                <c:pt idx="83">
                  <c:v>3686.3490000000002</c:v>
                </c:pt>
                <c:pt idx="84">
                  <c:v>3677.431</c:v>
                </c:pt>
                <c:pt idx="85">
                  <c:v>3671.6419999999998</c:v>
                </c:pt>
                <c:pt idx="86">
                  <c:v>3665.0800000000004</c:v>
                </c:pt>
                <c:pt idx="87">
                  <c:v>3668.5010000000002</c:v>
                </c:pt>
                <c:pt idx="88">
                  <c:v>3668.8249999999998</c:v>
                </c:pt>
                <c:pt idx="89">
                  <c:v>3673.9490000000001</c:v>
                </c:pt>
                <c:pt idx="90">
                  <c:v>3672.6530000000002</c:v>
                </c:pt>
                <c:pt idx="91">
                  <c:v>3665.8420000000001</c:v>
                </c:pt>
                <c:pt idx="92">
                  <c:v>3649.8450000000003</c:v>
                </c:pt>
                <c:pt idx="93">
                  <c:v>3637.0839999999998</c:v>
                </c:pt>
                <c:pt idx="94">
                  <c:v>3635.6959999999999</c:v>
                </c:pt>
                <c:pt idx="95">
                  <c:v>3633.3760000000002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64-4F8D-AB34-BED9DD6252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17</c:v>
                </c:pt>
                <c:pt idx="29">
                  <c:v>17</c:v>
                </c:pt>
                <c:pt idx="30">
                  <c:v>17</c:v>
                </c:pt>
                <c:pt idx="31">
                  <c:v>17</c:v>
                </c:pt>
                <c:pt idx="32">
                  <c:v>32</c:v>
                </c:pt>
                <c:pt idx="33">
                  <c:v>32</c:v>
                </c:pt>
                <c:pt idx="34">
                  <c:v>32</c:v>
                </c:pt>
                <c:pt idx="35">
                  <c:v>32</c:v>
                </c:pt>
                <c:pt idx="36">
                  <c:v>44</c:v>
                </c:pt>
                <c:pt idx="37">
                  <c:v>44</c:v>
                </c:pt>
                <c:pt idx="38">
                  <c:v>44</c:v>
                </c:pt>
                <c:pt idx="39">
                  <c:v>44</c:v>
                </c:pt>
                <c:pt idx="40">
                  <c:v>48</c:v>
                </c:pt>
                <c:pt idx="41">
                  <c:v>48</c:v>
                </c:pt>
                <c:pt idx="42">
                  <c:v>48</c:v>
                </c:pt>
                <c:pt idx="43">
                  <c:v>48</c:v>
                </c:pt>
                <c:pt idx="44">
                  <c:v>49</c:v>
                </c:pt>
                <c:pt idx="45">
                  <c:v>49</c:v>
                </c:pt>
                <c:pt idx="46">
                  <c:v>49</c:v>
                </c:pt>
                <c:pt idx="47">
                  <c:v>49</c:v>
                </c:pt>
                <c:pt idx="48">
                  <c:v>51</c:v>
                </c:pt>
                <c:pt idx="49">
                  <c:v>51</c:v>
                </c:pt>
                <c:pt idx="50">
                  <c:v>51</c:v>
                </c:pt>
                <c:pt idx="51">
                  <c:v>51</c:v>
                </c:pt>
                <c:pt idx="52">
                  <c:v>52</c:v>
                </c:pt>
                <c:pt idx="53">
                  <c:v>52</c:v>
                </c:pt>
                <c:pt idx="54">
                  <c:v>52</c:v>
                </c:pt>
                <c:pt idx="55">
                  <c:v>52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59</c:v>
                </c:pt>
                <c:pt idx="61">
                  <c:v>59</c:v>
                </c:pt>
                <c:pt idx="62">
                  <c:v>59</c:v>
                </c:pt>
                <c:pt idx="63">
                  <c:v>59</c:v>
                </c:pt>
                <c:pt idx="64">
                  <c:v>68</c:v>
                </c:pt>
                <c:pt idx="65">
                  <c:v>68</c:v>
                </c:pt>
                <c:pt idx="66">
                  <c:v>68</c:v>
                </c:pt>
                <c:pt idx="67">
                  <c:v>68</c:v>
                </c:pt>
                <c:pt idx="68">
                  <c:v>82</c:v>
                </c:pt>
                <c:pt idx="69">
                  <c:v>82</c:v>
                </c:pt>
                <c:pt idx="70">
                  <c:v>82</c:v>
                </c:pt>
                <c:pt idx="71">
                  <c:v>82</c:v>
                </c:pt>
                <c:pt idx="72">
                  <c:v>95</c:v>
                </c:pt>
                <c:pt idx="73">
                  <c:v>95</c:v>
                </c:pt>
                <c:pt idx="74">
                  <c:v>95</c:v>
                </c:pt>
                <c:pt idx="75">
                  <c:v>95</c:v>
                </c:pt>
                <c:pt idx="76">
                  <c:v>108</c:v>
                </c:pt>
                <c:pt idx="77">
                  <c:v>108</c:v>
                </c:pt>
                <c:pt idx="78">
                  <c:v>108</c:v>
                </c:pt>
                <c:pt idx="79">
                  <c:v>108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128</c:v>
                </c:pt>
                <c:pt idx="85">
                  <c:v>128</c:v>
                </c:pt>
                <c:pt idx="86">
                  <c:v>128</c:v>
                </c:pt>
                <c:pt idx="87">
                  <c:v>128</c:v>
                </c:pt>
                <c:pt idx="88">
                  <c:v>133</c:v>
                </c:pt>
                <c:pt idx="89">
                  <c:v>133</c:v>
                </c:pt>
                <c:pt idx="90">
                  <c:v>133</c:v>
                </c:pt>
                <c:pt idx="91">
                  <c:v>133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364-4F8D-AB34-BED9DD6252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838</c:v>
                </c:pt>
                <c:pt idx="1">
                  <c:v>854</c:v>
                </c:pt>
                <c:pt idx="2">
                  <c:v>769</c:v>
                </c:pt>
                <c:pt idx="3">
                  <c:v>799</c:v>
                </c:pt>
                <c:pt idx="4">
                  <c:v>679</c:v>
                </c:pt>
                <c:pt idx="5">
                  <c:v>649</c:v>
                </c:pt>
                <c:pt idx="6">
                  <c:v>594</c:v>
                </c:pt>
                <c:pt idx="7">
                  <c:v>544</c:v>
                </c:pt>
                <c:pt idx="8">
                  <c:v>404</c:v>
                </c:pt>
                <c:pt idx="9">
                  <c:v>404</c:v>
                </c:pt>
                <c:pt idx="10">
                  <c:v>398</c:v>
                </c:pt>
                <c:pt idx="11">
                  <c:v>398</c:v>
                </c:pt>
                <c:pt idx="12">
                  <c:v>398</c:v>
                </c:pt>
                <c:pt idx="13">
                  <c:v>398</c:v>
                </c:pt>
                <c:pt idx="14">
                  <c:v>390</c:v>
                </c:pt>
                <c:pt idx="15">
                  <c:v>390</c:v>
                </c:pt>
                <c:pt idx="16">
                  <c:v>390</c:v>
                </c:pt>
                <c:pt idx="17">
                  <c:v>390</c:v>
                </c:pt>
                <c:pt idx="18">
                  <c:v>390</c:v>
                </c:pt>
                <c:pt idx="19">
                  <c:v>390</c:v>
                </c:pt>
                <c:pt idx="20">
                  <c:v>390</c:v>
                </c:pt>
                <c:pt idx="21">
                  <c:v>390</c:v>
                </c:pt>
                <c:pt idx="22">
                  <c:v>404</c:v>
                </c:pt>
                <c:pt idx="23">
                  <c:v>414</c:v>
                </c:pt>
                <c:pt idx="24">
                  <c:v>594</c:v>
                </c:pt>
                <c:pt idx="25">
                  <c:v>739</c:v>
                </c:pt>
                <c:pt idx="26">
                  <c:v>929</c:v>
                </c:pt>
                <c:pt idx="27">
                  <c:v>1159</c:v>
                </c:pt>
                <c:pt idx="28">
                  <c:v>1337</c:v>
                </c:pt>
                <c:pt idx="29">
                  <c:v>1337</c:v>
                </c:pt>
                <c:pt idx="30">
                  <c:v>1337</c:v>
                </c:pt>
                <c:pt idx="31">
                  <c:v>1337</c:v>
                </c:pt>
                <c:pt idx="32">
                  <c:v>1287</c:v>
                </c:pt>
                <c:pt idx="33">
                  <c:v>1562</c:v>
                </c:pt>
                <c:pt idx="34">
                  <c:v>1577</c:v>
                </c:pt>
                <c:pt idx="35">
                  <c:v>1667</c:v>
                </c:pt>
                <c:pt idx="36">
                  <c:v>1680</c:v>
                </c:pt>
                <c:pt idx="37">
                  <c:v>1680</c:v>
                </c:pt>
                <c:pt idx="38">
                  <c:v>1680</c:v>
                </c:pt>
                <c:pt idx="39">
                  <c:v>1680</c:v>
                </c:pt>
                <c:pt idx="40">
                  <c:v>1575</c:v>
                </c:pt>
                <c:pt idx="41">
                  <c:v>1390</c:v>
                </c:pt>
                <c:pt idx="42">
                  <c:v>1310</c:v>
                </c:pt>
                <c:pt idx="43">
                  <c:v>1310</c:v>
                </c:pt>
                <c:pt idx="44">
                  <c:v>1095</c:v>
                </c:pt>
                <c:pt idx="45">
                  <c:v>940</c:v>
                </c:pt>
                <c:pt idx="46">
                  <c:v>890</c:v>
                </c:pt>
                <c:pt idx="47">
                  <c:v>890</c:v>
                </c:pt>
                <c:pt idx="48">
                  <c:v>864</c:v>
                </c:pt>
                <c:pt idx="49">
                  <c:v>859</c:v>
                </c:pt>
                <c:pt idx="50">
                  <c:v>854</c:v>
                </c:pt>
                <c:pt idx="51">
                  <c:v>709</c:v>
                </c:pt>
                <c:pt idx="52">
                  <c:v>614</c:v>
                </c:pt>
                <c:pt idx="53">
                  <c:v>614</c:v>
                </c:pt>
                <c:pt idx="54">
                  <c:v>814</c:v>
                </c:pt>
                <c:pt idx="55">
                  <c:v>814</c:v>
                </c:pt>
                <c:pt idx="56">
                  <c:v>814</c:v>
                </c:pt>
                <c:pt idx="57">
                  <c:v>964</c:v>
                </c:pt>
                <c:pt idx="58">
                  <c:v>1134</c:v>
                </c:pt>
                <c:pt idx="59">
                  <c:v>1284</c:v>
                </c:pt>
                <c:pt idx="60">
                  <c:v>1334</c:v>
                </c:pt>
                <c:pt idx="61">
                  <c:v>1604</c:v>
                </c:pt>
                <c:pt idx="62">
                  <c:v>1690</c:v>
                </c:pt>
                <c:pt idx="63">
                  <c:v>1898</c:v>
                </c:pt>
                <c:pt idx="64">
                  <c:v>1891</c:v>
                </c:pt>
                <c:pt idx="65">
                  <c:v>1891</c:v>
                </c:pt>
                <c:pt idx="66">
                  <c:v>1900</c:v>
                </c:pt>
                <c:pt idx="67">
                  <c:v>1900</c:v>
                </c:pt>
                <c:pt idx="68">
                  <c:v>1900</c:v>
                </c:pt>
                <c:pt idx="69">
                  <c:v>1900</c:v>
                </c:pt>
                <c:pt idx="70">
                  <c:v>1900</c:v>
                </c:pt>
                <c:pt idx="71">
                  <c:v>1900</c:v>
                </c:pt>
                <c:pt idx="72">
                  <c:v>1900</c:v>
                </c:pt>
                <c:pt idx="73">
                  <c:v>1900</c:v>
                </c:pt>
                <c:pt idx="74">
                  <c:v>1900</c:v>
                </c:pt>
                <c:pt idx="75">
                  <c:v>1900</c:v>
                </c:pt>
                <c:pt idx="76">
                  <c:v>1900</c:v>
                </c:pt>
                <c:pt idx="77">
                  <c:v>1900</c:v>
                </c:pt>
                <c:pt idx="78">
                  <c:v>1900</c:v>
                </c:pt>
                <c:pt idx="79">
                  <c:v>1891</c:v>
                </c:pt>
                <c:pt idx="80">
                  <c:v>1899</c:v>
                </c:pt>
                <c:pt idx="81">
                  <c:v>1850</c:v>
                </c:pt>
                <c:pt idx="82">
                  <c:v>1828</c:v>
                </c:pt>
                <c:pt idx="83">
                  <c:v>1759</c:v>
                </c:pt>
                <c:pt idx="84">
                  <c:v>1713</c:v>
                </c:pt>
                <c:pt idx="85">
                  <c:v>1529</c:v>
                </c:pt>
                <c:pt idx="86">
                  <c:v>1236</c:v>
                </c:pt>
                <c:pt idx="87">
                  <c:v>1039</c:v>
                </c:pt>
                <c:pt idx="88">
                  <c:v>1019</c:v>
                </c:pt>
                <c:pt idx="89">
                  <c:v>719</c:v>
                </c:pt>
                <c:pt idx="90">
                  <c:v>534</c:v>
                </c:pt>
                <c:pt idx="91">
                  <c:v>484</c:v>
                </c:pt>
                <c:pt idx="92">
                  <c:v>484</c:v>
                </c:pt>
                <c:pt idx="93">
                  <c:v>484</c:v>
                </c:pt>
                <c:pt idx="94">
                  <c:v>484</c:v>
                </c:pt>
                <c:pt idx="95">
                  <c:v>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364-4F8D-AB34-BED9DD6252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96.36</c:v>
                </c:pt>
                <c:pt idx="1">
                  <c:v>97.92</c:v>
                </c:pt>
                <c:pt idx="2">
                  <c:v>111.92</c:v>
                </c:pt>
                <c:pt idx="3">
                  <c:v>98.84</c:v>
                </c:pt>
                <c:pt idx="4">
                  <c:v>116.76</c:v>
                </c:pt>
                <c:pt idx="5">
                  <c:v>102.58</c:v>
                </c:pt>
                <c:pt idx="6">
                  <c:v>98.62</c:v>
                </c:pt>
                <c:pt idx="7">
                  <c:v>96.28</c:v>
                </c:pt>
                <c:pt idx="8">
                  <c:v>102.23</c:v>
                </c:pt>
                <c:pt idx="9">
                  <c:v>102.71</c:v>
                </c:pt>
                <c:pt idx="10">
                  <c:v>107.94</c:v>
                </c:pt>
                <c:pt idx="11">
                  <c:v>97.15</c:v>
                </c:pt>
                <c:pt idx="12">
                  <c:v>101</c:v>
                </c:pt>
                <c:pt idx="13">
                  <c:v>99.52</c:v>
                </c:pt>
                <c:pt idx="14">
                  <c:v>95.24</c:v>
                </c:pt>
                <c:pt idx="15">
                  <c:v>94.95</c:v>
                </c:pt>
                <c:pt idx="16">
                  <c:v>93.94</c:v>
                </c:pt>
                <c:pt idx="17">
                  <c:v>93.01</c:v>
                </c:pt>
                <c:pt idx="18">
                  <c:v>91.29</c:v>
                </c:pt>
                <c:pt idx="19">
                  <c:v>90.74</c:v>
                </c:pt>
                <c:pt idx="20">
                  <c:v>90.84</c:v>
                </c:pt>
                <c:pt idx="21">
                  <c:v>92.17</c:v>
                </c:pt>
                <c:pt idx="22">
                  <c:v>93.57</c:v>
                </c:pt>
                <c:pt idx="23">
                  <c:v>95.11</c:v>
                </c:pt>
                <c:pt idx="24">
                  <c:v>101.9</c:v>
                </c:pt>
                <c:pt idx="25">
                  <c:v>98.5</c:v>
                </c:pt>
                <c:pt idx="26">
                  <c:v>93.93</c:v>
                </c:pt>
                <c:pt idx="27">
                  <c:v>90.37</c:v>
                </c:pt>
                <c:pt idx="28">
                  <c:v>96.3</c:v>
                </c:pt>
                <c:pt idx="29">
                  <c:v>97.87</c:v>
                </c:pt>
                <c:pt idx="30">
                  <c:v>97.08</c:v>
                </c:pt>
                <c:pt idx="31">
                  <c:v>96.83</c:v>
                </c:pt>
                <c:pt idx="32">
                  <c:v>116.62</c:v>
                </c:pt>
                <c:pt idx="33">
                  <c:v>91.27</c:v>
                </c:pt>
                <c:pt idx="34">
                  <c:v>87.93</c:v>
                </c:pt>
                <c:pt idx="35">
                  <c:v>82.31</c:v>
                </c:pt>
                <c:pt idx="36">
                  <c:v>80.099999999999994</c:v>
                </c:pt>
                <c:pt idx="37">
                  <c:v>79.95</c:v>
                </c:pt>
                <c:pt idx="38">
                  <c:v>77.47</c:v>
                </c:pt>
                <c:pt idx="39">
                  <c:v>75.87</c:v>
                </c:pt>
                <c:pt idx="40">
                  <c:v>76.41</c:v>
                </c:pt>
                <c:pt idx="41">
                  <c:v>78.98</c:v>
                </c:pt>
                <c:pt idx="42">
                  <c:v>79.989999999999995</c:v>
                </c:pt>
                <c:pt idx="43">
                  <c:v>78.930000000000007</c:v>
                </c:pt>
                <c:pt idx="44">
                  <c:v>81.599999999999994</c:v>
                </c:pt>
                <c:pt idx="45">
                  <c:v>84.99</c:v>
                </c:pt>
                <c:pt idx="46">
                  <c:v>86.93</c:v>
                </c:pt>
                <c:pt idx="47">
                  <c:v>85.8</c:v>
                </c:pt>
                <c:pt idx="48">
                  <c:v>85.35</c:v>
                </c:pt>
                <c:pt idx="49">
                  <c:v>84.72</c:v>
                </c:pt>
                <c:pt idx="50">
                  <c:v>83.96</c:v>
                </c:pt>
                <c:pt idx="51">
                  <c:v>89.47</c:v>
                </c:pt>
                <c:pt idx="52">
                  <c:v>96.21</c:v>
                </c:pt>
                <c:pt idx="53">
                  <c:v>96.25</c:v>
                </c:pt>
                <c:pt idx="54">
                  <c:v>86</c:v>
                </c:pt>
                <c:pt idx="55">
                  <c:v>93.14</c:v>
                </c:pt>
                <c:pt idx="56">
                  <c:v>95.65</c:v>
                </c:pt>
                <c:pt idx="57">
                  <c:v>93.23</c:v>
                </c:pt>
                <c:pt idx="58">
                  <c:v>90.27</c:v>
                </c:pt>
                <c:pt idx="59">
                  <c:v>90.54</c:v>
                </c:pt>
                <c:pt idx="60">
                  <c:v>97.2</c:v>
                </c:pt>
                <c:pt idx="61">
                  <c:v>93.85</c:v>
                </c:pt>
                <c:pt idx="62">
                  <c:v>97.53</c:v>
                </c:pt>
                <c:pt idx="63">
                  <c:v>97.47</c:v>
                </c:pt>
                <c:pt idx="64">
                  <c:v>98.41</c:v>
                </c:pt>
                <c:pt idx="65">
                  <c:v>100.47</c:v>
                </c:pt>
                <c:pt idx="66">
                  <c:v>104.58</c:v>
                </c:pt>
                <c:pt idx="67">
                  <c:v>114.24</c:v>
                </c:pt>
                <c:pt idx="68">
                  <c:v>122.58</c:v>
                </c:pt>
                <c:pt idx="69">
                  <c:v>139.96</c:v>
                </c:pt>
                <c:pt idx="70">
                  <c:v>140.94</c:v>
                </c:pt>
                <c:pt idx="71">
                  <c:v>145.5</c:v>
                </c:pt>
                <c:pt idx="72">
                  <c:v>123.74</c:v>
                </c:pt>
                <c:pt idx="73">
                  <c:v>122.52</c:v>
                </c:pt>
                <c:pt idx="74">
                  <c:v>119.66</c:v>
                </c:pt>
                <c:pt idx="75">
                  <c:v>116.44</c:v>
                </c:pt>
                <c:pt idx="76">
                  <c:v>111.54</c:v>
                </c:pt>
                <c:pt idx="77">
                  <c:v>107.41</c:v>
                </c:pt>
                <c:pt idx="78">
                  <c:v>102.97</c:v>
                </c:pt>
                <c:pt idx="79">
                  <c:v>99.2</c:v>
                </c:pt>
                <c:pt idx="80">
                  <c:v>95.52</c:v>
                </c:pt>
                <c:pt idx="81">
                  <c:v>93.87</c:v>
                </c:pt>
                <c:pt idx="82">
                  <c:v>92.9</c:v>
                </c:pt>
                <c:pt idx="83">
                  <c:v>92.39</c:v>
                </c:pt>
                <c:pt idx="84">
                  <c:v>90.45</c:v>
                </c:pt>
                <c:pt idx="85">
                  <c:v>91.04</c:v>
                </c:pt>
                <c:pt idx="86">
                  <c:v>93.88</c:v>
                </c:pt>
                <c:pt idx="87">
                  <c:v>94.43</c:v>
                </c:pt>
                <c:pt idx="88">
                  <c:v>92.33</c:v>
                </c:pt>
                <c:pt idx="89">
                  <c:v>94.64</c:v>
                </c:pt>
                <c:pt idx="90">
                  <c:v>98.34</c:v>
                </c:pt>
                <c:pt idx="91">
                  <c:v>98.51</c:v>
                </c:pt>
                <c:pt idx="92">
                  <c:v>84</c:v>
                </c:pt>
                <c:pt idx="93">
                  <c:v>82.38</c:v>
                </c:pt>
                <c:pt idx="94">
                  <c:v>81.739999999999995</c:v>
                </c:pt>
                <c:pt idx="95">
                  <c:v>80.63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364-4F8D-AB34-BED9DD6252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119</c:v>
                </c:pt>
                <c:pt idx="1">
                  <c:v>117</c:v>
                </c:pt>
                <c:pt idx="2">
                  <c:v>115</c:v>
                </c:pt>
                <c:pt idx="3">
                  <c:v>114</c:v>
                </c:pt>
                <c:pt idx="4">
                  <c:v>113</c:v>
                </c:pt>
                <c:pt idx="5">
                  <c:v>112</c:v>
                </c:pt>
                <c:pt idx="6">
                  <c:v>111</c:v>
                </c:pt>
                <c:pt idx="7">
                  <c:v>110</c:v>
                </c:pt>
                <c:pt idx="8">
                  <c:v>110</c:v>
                </c:pt>
                <c:pt idx="9">
                  <c:v>109</c:v>
                </c:pt>
                <c:pt idx="10">
                  <c:v>108</c:v>
                </c:pt>
                <c:pt idx="11">
                  <c:v>107</c:v>
                </c:pt>
                <c:pt idx="12">
                  <c:v>106</c:v>
                </c:pt>
                <c:pt idx="13">
                  <c:v>106</c:v>
                </c:pt>
                <c:pt idx="14">
                  <c:v>105</c:v>
                </c:pt>
                <c:pt idx="15">
                  <c:v>105</c:v>
                </c:pt>
                <c:pt idx="16">
                  <c:v>104</c:v>
                </c:pt>
                <c:pt idx="17">
                  <c:v>104</c:v>
                </c:pt>
                <c:pt idx="18">
                  <c:v>105</c:v>
                </c:pt>
                <c:pt idx="19">
                  <c:v>107</c:v>
                </c:pt>
                <c:pt idx="20">
                  <c:v>109</c:v>
                </c:pt>
                <c:pt idx="21">
                  <c:v>111</c:v>
                </c:pt>
                <c:pt idx="22">
                  <c:v>113</c:v>
                </c:pt>
                <c:pt idx="23">
                  <c:v>116</c:v>
                </c:pt>
                <c:pt idx="24">
                  <c:v>119</c:v>
                </c:pt>
                <c:pt idx="25">
                  <c:v>121</c:v>
                </c:pt>
                <c:pt idx="26">
                  <c:v>124</c:v>
                </c:pt>
                <c:pt idx="27">
                  <c:v>127</c:v>
                </c:pt>
                <c:pt idx="28">
                  <c:v>130</c:v>
                </c:pt>
                <c:pt idx="29">
                  <c:v>133</c:v>
                </c:pt>
                <c:pt idx="30">
                  <c:v>135</c:v>
                </c:pt>
                <c:pt idx="31">
                  <c:v>137</c:v>
                </c:pt>
                <c:pt idx="32">
                  <c:v>138</c:v>
                </c:pt>
                <c:pt idx="33">
                  <c:v>139</c:v>
                </c:pt>
                <c:pt idx="34">
                  <c:v>140</c:v>
                </c:pt>
                <c:pt idx="35">
                  <c:v>140</c:v>
                </c:pt>
                <c:pt idx="36">
                  <c:v>139</c:v>
                </c:pt>
                <c:pt idx="37">
                  <c:v>138</c:v>
                </c:pt>
                <c:pt idx="38">
                  <c:v>138</c:v>
                </c:pt>
                <c:pt idx="39">
                  <c:v>138</c:v>
                </c:pt>
                <c:pt idx="40">
                  <c:v>137</c:v>
                </c:pt>
                <c:pt idx="41">
                  <c:v>137</c:v>
                </c:pt>
                <c:pt idx="42">
                  <c:v>137</c:v>
                </c:pt>
                <c:pt idx="43">
                  <c:v>137</c:v>
                </c:pt>
                <c:pt idx="44">
                  <c:v>137</c:v>
                </c:pt>
                <c:pt idx="45">
                  <c:v>137</c:v>
                </c:pt>
                <c:pt idx="46">
                  <c:v>137</c:v>
                </c:pt>
                <c:pt idx="47">
                  <c:v>137</c:v>
                </c:pt>
                <c:pt idx="48">
                  <c:v>136</c:v>
                </c:pt>
                <c:pt idx="49">
                  <c:v>136</c:v>
                </c:pt>
                <c:pt idx="50">
                  <c:v>135</c:v>
                </c:pt>
                <c:pt idx="51">
                  <c:v>133</c:v>
                </c:pt>
                <c:pt idx="52">
                  <c:v>131</c:v>
                </c:pt>
                <c:pt idx="53">
                  <c:v>130</c:v>
                </c:pt>
                <c:pt idx="54">
                  <c:v>131</c:v>
                </c:pt>
                <c:pt idx="55">
                  <c:v>132</c:v>
                </c:pt>
                <c:pt idx="56">
                  <c:v>134</c:v>
                </c:pt>
                <c:pt idx="57">
                  <c:v>136</c:v>
                </c:pt>
                <c:pt idx="58">
                  <c:v>139</c:v>
                </c:pt>
                <c:pt idx="59">
                  <c:v>142</c:v>
                </c:pt>
                <c:pt idx="60">
                  <c:v>145</c:v>
                </c:pt>
                <c:pt idx="61">
                  <c:v>148</c:v>
                </c:pt>
                <c:pt idx="62">
                  <c:v>151</c:v>
                </c:pt>
                <c:pt idx="63">
                  <c:v>154</c:v>
                </c:pt>
                <c:pt idx="64">
                  <c:v>157</c:v>
                </c:pt>
                <c:pt idx="65">
                  <c:v>160</c:v>
                </c:pt>
                <c:pt idx="66">
                  <c:v>163</c:v>
                </c:pt>
                <c:pt idx="67">
                  <c:v>166</c:v>
                </c:pt>
                <c:pt idx="68">
                  <c:v>170</c:v>
                </c:pt>
                <c:pt idx="69">
                  <c:v>172</c:v>
                </c:pt>
                <c:pt idx="70">
                  <c:v>173</c:v>
                </c:pt>
                <c:pt idx="71">
                  <c:v>173</c:v>
                </c:pt>
                <c:pt idx="72">
                  <c:v>173</c:v>
                </c:pt>
                <c:pt idx="73">
                  <c:v>173</c:v>
                </c:pt>
                <c:pt idx="74">
                  <c:v>172</c:v>
                </c:pt>
                <c:pt idx="75">
                  <c:v>171</c:v>
                </c:pt>
                <c:pt idx="76">
                  <c:v>170</c:v>
                </c:pt>
                <c:pt idx="77">
                  <c:v>168</c:v>
                </c:pt>
                <c:pt idx="78">
                  <c:v>167</c:v>
                </c:pt>
                <c:pt idx="79">
                  <c:v>164</c:v>
                </c:pt>
                <c:pt idx="80">
                  <c:v>161</c:v>
                </c:pt>
                <c:pt idx="81">
                  <c:v>158</c:v>
                </c:pt>
                <c:pt idx="82">
                  <c:v>155</c:v>
                </c:pt>
                <c:pt idx="83">
                  <c:v>152</c:v>
                </c:pt>
                <c:pt idx="84">
                  <c:v>148</c:v>
                </c:pt>
                <c:pt idx="85">
                  <c:v>145</c:v>
                </c:pt>
                <c:pt idx="86">
                  <c:v>142</c:v>
                </c:pt>
                <c:pt idx="87">
                  <c:v>139</c:v>
                </c:pt>
                <c:pt idx="88">
                  <c:v>137</c:v>
                </c:pt>
                <c:pt idx="89">
                  <c:v>134</c:v>
                </c:pt>
                <c:pt idx="90">
                  <c:v>131</c:v>
                </c:pt>
                <c:pt idx="91">
                  <c:v>129</c:v>
                </c:pt>
                <c:pt idx="92">
                  <c:v>126</c:v>
                </c:pt>
                <c:pt idx="93">
                  <c:v>123</c:v>
                </c:pt>
                <c:pt idx="94">
                  <c:v>120</c:v>
                </c:pt>
                <c:pt idx="95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22-4DBA-B172-6761F45394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894.79200000000003</c:v>
                </c:pt>
                <c:pt idx="1">
                  <c:v>895.05199999999991</c:v>
                </c:pt>
                <c:pt idx="2">
                  <c:v>894.98699999999997</c:v>
                </c:pt>
                <c:pt idx="3">
                  <c:v>894.55899999999997</c:v>
                </c:pt>
                <c:pt idx="4">
                  <c:v>891.41699999999992</c:v>
                </c:pt>
                <c:pt idx="5">
                  <c:v>891.61300000000006</c:v>
                </c:pt>
                <c:pt idx="6">
                  <c:v>891.16700000000014</c:v>
                </c:pt>
                <c:pt idx="7">
                  <c:v>890.72799999999995</c:v>
                </c:pt>
                <c:pt idx="8">
                  <c:v>883.62599999999998</c:v>
                </c:pt>
                <c:pt idx="9">
                  <c:v>884.39499999999998</c:v>
                </c:pt>
                <c:pt idx="10">
                  <c:v>884.71900000000005</c:v>
                </c:pt>
                <c:pt idx="11">
                  <c:v>884.5100000000001</c:v>
                </c:pt>
                <c:pt idx="12">
                  <c:v>878.88300000000004</c:v>
                </c:pt>
                <c:pt idx="13">
                  <c:v>878.55100000000004</c:v>
                </c:pt>
                <c:pt idx="14">
                  <c:v>878.78500000000008</c:v>
                </c:pt>
                <c:pt idx="15">
                  <c:v>878.84099999999989</c:v>
                </c:pt>
                <c:pt idx="16">
                  <c:v>856.36599999999999</c:v>
                </c:pt>
                <c:pt idx="17">
                  <c:v>856.13099999999997</c:v>
                </c:pt>
                <c:pt idx="18">
                  <c:v>855.05100000000004</c:v>
                </c:pt>
                <c:pt idx="19">
                  <c:v>856.11500000000001</c:v>
                </c:pt>
                <c:pt idx="20">
                  <c:v>880.69899999999996</c:v>
                </c:pt>
                <c:pt idx="21">
                  <c:v>879.47199999999998</c:v>
                </c:pt>
                <c:pt idx="22">
                  <c:v>878.58400000000006</c:v>
                </c:pt>
                <c:pt idx="23">
                  <c:v>878.42</c:v>
                </c:pt>
                <c:pt idx="24">
                  <c:v>838.50100000000009</c:v>
                </c:pt>
                <c:pt idx="25">
                  <c:v>838.70799999999997</c:v>
                </c:pt>
                <c:pt idx="26">
                  <c:v>838.18799999999999</c:v>
                </c:pt>
                <c:pt idx="27">
                  <c:v>837.29600000000005</c:v>
                </c:pt>
                <c:pt idx="28">
                  <c:v>830.745</c:v>
                </c:pt>
                <c:pt idx="29">
                  <c:v>830.755</c:v>
                </c:pt>
                <c:pt idx="30">
                  <c:v>829.899</c:v>
                </c:pt>
                <c:pt idx="31">
                  <c:v>829.86199999999997</c:v>
                </c:pt>
                <c:pt idx="32">
                  <c:v>824.71400000000006</c:v>
                </c:pt>
                <c:pt idx="33">
                  <c:v>825.08300000000008</c:v>
                </c:pt>
                <c:pt idx="34">
                  <c:v>824.45100000000002</c:v>
                </c:pt>
                <c:pt idx="35">
                  <c:v>824.44999999999993</c:v>
                </c:pt>
                <c:pt idx="36">
                  <c:v>814.45799999999997</c:v>
                </c:pt>
                <c:pt idx="37">
                  <c:v>814.89599999999996</c:v>
                </c:pt>
                <c:pt idx="38">
                  <c:v>814.03199999999993</c:v>
                </c:pt>
                <c:pt idx="39">
                  <c:v>814.12299999999993</c:v>
                </c:pt>
                <c:pt idx="40">
                  <c:v>868.15499999999997</c:v>
                </c:pt>
                <c:pt idx="41">
                  <c:v>868.31000000000006</c:v>
                </c:pt>
                <c:pt idx="42">
                  <c:v>868.15899999999999</c:v>
                </c:pt>
                <c:pt idx="43">
                  <c:v>867.87599999999998</c:v>
                </c:pt>
                <c:pt idx="44">
                  <c:v>866.94999999999993</c:v>
                </c:pt>
                <c:pt idx="45">
                  <c:v>867.09499999999991</c:v>
                </c:pt>
                <c:pt idx="46">
                  <c:v>866.803</c:v>
                </c:pt>
                <c:pt idx="47">
                  <c:v>866.83399999999995</c:v>
                </c:pt>
                <c:pt idx="48">
                  <c:v>815.88799999999992</c:v>
                </c:pt>
                <c:pt idx="49">
                  <c:v>816.322</c:v>
                </c:pt>
                <c:pt idx="50">
                  <c:v>816.47799999999995</c:v>
                </c:pt>
                <c:pt idx="51">
                  <c:v>816.06500000000005</c:v>
                </c:pt>
                <c:pt idx="52">
                  <c:v>800.11699999999996</c:v>
                </c:pt>
                <c:pt idx="53">
                  <c:v>799.59599999999989</c:v>
                </c:pt>
                <c:pt idx="54">
                  <c:v>799.56399999999996</c:v>
                </c:pt>
                <c:pt idx="55">
                  <c:v>798.89699999999993</c:v>
                </c:pt>
                <c:pt idx="56">
                  <c:v>781.03899999999987</c:v>
                </c:pt>
                <c:pt idx="57">
                  <c:v>782.0659999999998</c:v>
                </c:pt>
                <c:pt idx="58">
                  <c:v>782.37899999999991</c:v>
                </c:pt>
                <c:pt idx="59">
                  <c:v>782.18</c:v>
                </c:pt>
                <c:pt idx="60">
                  <c:v>783.26699999999983</c:v>
                </c:pt>
                <c:pt idx="61">
                  <c:v>784.07199999999989</c:v>
                </c:pt>
                <c:pt idx="62">
                  <c:v>783.79399999999998</c:v>
                </c:pt>
                <c:pt idx="63">
                  <c:v>784.39799999999991</c:v>
                </c:pt>
                <c:pt idx="64">
                  <c:v>759.69100000000003</c:v>
                </c:pt>
                <c:pt idx="65">
                  <c:v>760.37099999999987</c:v>
                </c:pt>
                <c:pt idx="66">
                  <c:v>761.04</c:v>
                </c:pt>
                <c:pt idx="67">
                  <c:v>759.649</c:v>
                </c:pt>
                <c:pt idx="68">
                  <c:v>750.85199999999998</c:v>
                </c:pt>
                <c:pt idx="69">
                  <c:v>743.6869999999999</c:v>
                </c:pt>
                <c:pt idx="70">
                  <c:v>743.37599999999998</c:v>
                </c:pt>
                <c:pt idx="71">
                  <c:v>743.77300000000002</c:v>
                </c:pt>
                <c:pt idx="72">
                  <c:v>701.97400000000005</c:v>
                </c:pt>
                <c:pt idx="73">
                  <c:v>701.71399999999994</c:v>
                </c:pt>
                <c:pt idx="74">
                  <c:v>701.75199999999995</c:v>
                </c:pt>
                <c:pt idx="75">
                  <c:v>702.15400000000011</c:v>
                </c:pt>
                <c:pt idx="76">
                  <c:v>759.53800000000001</c:v>
                </c:pt>
                <c:pt idx="77">
                  <c:v>759.18600000000004</c:v>
                </c:pt>
                <c:pt idx="78">
                  <c:v>758.88199999999995</c:v>
                </c:pt>
                <c:pt idx="79">
                  <c:v>758.82599999999991</c:v>
                </c:pt>
                <c:pt idx="80">
                  <c:v>739.43200000000002</c:v>
                </c:pt>
                <c:pt idx="81">
                  <c:v>740.4319999999999</c:v>
                </c:pt>
                <c:pt idx="82">
                  <c:v>739.61299999999994</c:v>
                </c:pt>
                <c:pt idx="83">
                  <c:v>739.31400000000008</c:v>
                </c:pt>
                <c:pt idx="84">
                  <c:v>807.34699999999998</c:v>
                </c:pt>
                <c:pt idx="85">
                  <c:v>806.64700000000005</c:v>
                </c:pt>
                <c:pt idx="86">
                  <c:v>807.99900000000002</c:v>
                </c:pt>
                <c:pt idx="87">
                  <c:v>806.66599999999994</c:v>
                </c:pt>
                <c:pt idx="88">
                  <c:v>816.84</c:v>
                </c:pt>
                <c:pt idx="89">
                  <c:v>816.70299999999997</c:v>
                </c:pt>
                <c:pt idx="90">
                  <c:v>815.95699999999988</c:v>
                </c:pt>
                <c:pt idx="91">
                  <c:v>816.98400000000004</c:v>
                </c:pt>
                <c:pt idx="92">
                  <c:v>881.21</c:v>
                </c:pt>
                <c:pt idx="93">
                  <c:v>881.43799999999999</c:v>
                </c:pt>
                <c:pt idx="94">
                  <c:v>881.34199999999998</c:v>
                </c:pt>
                <c:pt idx="95">
                  <c:v>881.28800000000001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22-4DBA-B172-6761F45394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1011.3899999999998</c:v>
                </c:pt>
                <c:pt idx="1">
                  <c:v>1010.329</c:v>
                </c:pt>
                <c:pt idx="2">
                  <c:v>1004.2370000000001</c:v>
                </c:pt>
                <c:pt idx="3">
                  <c:v>1003.6049999999999</c:v>
                </c:pt>
                <c:pt idx="4">
                  <c:v>986.43799999999999</c:v>
                </c:pt>
                <c:pt idx="5">
                  <c:v>985.9849999999999</c:v>
                </c:pt>
                <c:pt idx="6">
                  <c:v>985.97699999999998</c:v>
                </c:pt>
                <c:pt idx="7">
                  <c:v>983.70600000000013</c:v>
                </c:pt>
                <c:pt idx="8">
                  <c:v>970.08199999999999</c:v>
                </c:pt>
                <c:pt idx="9">
                  <c:v>967.15900000000011</c:v>
                </c:pt>
                <c:pt idx="10">
                  <c:v>966.41100000000006</c:v>
                </c:pt>
                <c:pt idx="11">
                  <c:v>963.13800000000015</c:v>
                </c:pt>
                <c:pt idx="12">
                  <c:v>970.16200000000003</c:v>
                </c:pt>
                <c:pt idx="13">
                  <c:v>967.63799999999992</c:v>
                </c:pt>
                <c:pt idx="14">
                  <c:v>967.15300000000002</c:v>
                </c:pt>
                <c:pt idx="15">
                  <c:v>967.495</c:v>
                </c:pt>
                <c:pt idx="16">
                  <c:v>980.84399999999994</c:v>
                </c:pt>
                <c:pt idx="17">
                  <c:v>979.15300000000002</c:v>
                </c:pt>
                <c:pt idx="18">
                  <c:v>976.05000000000018</c:v>
                </c:pt>
                <c:pt idx="19">
                  <c:v>976.80700000000002</c:v>
                </c:pt>
                <c:pt idx="20">
                  <c:v>1018.932</c:v>
                </c:pt>
                <c:pt idx="21">
                  <c:v>1027.4690000000003</c:v>
                </c:pt>
                <c:pt idx="22">
                  <c:v>1033.0539999999999</c:v>
                </c:pt>
                <c:pt idx="23">
                  <c:v>1034.98</c:v>
                </c:pt>
                <c:pt idx="24">
                  <c:v>1087.787</c:v>
                </c:pt>
                <c:pt idx="25">
                  <c:v>1097.2829999999999</c:v>
                </c:pt>
                <c:pt idx="26">
                  <c:v>1102.4350000000002</c:v>
                </c:pt>
                <c:pt idx="27">
                  <c:v>1106.673</c:v>
                </c:pt>
                <c:pt idx="28">
                  <c:v>1151.8969999999999</c:v>
                </c:pt>
                <c:pt idx="29">
                  <c:v>1157.7030000000002</c:v>
                </c:pt>
                <c:pt idx="30">
                  <c:v>1156.0730000000001</c:v>
                </c:pt>
                <c:pt idx="31">
                  <c:v>1151.7820000000004</c:v>
                </c:pt>
                <c:pt idx="32">
                  <c:v>1170.3039999999999</c:v>
                </c:pt>
                <c:pt idx="33">
                  <c:v>1169.4850000000001</c:v>
                </c:pt>
                <c:pt idx="34">
                  <c:v>1164.1690000000001</c:v>
                </c:pt>
                <c:pt idx="35">
                  <c:v>1159.6119999999999</c:v>
                </c:pt>
                <c:pt idx="36">
                  <c:v>1147.193</c:v>
                </c:pt>
                <c:pt idx="37">
                  <c:v>1146.9170000000001</c:v>
                </c:pt>
                <c:pt idx="38">
                  <c:v>1140.9309999999998</c:v>
                </c:pt>
                <c:pt idx="39">
                  <c:v>1131.482</c:v>
                </c:pt>
                <c:pt idx="40">
                  <c:v>1117.58</c:v>
                </c:pt>
                <c:pt idx="41">
                  <c:v>1115.3540000000003</c:v>
                </c:pt>
                <c:pt idx="42">
                  <c:v>1112.3980000000001</c:v>
                </c:pt>
                <c:pt idx="43">
                  <c:v>1110.7010000000002</c:v>
                </c:pt>
                <c:pt idx="44">
                  <c:v>1101.299</c:v>
                </c:pt>
                <c:pt idx="45">
                  <c:v>1100.31</c:v>
                </c:pt>
                <c:pt idx="46">
                  <c:v>1100.7350000000001</c:v>
                </c:pt>
                <c:pt idx="47">
                  <c:v>1095.9100000000001</c:v>
                </c:pt>
                <c:pt idx="48">
                  <c:v>1088.7940000000001</c:v>
                </c:pt>
                <c:pt idx="49">
                  <c:v>1086.7710000000002</c:v>
                </c:pt>
                <c:pt idx="50">
                  <c:v>1086.5119999999999</c:v>
                </c:pt>
                <c:pt idx="51">
                  <c:v>1081.3519999999999</c:v>
                </c:pt>
                <c:pt idx="52">
                  <c:v>1068.4419999999998</c:v>
                </c:pt>
                <c:pt idx="53">
                  <c:v>1067.4529999999997</c:v>
                </c:pt>
                <c:pt idx="54">
                  <c:v>1066.2</c:v>
                </c:pt>
                <c:pt idx="55">
                  <c:v>1063.184</c:v>
                </c:pt>
                <c:pt idx="56">
                  <c:v>1054.8589999999999</c:v>
                </c:pt>
                <c:pt idx="57">
                  <c:v>1051.96</c:v>
                </c:pt>
                <c:pt idx="58">
                  <c:v>1054.5379999999998</c:v>
                </c:pt>
                <c:pt idx="59">
                  <c:v>1061.6740000000002</c:v>
                </c:pt>
                <c:pt idx="60">
                  <c:v>1063.422</c:v>
                </c:pt>
                <c:pt idx="61">
                  <c:v>1065.9649999999997</c:v>
                </c:pt>
                <c:pt idx="62">
                  <c:v>1070.6590000000001</c:v>
                </c:pt>
                <c:pt idx="63">
                  <c:v>1075.2860000000001</c:v>
                </c:pt>
                <c:pt idx="64">
                  <c:v>1086.1419999999998</c:v>
                </c:pt>
                <c:pt idx="65">
                  <c:v>1093.4110000000001</c:v>
                </c:pt>
                <c:pt idx="66">
                  <c:v>1097.751</c:v>
                </c:pt>
                <c:pt idx="67">
                  <c:v>1096.1120000000001</c:v>
                </c:pt>
                <c:pt idx="68">
                  <c:v>1098.4110000000001</c:v>
                </c:pt>
                <c:pt idx="69">
                  <c:v>1094.884</c:v>
                </c:pt>
                <c:pt idx="70">
                  <c:v>1096.2549999999997</c:v>
                </c:pt>
                <c:pt idx="71">
                  <c:v>1093.8429999999998</c:v>
                </c:pt>
                <c:pt idx="72">
                  <c:v>1086.201</c:v>
                </c:pt>
                <c:pt idx="73">
                  <c:v>1084.2710000000002</c:v>
                </c:pt>
                <c:pt idx="74">
                  <c:v>1082.328</c:v>
                </c:pt>
                <c:pt idx="75">
                  <c:v>1079.98</c:v>
                </c:pt>
                <c:pt idx="76">
                  <c:v>1049.8430000000001</c:v>
                </c:pt>
                <c:pt idx="77">
                  <c:v>1043.453</c:v>
                </c:pt>
                <c:pt idx="78">
                  <c:v>1030.3850000000002</c:v>
                </c:pt>
                <c:pt idx="79">
                  <c:v>1024.586</c:v>
                </c:pt>
                <c:pt idx="80">
                  <c:v>990.09700000000009</c:v>
                </c:pt>
                <c:pt idx="81">
                  <c:v>984.149</c:v>
                </c:pt>
                <c:pt idx="82">
                  <c:v>976.71699999999998</c:v>
                </c:pt>
                <c:pt idx="83">
                  <c:v>964.7120000000001</c:v>
                </c:pt>
                <c:pt idx="84">
                  <c:v>942.65800000000002</c:v>
                </c:pt>
                <c:pt idx="85">
                  <c:v>937.37600000000009</c:v>
                </c:pt>
                <c:pt idx="86">
                  <c:v>932.57799999999997</c:v>
                </c:pt>
                <c:pt idx="87">
                  <c:v>926.79499999999985</c:v>
                </c:pt>
                <c:pt idx="88">
                  <c:v>912.54099999999994</c:v>
                </c:pt>
                <c:pt idx="89">
                  <c:v>908.95099999999991</c:v>
                </c:pt>
                <c:pt idx="90">
                  <c:v>908.16100000000006</c:v>
                </c:pt>
                <c:pt idx="91">
                  <c:v>901.947</c:v>
                </c:pt>
                <c:pt idx="92">
                  <c:v>890.44700000000012</c:v>
                </c:pt>
                <c:pt idx="93">
                  <c:v>890.55300000000011</c:v>
                </c:pt>
                <c:pt idx="94">
                  <c:v>888.30700000000013</c:v>
                </c:pt>
                <c:pt idx="95">
                  <c:v>885.44400000000007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22-4DBA-B172-6761F45394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3080.6099999999997</c:v>
                </c:pt>
                <c:pt idx="1">
                  <c:v>3022.0529999999999</c:v>
                </c:pt>
                <c:pt idx="2">
                  <c:v>2947.7</c:v>
                </c:pt>
                <c:pt idx="3">
                  <c:v>2934.2729999999997</c:v>
                </c:pt>
                <c:pt idx="4">
                  <c:v>2904.7509999999993</c:v>
                </c:pt>
                <c:pt idx="5">
                  <c:v>2908.3299999999995</c:v>
                </c:pt>
                <c:pt idx="6">
                  <c:v>2880.4369999999994</c:v>
                </c:pt>
                <c:pt idx="7">
                  <c:v>2824.4010000000003</c:v>
                </c:pt>
                <c:pt idx="8">
                  <c:v>2790.4939999999992</c:v>
                </c:pt>
                <c:pt idx="9">
                  <c:v>2779.5149999999994</c:v>
                </c:pt>
                <c:pt idx="10">
                  <c:v>2732.3429999999998</c:v>
                </c:pt>
                <c:pt idx="11">
                  <c:v>2714.2579999999998</c:v>
                </c:pt>
                <c:pt idx="12">
                  <c:v>2688.9920000000002</c:v>
                </c:pt>
                <c:pt idx="13">
                  <c:v>2668.5489999999995</c:v>
                </c:pt>
                <c:pt idx="14">
                  <c:v>2655.2629999999999</c:v>
                </c:pt>
                <c:pt idx="15">
                  <c:v>2653.6369999999997</c:v>
                </c:pt>
                <c:pt idx="16">
                  <c:v>2657.248</c:v>
                </c:pt>
                <c:pt idx="17">
                  <c:v>2689.828</c:v>
                </c:pt>
                <c:pt idx="18">
                  <c:v>2722.4709999999995</c:v>
                </c:pt>
                <c:pt idx="19">
                  <c:v>2764.5389999999998</c:v>
                </c:pt>
                <c:pt idx="20">
                  <c:v>2825.2959999999994</c:v>
                </c:pt>
                <c:pt idx="21">
                  <c:v>2898.3529999999996</c:v>
                </c:pt>
                <c:pt idx="22">
                  <c:v>2978.0320000000002</c:v>
                </c:pt>
                <c:pt idx="23">
                  <c:v>3065.4119999999998</c:v>
                </c:pt>
                <c:pt idx="24">
                  <c:v>3184.9169999999995</c:v>
                </c:pt>
                <c:pt idx="25">
                  <c:v>3301.5479999999998</c:v>
                </c:pt>
                <c:pt idx="26">
                  <c:v>3398.489</c:v>
                </c:pt>
                <c:pt idx="27">
                  <c:v>3512.4090000000001</c:v>
                </c:pt>
                <c:pt idx="28">
                  <c:v>3668.6899999999996</c:v>
                </c:pt>
                <c:pt idx="29">
                  <c:v>3797.15</c:v>
                </c:pt>
                <c:pt idx="30">
                  <c:v>3897.8649999999998</c:v>
                </c:pt>
                <c:pt idx="31">
                  <c:v>4046.4960000000001</c:v>
                </c:pt>
                <c:pt idx="32">
                  <c:v>4202.2970000000005</c:v>
                </c:pt>
                <c:pt idx="33">
                  <c:v>4347.5590000000002</c:v>
                </c:pt>
                <c:pt idx="34">
                  <c:v>4437.0480000000007</c:v>
                </c:pt>
                <c:pt idx="35">
                  <c:v>4527.1469999999999</c:v>
                </c:pt>
                <c:pt idx="36">
                  <c:v>4636.3320000000003</c:v>
                </c:pt>
                <c:pt idx="37">
                  <c:v>4718.7039999999997</c:v>
                </c:pt>
                <c:pt idx="38">
                  <c:v>4777.2840000000006</c:v>
                </c:pt>
                <c:pt idx="39">
                  <c:v>4836.0770000000011</c:v>
                </c:pt>
                <c:pt idx="40">
                  <c:v>4851.8770000000004</c:v>
                </c:pt>
                <c:pt idx="41">
                  <c:v>4890.2240000000002</c:v>
                </c:pt>
                <c:pt idx="42">
                  <c:v>4924.8229999999994</c:v>
                </c:pt>
                <c:pt idx="43">
                  <c:v>4962.4909999999991</c:v>
                </c:pt>
                <c:pt idx="44">
                  <c:v>5058.8159999999998</c:v>
                </c:pt>
                <c:pt idx="45">
                  <c:v>5097.1350000000002</c:v>
                </c:pt>
                <c:pt idx="46">
                  <c:v>5121.4850000000006</c:v>
                </c:pt>
                <c:pt idx="47">
                  <c:v>5131.3100000000004</c:v>
                </c:pt>
                <c:pt idx="48">
                  <c:v>5160.9010000000007</c:v>
                </c:pt>
                <c:pt idx="49">
                  <c:v>5147.8099999999995</c:v>
                </c:pt>
                <c:pt idx="50">
                  <c:v>5115.2820000000002</c:v>
                </c:pt>
                <c:pt idx="51">
                  <c:v>5061.6509999999998</c:v>
                </c:pt>
                <c:pt idx="52">
                  <c:v>5005.5829999999996</c:v>
                </c:pt>
                <c:pt idx="53">
                  <c:v>4940.6190000000006</c:v>
                </c:pt>
                <c:pt idx="54">
                  <c:v>4907.3940000000002</c:v>
                </c:pt>
                <c:pt idx="55">
                  <c:v>4871.661000000001</c:v>
                </c:pt>
                <c:pt idx="56">
                  <c:v>4827.1340000000009</c:v>
                </c:pt>
                <c:pt idx="57">
                  <c:v>4806.8549999999996</c:v>
                </c:pt>
                <c:pt idx="58">
                  <c:v>4792.9039999999995</c:v>
                </c:pt>
                <c:pt idx="59">
                  <c:v>4772.5680000000002</c:v>
                </c:pt>
                <c:pt idx="60">
                  <c:v>4754.1960000000008</c:v>
                </c:pt>
                <c:pt idx="61">
                  <c:v>4745.5120000000006</c:v>
                </c:pt>
                <c:pt idx="62">
                  <c:v>4755.1149999999998</c:v>
                </c:pt>
                <c:pt idx="63">
                  <c:v>4792.5709999999999</c:v>
                </c:pt>
                <c:pt idx="64">
                  <c:v>4857.831000000001</c:v>
                </c:pt>
                <c:pt idx="65">
                  <c:v>4920.7510000000002</c:v>
                </c:pt>
                <c:pt idx="66">
                  <c:v>4997.1030000000001</c:v>
                </c:pt>
                <c:pt idx="67">
                  <c:v>5087.268</c:v>
                </c:pt>
                <c:pt idx="68">
                  <c:v>5189.0239999999994</c:v>
                </c:pt>
                <c:pt idx="69">
                  <c:v>5235.1859999999997</c:v>
                </c:pt>
                <c:pt idx="70">
                  <c:v>5295.5800000000008</c:v>
                </c:pt>
                <c:pt idx="71">
                  <c:v>5306.3520000000008</c:v>
                </c:pt>
                <c:pt idx="72">
                  <c:v>5333.21</c:v>
                </c:pt>
                <c:pt idx="73">
                  <c:v>5331.1200000000008</c:v>
                </c:pt>
                <c:pt idx="74">
                  <c:v>5304.7660000000005</c:v>
                </c:pt>
                <c:pt idx="75">
                  <c:v>5265.067</c:v>
                </c:pt>
                <c:pt idx="76">
                  <c:v>5234.4459999999999</c:v>
                </c:pt>
                <c:pt idx="77">
                  <c:v>5184.3030000000008</c:v>
                </c:pt>
                <c:pt idx="78">
                  <c:v>5125.4949999999999</c:v>
                </c:pt>
                <c:pt idx="79">
                  <c:v>5046.8280000000004</c:v>
                </c:pt>
                <c:pt idx="80">
                  <c:v>4964.8900000000012</c:v>
                </c:pt>
                <c:pt idx="81">
                  <c:v>4866.07</c:v>
                </c:pt>
                <c:pt idx="82">
                  <c:v>4764.9830000000011</c:v>
                </c:pt>
                <c:pt idx="83">
                  <c:v>4654.3570000000009</c:v>
                </c:pt>
                <c:pt idx="84">
                  <c:v>4517.6820000000007</c:v>
                </c:pt>
                <c:pt idx="85">
                  <c:v>4403.4470000000001</c:v>
                </c:pt>
                <c:pt idx="86">
                  <c:v>4306.5300000000007</c:v>
                </c:pt>
                <c:pt idx="87">
                  <c:v>4191.0940000000001</c:v>
                </c:pt>
                <c:pt idx="88">
                  <c:v>4069.2819999999997</c:v>
                </c:pt>
                <c:pt idx="89">
                  <c:v>3968.9199999999996</c:v>
                </c:pt>
                <c:pt idx="90">
                  <c:v>3842.7379999999994</c:v>
                </c:pt>
                <c:pt idx="91">
                  <c:v>3734.3259999999996</c:v>
                </c:pt>
                <c:pt idx="92">
                  <c:v>3569.8740000000003</c:v>
                </c:pt>
                <c:pt idx="93">
                  <c:v>3462.0049999999997</c:v>
                </c:pt>
                <c:pt idx="94">
                  <c:v>3371.6969999999997</c:v>
                </c:pt>
                <c:pt idx="95">
                  <c:v>3276.4010000000003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22-4DBA-B172-6761F45394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244</c:v>
                </c:pt>
                <c:pt idx="1">
                  <c:v>244</c:v>
                </c:pt>
                <c:pt idx="2">
                  <c:v>244</c:v>
                </c:pt>
                <c:pt idx="3">
                  <c:v>244</c:v>
                </c:pt>
                <c:pt idx="4">
                  <c:v>234</c:v>
                </c:pt>
                <c:pt idx="5">
                  <c:v>234</c:v>
                </c:pt>
                <c:pt idx="6">
                  <c:v>234</c:v>
                </c:pt>
                <c:pt idx="7">
                  <c:v>234</c:v>
                </c:pt>
                <c:pt idx="8">
                  <c:v>225</c:v>
                </c:pt>
                <c:pt idx="9">
                  <c:v>225</c:v>
                </c:pt>
                <c:pt idx="10">
                  <c:v>225</c:v>
                </c:pt>
                <c:pt idx="11">
                  <c:v>225</c:v>
                </c:pt>
                <c:pt idx="12">
                  <c:v>222.00000000000003</c:v>
                </c:pt>
                <c:pt idx="13">
                  <c:v>222.00000000000003</c:v>
                </c:pt>
                <c:pt idx="14">
                  <c:v>222.00000000000003</c:v>
                </c:pt>
                <c:pt idx="15">
                  <c:v>222.00000000000003</c:v>
                </c:pt>
                <c:pt idx="16">
                  <c:v>230</c:v>
                </c:pt>
                <c:pt idx="17">
                  <c:v>230</c:v>
                </c:pt>
                <c:pt idx="18">
                  <c:v>230</c:v>
                </c:pt>
                <c:pt idx="19">
                  <c:v>230</c:v>
                </c:pt>
                <c:pt idx="20">
                  <c:v>263</c:v>
                </c:pt>
                <c:pt idx="21">
                  <c:v>263</c:v>
                </c:pt>
                <c:pt idx="22">
                  <c:v>263</c:v>
                </c:pt>
                <c:pt idx="23">
                  <c:v>263</c:v>
                </c:pt>
                <c:pt idx="24">
                  <c:v>313.99999999999994</c:v>
                </c:pt>
                <c:pt idx="25">
                  <c:v>313.99999999999994</c:v>
                </c:pt>
                <c:pt idx="26">
                  <c:v>313.99999999999994</c:v>
                </c:pt>
                <c:pt idx="27">
                  <c:v>313.99999999999994</c:v>
                </c:pt>
                <c:pt idx="28">
                  <c:v>346.99999999999994</c:v>
                </c:pt>
                <c:pt idx="29">
                  <c:v>346.99999999999994</c:v>
                </c:pt>
                <c:pt idx="30">
                  <c:v>346.99999999999994</c:v>
                </c:pt>
                <c:pt idx="31">
                  <c:v>346.99999999999994</c:v>
                </c:pt>
                <c:pt idx="32">
                  <c:v>355</c:v>
                </c:pt>
                <c:pt idx="33">
                  <c:v>355</c:v>
                </c:pt>
                <c:pt idx="34">
                  <c:v>355</c:v>
                </c:pt>
                <c:pt idx="35">
                  <c:v>355</c:v>
                </c:pt>
                <c:pt idx="36">
                  <c:v>346</c:v>
                </c:pt>
                <c:pt idx="37">
                  <c:v>346</c:v>
                </c:pt>
                <c:pt idx="38">
                  <c:v>346</c:v>
                </c:pt>
                <c:pt idx="39">
                  <c:v>346</c:v>
                </c:pt>
                <c:pt idx="40">
                  <c:v>335</c:v>
                </c:pt>
                <c:pt idx="41">
                  <c:v>335</c:v>
                </c:pt>
                <c:pt idx="42">
                  <c:v>335</c:v>
                </c:pt>
                <c:pt idx="43">
                  <c:v>335</c:v>
                </c:pt>
                <c:pt idx="44">
                  <c:v>332</c:v>
                </c:pt>
                <c:pt idx="45">
                  <c:v>332</c:v>
                </c:pt>
                <c:pt idx="46">
                  <c:v>332</c:v>
                </c:pt>
                <c:pt idx="47">
                  <c:v>332</c:v>
                </c:pt>
                <c:pt idx="48">
                  <c:v>332</c:v>
                </c:pt>
                <c:pt idx="49">
                  <c:v>332</c:v>
                </c:pt>
                <c:pt idx="50">
                  <c:v>332</c:v>
                </c:pt>
                <c:pt idx="51">
                  <c:v>332</c:v>
                </c:pt>
                <c:pt idx="52">
                  <c:v>329</c:v>
                </c:pt>
                <c:pt idx="53">
                  <c:v>329</c:v>
                </c:pt>
                <c:pt idx="54">
                  <c:v>329</c:v>
                </c:pt>
                <c:pt idx="55">
                  <c:v>329</c:v>
                </c:pt>
                <c:pt idx="56">
                  <c:v>335</c:v>
                </c:pt>
                <c:pt idx="57">
                  <c:v>335</c:v>
                </c:pt>
                <c:pt idx="58">
                  <c:v>335</c:v>
                </c:pt>
                <c:pt idx="59">
                  <c:v>335</c:v>
                </c:pt>
                <c:pt idx="60">
                  <c:v>358</c:v>
                </c:pt>
                <c:pt idx="61">
                  <c:v>358</c:v>
                </c:pt>
                <c:pt idx="62">
                  <c:v>358</c:v>
                </c:pt>
                <c:pt idx="63">
                  <c:v>358</c:v>
                </c:pt>
                <c:pt idx="64">
                  <c:v>395.00000000000006</c:v>
                </c:pt>
                <c:pt idx="65">
                  <c:v>395.00000000000006</c:v>
                </c:pt>
                <c:pt idx="66">
                  <c:v>395.00000000000006</c:v>
                </c:pt>
                <c:pt idx="67">
                  <c:v>395.00000000000006</c:v>
                </c:pt>
                <c:pt idx="68">
                  <c:v>430</c:v>
                </c:pt>
                <c:pt idx="69">
                  <c:v>430</c:v>
                </c:pt>
                <c:pt idx="70">
                  <c:v>430</c:v>
                </c:pt>
                <c:pt idx="71">
                  <c:v>430</c:v>
                </c:pt>
                <c:pt idx="72">
                  <c:v>419.99999999999994</c:v>
                </c:pt>
                <c:pt idx="73">
                  <c:v>419.99999999999994</c:v>
                </c:pt>
                <c:pt idx="74">
                  <c:v>419.99999999999994</c:v>
                </c:pt>
                <c:pt idx="75">
                  <c:v>419.99999999999994</c:v>
                </c:pt>
                <c:pt idx="76">
                  <c:v>410</c:v>
                </c:pt>
                <c:pt idx="77">
                  <c:v>410</c:v>
                </c:pt>
                <c:pt idx="78">
                  <c:v>410</c:v>
                </c:pt>
                <c:pt idx="79">
                  <c:v>410</c:v>
                </c:pt>
                <c:pt idx="80">
                  <c:v>386</c:v>
                </c:pt>
                <c:pt idx="81">
                  <c:v>386</c:v>
                </c:pt>
                <c:pt idx="82">
                  <c:v>386</c:v>
                </c:pt>
                <c:pt idx="83">
                  <c:v>386</c:v>
                </c:pt>
                <c:pt idx="84">
                  <c:v>349</c:v>
                </c:pt>
                <c:pt idx="85">
                  <c:v>349</c:v>
                </c:pt>
                <c:pt idx="86">
                  <c:v>349</c:v>
                </c:pt>
                <c:pt idx="87">
                  <c:v>349</c:v>
                </c:pt>
                <c:pt idx="88">
                  <c:v>311</c:v>
                </c:pt>
                <c:pt idx="89">
                  <c:v>311</c:v>
                </c:pt>
                <c:pt idx="90">
                  <c:v>311</c:v>
                </c:pt>
                <c:pt idx="91">
                  <c:v>311</c:v>
                </c:pt>
                <c:pt idx="92">
                  <c:v>276</c:v>
                </c:pt>
                <c:pt idx="93">
                  <c:v>276</c:v>
                </c:pt>
                <c:pt idx="94">
                  <c:v>276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22-4DBA-B172-6761F45394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22-4DBA-B172-6761F45394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822-4DBA-B172-6761F45394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822-4DBA-B172-6761F45394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22-4DBA-B172-6761F45394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822-4DBA-B172-6761F45394E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2104</c:v>
                </c:pt>
                <c:pt idx="1">
                  <c:v>2104</c:v>
                </c:pt>
                <c:pt idx="2">
                  <c:v>2104</c:v>
                </c:pt>
                <c:pt idx="3">
                  <c:v>1958.3</c:v>
                </c:pt>
                <c:pt idx="4">
                  <c:v>2015.5</c:v>
                </c:pt>
                <c:pt idx="5">
                  <c:v>1947.9</c:v>
                </c:pt>
                <c:pt idx="6">
                  <c:v>1857</c:v>
                </c:pt>
                <c:pt idx="7">
                  <c:v>1771.7</c:v>
                </c:pt>
                <c:pt idx="8">
                  <c:v>1976.2</c:v>
                </c:pt>
                <c:pt idx="9">
                  <c:v>2051</c:v>
                </c:pt>
                <c:pt idx="10">
                  <c:v>1931.8</c:v>
                </c:pt>
                <c:pt idx="11">
                  <c:v>1833</c:v>
                </c:pt>
                <c:pt idx="12">
                  <c:v>1971.2</c:v>
                </c:pt>
                <c:pt idx="13">
                  <c:v>2048.4</c:v>
                </c:pt>
                <c:pt idx="14">
                  <c:v>2040.2</c:v>
                </c:pt>
                <c:pt idx="15">
                  <c:v>2108</c:v>
                </c:pt>
                <c:pt idx="16">
                  <c:v>2160</c:v>
                </c:pt>
                <c:pt idx="17">
                  <c:v>2160</c:v>
                </c:pt>
                <c:pt idx="18">
                  <c:v>2160</c:v>
                </c:pt>
                <c:pt idx="19">
                  <c:v>2160</c:v>
                </c:pt>
                <c:pt idx="20">
                  <c:v>2130</c:v>
                </c:pt>
                <c:pt idx="21">
                  <c:v>2130</c:v>
                </c:pt>
                <c:pt idx="22">
                  <c:v>2130</c:v>
                </c:pt>
                <c:pt idx="23">
                  <c:v>2130</c:v>
                </c:pt>
                <c:pt idx="24">
                  <c:v>2164</c:v>
                </c:pt>
                <c:pt idx="25">
                  <c:v>2164</c:v>
                </c:pt>
                <c:pt idx="26">
                  <c:v>2164</c:v>
                </c:pt>
                <c:pt idx="27">
                  <c:v>2164</c:v>
                </c:pt>
                <c:pt idx="28">
                  <c:v>2200</c:v>
                </c:pt>
                <c:pt idx="29">
                  <c:v>2200</c:v>
                </c:pt>
                <c:pt idx="30">
                  <c:v>2200</c:v>
                </c:pt>
                <c:pt idx="31">
                  <c:v>2200</c:v>
                </c:pt>
                <c:pt idx="32">
                  <c:v>2323</c:v>
                </c:pt>
                <c:pt idx="33">
                  <c:v>2323</c:v>
                </c:pt>
                <c:pt idx="34">
                  <c:v>2323</c:v>
                </c:pt>
                <c:pt idx="35">
                  <c:v>2323</c:v>
                </c:pt>
                <c:pt idx="36">
                  <c:v>2367</c:v>
                </c:pt>
                <c:pt idx="37">
                  <c:v>2367</c:v>
                </c:pt>
                <c:pt idx="38">
                  <c:v>2367</c:v>
                </c:pt>
                <c:pt idx="39">
                  <c:v>2367</c:v>
                </c:pt>
                <c:pt idx="40">
                  <c:v>2338</c:v>
                </c:pt>
                <c:pt idx="41">
                  <c:v>2338</c:v>
                </c:pt>
                <c:pt idx="42">
                  <c:v>2338</c:v>
                </c:pt>
                <c:pt idx="43">
                  <c:v>2338</c:v>
                </c:pt>
                <c:pt idx="44">
                  <c:v>2298</c:v>
                </c:pt>
                <c:pt idx="45">
                  <c:v>2298</c:v>
                </c:pt>
                <c:pt idx="46">
                  <c:v>2298</c:v>
                </c:pt>
                <c:pt idx="47">
                  <c:v>2298</c:v>
                </c:pt>
                <c:pt idx="48">
                  <c:v>2298</c:v>
                </c:pt>
                <c:pt idx="49">
                  <c:v>2298</c:v>
                </c:pt>
                <c:pt idx="50">
                  <c:v>2298</c:v>
                </c:pt>
                <c:pt idx="51">
                  <c:v>2298</c:v>
                </c:pt>
                <c:pt idx="52">
                  <c:v>2317</c:v>
                </c:pt>
                <c:pt idx="53">
                  <c:v>2317</c:v>
                </c:pt>
                <c:pt idx="54">
                  <c:v>2317</c:v>
                </c:pt>
                <c:pt idx="55">
                  <c:v>2317</c:v>
                </c:pt>
                <c:pt idx="56">
                  <c:v>2372</c:v>
                </c:pt>
                <c:pt idx="57">
                  <c:v>2372</c:v>
                </c:pt>
                <c:pt idx="58">
                  <c:v>2372</c:v>
                </c:pt>
                <c:pt idx="59">
                  <c:v>2372</c:v>
                </c:pt>
                <c:pt idx="60">
                  <c:v>2398</c:v>
                </c:pt>
                <c:pt idx="61">
                  <c:v>2398</c:v>
                </c:pt>
                <c:pt idx="62">
                  <c:v>2398</c:v>
                </c:pt>
                <c:pt idx="63">
                  <c:v>2398</c:v>
                </c:pt>
                <c:pt idx="64">
                  <c:v>2428</c:v>
                </c:pt>
                <c:pt idx="65">
                  <c:v>2428</c:v>
                </c:pt>
                <c:pt idx="66">
                  <c:v>2428</c:v>
                </c:pt>
                <c:pt idx="67">
                  <c:v>2428</c:v>
                </c:pt>
                <c:pt idx="68">
                  <c:v>2373</c:v>
                </c:pt>
                <c:pt idx="69">
                  <c:v>2373</c:v>
                </c:pt>
                <c:pt idx="70">
                  <c:v>2316.8000000000002</c:v>
                </c:pt>
                <c:pt idx="71">
                  <c:v>2309.3000000000002</c:v>
                </c:pt>
                <c:pt idx="72">
                  <c:v>2351</c:v>
                </c:pt>
                <c:pt idx="73">
                  <c:v>2351</c:v>
                </c:pt>
                <c:pt idx="74">
                  <c:v>2351</c:v>
                </c:pt>
                <c:pt idx="75">
                  <c:v>2351</c:v>
                </c:pt>
                <c:pt idx="76">
                  <c:v>2370</c:v>
                </c:pt>
                <c:pt idx="77">
                  <c:v>2370</c:v>
                </c:pt>
                <c:pt idx="78">
                  <c:v>2370</c:v>
                </c:pt>
                <c:pt idx="79">
                  <c:v>2370</c:v>
                </c:pt>
                <c:pt idx="80">
                  <c:v>2366</c:v>
                </c:pt>
                <c:pt idx="81">
                  <c:v>2366</c:v>
                </c:pt>
                <c:pt idx="82">
                  <c:v>2366</c:v>
                </c:pt>
                <c:pt idx="83">
                  <c:v>2366</c:v>
                </c:pt>
                <c:pt idx="84">
                  <c:v>2337</c:v>
                </c:pt>
                <c:pt idx="85">
                  <c:v>2337</c:v>
                </c:pt>
                <c:pt idx="86">
                  <c:v>2337</c:v>
                </c:pt>
                <c:pt idx="87">
                  <c:v>2337</c:v>
                </c:pt>
                <c:pt idx="88">
                  <c:v>2231</c:v>
                </c:pt>
                <c:pt idx="89">
                  <c:v>2231</c:v>
                </c:pt>
                <c:pt idx="90">
                  <c:v>2231</c:v>
                </c:pt>
                <c:pt idx="91">
                  <c:v>2231</c:v>
                </c:pt>
                <c:pt idx="92">
                  <c:v>2144</c:v>
                </c:pt>
                <c:pt idx="93">
                  <c:v>2144</c:v>
                </c:pt>
                <c:pt idx="94">
                  <c:v>2144</c:v>
                </c:pt>
                <c:pt idx="95">
                  <c:v>2144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22-4DBA-B172-6761F45394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54.235999999999997</c:v>
                </c:pt>
                <c:pt idx="28">
                  <c:v>52.892000000000003</c:v>
                </c:pt>
                <c:pt idx="29">
                  <c:v>50.908000000000001</c:v>
                </c:pt>
                <c:pt idx="30">
                  <c:v>48.671999999999997</c:v>
                </c:pt>
                <c:pt idx="31">
                  <c:v>46.555999999999997</c:v>
                </c:pt>
                <c:pt idx="32">
                  <c:v>44.62</c:v>
                </c:pt>
                <c:pt idx="33">
                  <c:v>42.704000000000001</c:v>
                </c:pt>
                <c:pt idx="34">
                  <c:v>40.548000000000002</c:v>
                </c:pt>
                <c:pt idx="35">
                  <c:v>38.064</c:v>
                </c:pt>
                <c:pt idx="36">
                  <c:v>35.427999999999997</c:v>
                </c:pt>
                <c:pt idx="37">
                  <c:v>33.08</c:v>
                </c:pt>
                <c:pt idx="38">
                  <c:v>30.4</c:v>
                </c:pt>
                <c:pt idx="39">
                  <c:v>26.411999999999999</c:v>
                </c:pt>
                <c:pt idx="40">
                  <c:v>21.452000000000002</c:v>
                </c:pt>
                <c:pt idx="41">
                  <c:v>17.696000000000002</c:v>
                </c:pt>
                <c:pt idx="42">
                  <c:v>15.868</c:v>
                </c:pt>
                <c:pt idx="43">
                  <c:v>15.343999999999999</c:v>
                </c:pt>
                <c:pt idx="44">
                  <c:v>15.244</c:v>
                </c:pt>
                <c:pt idx="45">
                  <c:v>15.327999999999999</c:v>
                </c:pt>
                <c:pt idx="46">
                  <c:v>15.656000000000001</c:v>
                </c:pt>
                <c:pt idx="47">
                  <c:v>16.48</c:v>
                </c:pt>
                <c:pt idx="48">
                  <c:v>17.776</c:v>
                </c:pt>
                <c:pt idx="49">
                  <c:v>19.015999999999998</c:v>
                </c:pt>
                <c:pt idx="50">
                  <c:v>19.872</c:v>
                </c:pt>
                <c:pt idx="51">
                  <c:v>20.391999999999999</c:v>
                </c:pt>
                <c:pt idx="52">
                  <c:v>21.007999999999999</c:v>
                </c:pt>
                <c:pt idx="53">
                  <c:v>22.135999999999999</c:v>
                </c:pt>
                <c:pt idx="54">
                  <c:v>24.3</c:v>
                </c:pt>
                <c:pt idx="55">
                  <c:v>27.608000000000001</c:v>
                </c:pt>
                <c:pt idx="56">
                  <c:v>31.544</c:v>
                </c:pt>
                <c:pt idx="57">
                  <c:v>35.06</c:v>
                </c:pt>
                <c:pt idx="58">
                  <c:v>38.26</c:v>
                </c:pt>
                <c:pt idx="59">
                  <c:v>41.764000000000003</c:v>
                </c:pt>
                <c:pt idx="60">
                  <c:v>45.54</c:v>
                </c:pt>
                <c:pt idx="61">
                  <c:v>48.612000000000002</c:v>
                </c:pt>
                <c:pt idx="62">
                  <c:v>50.851999999999997</c:v>
                </c:pt>
                <c:pt idx="63">
                  <c:v>52.576000000000001</c:v>
                </c:pt>
                <c:pt idx="64">
                  <c:v>53.936</c:v>
                </c:pt>
                <c:pt idx="65">
                  <c:v>54.692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22-4DBA-B172-6761F45394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822-4DBA-B172-6761F45394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822-4DBA-B172-6761F4539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96.36</c:v>
                </c:pt>
                <c:pt idx="1">
                  <c:v>97.92</c:v>
                </c:pt>
                <c:pt idx="2">
                  <c:v>111.92</c:v>
                </c:pt>
                <c:pt idx="3">
                  <c:v>98.84</c:v>
                </c:pt>
                <c:pt idx="4">
                  <c:v>116.76</c:v>
                </c:pt>
                <c:pt idx="5">
                  <c:v>102.58</c:v>
                </c:pt>
                <c:pt idx="6">
                  <c:v>98.62</c:v>
                </c:pt>
                <c:pt idx="7">
                  <c:v>96.28</c:v>
                </c:pt>
                <c:pt idx="8">
                  <c:v>102.23</c:v>
                </c:pt>
                <c:pt idx="9">
                  <c:v>102.71</c:v>
                </c:pt>
                <c:pt idx="10">
                  <c:v>107.94</c:v>
                </c:pt>
                <c:pt idx="11">
                  <c:v>97.15</c:v>
                </c:pt>
                <c:pt idx="12">
                  <c:v>101</c:v>
                </c:pt>
                <c:pt idx="13">
                  <c:v>99.52</c:v>
                </c:pt>
                <c:pt idx="14">
                  <c:v>95.24</c:v>
                </c:pt>
                <c:pt idx="15">
                  <c:v>94.95</c:v>
                </c:pt>
                <c:pt idx="16">
                  <c:v>93.94</c:v>
                </c:pt>
                <c:pt idx="17">
                  <c:v>93.01</c:v>
                </c:pt>
                <c:pt idx="18">
                  <c:v>91.29</c:v>
                </c:pt>
                <c:pt idx="19">
                  <c:v>90.74</c:v>
                </c:pt>
                <c:pt idx="20">
                  <c:v>90.84</c:v>
                </c:pt>
                <c:pt idx="21">
                  <c:v>92.17</c:v>
                </c:pt>
                <c:pt idx="22">
                  <c:v>93.57</c:v>
                </c:pt>
                <c:pt idx="23">
                  <c:v>95.11</c:v>
                </c:pt>
                <c:pt idx="24">
                  <c:v>101.9</c:v>
                </c:pt>
                <c:pt idx="25">
                  <c:v>98.5</c:v>
                </c:pt>
                <c:pt idx="26">
                  <c:v>93.93</c:v>
                </c:pt>
                <c:pt idx="27">
                  <c:v>90.37</c:v>
                </c:pt>
                <c:pt idx="28">
                  <c:v>96.3</c:v>
                </c:pt>
                <c:pt idx="29">
                  <c:v>97.87</c:v>
                </c:pt>
                <c:pt idx="30">
                  <c:v>97.08</c:v>
                </c:pt>
                <c:pt idx="31">
                  <c:v>96.83</c:v>
                </c:pt>
                <c:pt idx="32">
                  <c:v>116.62</c:v>
                </c:pt>
                <c:pt idx="33">
                  <c:v>91.27</c:v>
                </c:pt>
                <c:pt idx="34">
                  <c:v>87.93</c:v>
                </c:pt>
                <c:pt idx="35">
                  <c:v>82.31</c:v>
                </c:pt>
                <c:pt idx="36">
                  <c:v>80.099999999999994</c:v>
                </c:pt>
                <c:pt idx="37">
                  <c:v>79.95</c:v>
                </c:pt>
                <c:pt idx="38">
                  <c:v>77.47</c:v>
                </c:pt>
                <c:pt idx="39">
                  <c:v>75.87</c:v>
                </c:pt>
                <c:pt idx="40">
                  <c:v>76.41</c:v>
                </c:pt>
                <c:pt idx="41">
                  <c:v>78.98</c:v>
                </c:pt>
                <c:pt idx="42">
                  <c:v>79.989999999999995</c:v>
                </c:pt>
                <c:pt idx="43">
                  <c:v>78.930000000000007</c:v>
                </c:pt>
                <c:pt idx="44">
                  <c:v>81.599999999999994</c:v>
                </c:pt>
                <c:pt idx="45">
                  <c:v>84.99</c:v>
                </c:pt>
                <c:pt idx="46">
                  <c:v>86.93</c:v>
                </c:pt>
                <c:pt idx="47">
                  <c:v>85.8</c:v>
                </c:pt>
                <c:pt idx="48">
                  <c:v>85.35</c:v>
                </c:pt>
                <c:pt idx="49">
                  <c:v>84.72</c:v>
                </c:pt>
                <c:pt idx="50">
                  <c:v>83.96</c:v>
                </c:pt>
                <c:pt idx="51">
                  <c:v>89.47</c:v>
                </c:pt>
                <c:pt idx="52">
                  <c:v>96.21</c:v>
                </c:pt>
                <c:pt idx="53">
                  <c:v>96.25</c:v>
                </c:pt>
                <c:pt idx="54">
                  <c:v>86</c:v>
                </c:pt>
                <c:pt idx="55">
                  <c:v>93.14</c:v>
                </c:pt>
                <c:pt idx="56">
                  <c:v>95.65</c:v>
                </c:pt>
                <c:pt idx="57">
                  <c:v>93.23</c:v>
                </c:pt>
                <c:pt idx="58">
                  <c:v>90.27</c:v>
                </c:pt>
                <c:pt idx="59">
                  <c:v>90.54</c:v>
                </c:pt>
                <c:pt idx="60">
                  <c:v>97.2</c:v>
                </c:pt>
                <c:pt idx="61">
                  <c:v>93.85</c:v>
                </c:pt>
                <c:pt idx="62">
                  <c:v>97.53</c:v>
                </c:pt>
                <c:pt idx="63">
                  <c:v>97.47</c:v>
                </c:pt>
                <c:pt idx="64">
                  <c:v>98.41</c:v>
                </c:pt>
                <c:pt idx="65">
                  <c:v>100.47</c:v>
                </c:pt>
                <c:pt idx="66">
                  <c:v>104.58</c:v>
                </c:pt>
                <c:pt idx="67">
                  <c:v>114.24</c:v>
                </c:pt>
                <c:pt idx="68">
                  <c:v>122.58</c:v>
                </c:pt>
                <c:pt idx="69">
                  <c:v>139.96</c:v>
                </c:pt>
                <c:pt idx="70">
                  <c:v>140.94</c:v>
                </c:pt>
                <c:pt idx="71">
                  <c:v>145.5</c:v>
                </c:pt>
                <c:pt idx="72">
                  <c:v>123.74</c:v>
                </c:pt>
                <c:pt idx="73">
                  <c:v>122.52</c:v>
                </c:pt>
                <c:pt idx="74">
                  <c:v>119.66</c:v>
                </c:pt>
                <c:pt idx="75">
                  <c:v>116.44</c:v>
                </c:pt>
                <c:pt idx="76">
                  <c:v>111.54</c:v>
                </c:pt>
                <c:pt idx="77">
                  <c:v>107.41</c:v>
                </c:pt>
                <c:pt idx="78">
                  <c:v>102.97</c:v>
                </c:pt>
                <c:pt idx="79">
                  <c:v>99.2</c:v>
                </c:pt>
                <c:pt idx="80">
                  <c:v>95.52</c:v>
                </c:pt>
                <c:pt idx="81">
                  <c:v>93.87</c:v>
                </c:pt>
                <c:pt idx="82">
                  <c:v>92.9</c:v>
                </c:pt>
                <c:pt idx="83">
                  <c:v>92.39</c:v>
                </c:pt>
                <c:pt idx="84">
                  <c:v>90.45</c:v>
                </c:pt>
                <c:pt idx="85">
                  <c:v>91.04</c:v>
                </c:pt>
                <c:pt idx="86">
                  <c:v>93.88</c:v>
                </c:pt>
                <c:pt idx="87">
                  <c:v>94.43</c:v>
                </c:pt>
                <c:pt idx="88">
                  <c:v>92.33</c:v>
                </c:pt>
                <c:pt idx="89">
                  <c:v>94.64</c:v>
                </c:pt>
                <c:pt idx="90">
                  <c:v>98.34</c:v>
                </c:pt>
                <c:pt idx="91">
                  <c:v>98.51</c:v>
                </c:pt>
                <c:pt idx="92">
                  <c:v>84</c:v>
                </c:pt>
                <c:pt idx="93">
                  <c:v>82.38</c:v>
                </c:pt>
                <c:pt idx="94">
                  <c:v>81.739999999999995</c:v>
                </c:pt>
                <c:pt idx="95">
                  <c:v>80.63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22-4DBA-B172-6761F4539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7508.7920000000004</v>
      </c>
      <c r="C5" s="25">
        <v>7447.4340000000002</v>
      </c>
      <c r="D5" s="25">
        <v>7364.924</v>
      </c>
      <c r="E5" s="25">
        <v>7203.7529999999997</v>
      </c>
      <c r="F5" s="25">
        <v>7200.1319999999996</v>
      </c>
      <c r="G5" s="25">
        <v>7134.7860000000001</v>
      </c>
      <c r="H5" s="25">
        <v>7014.5640000000003</v>
      </c>
      <c r="I5" s="25">
        <v>6869.5510000000004</v>
      </c>
      <c r="J5" s="25">
        <v>7010.3649999999998</v>
      </c>
      <c r="K5" s="25">
        <v>7071.0690000000004</v>
      </c>
      <c r="L5" s="25">
        <v>6903.2280000000001</v>
      </c>
      <c r="M5" s="25">
        <v>6781.87</v>
      </c>
      <c r="N5" s="25">
        <v>6892.2439999999997</v>
      </c>
      <c r="O5" s="25">
        <v>6946.09</v>
      </c>
      <c r="P5" s="25">
        <v>6923.3580000000002</v>
      </c>
      <c r="Q5" s="25">
        <v>6989.973</v>
      </c>
      <c r="R5" s="25">
        <v>7043.4579999999996</v>
      </c>
      <c r="S5" s="25">
        <v>7074.1120000000001</v>
      </c>
      <c r="T5" s="25">
        <v>7103.5720000000001</v>
      </c>
      <c r="U5" s="25">
        <v>7149.4610000000002</v>
      </c>
      <c r="V5" s="25">
        <v>7281.9269999999997</v>
      </c>
      <c r="W5" s="25">
        <v>7364.2939999999999</v>
      </c>
      <c r="X5" s="25">
        <v>7450.67</v>
      </c>
      <c r="Y5" s="25">
        <v>7542.8119999999999</v>
      </c>
      <c r="Z5" s="25">
        <v>7763.2049999999999</v>
      </c>
      <c r="AA5" s="25">
        <v>7891.5389999999998</v>
      </c>
      <c r="AB5" s="25">
        <v>7996.1120000000001</v>
      </c>
      <c r="AC5" s="25">
        <v>8115.6139999999996</v>
      </c>
      <c r="AD5" s="25">
        <v>8381.2240000000002</v>
      </c>
      <c r="AE5" s="25">
        <v>8516.5159999999996</v>
      </c>
      <c r="AF5" s="25">
        <v>8614.509</v>
      </c>
      <c r="AG5" s="25">
        <v>8758.6959999999999</v>
      </c>
      <c r="AH5" s="25">
        <v>9057.9349999999995</v>
      </c>
      <c r="AI5" s="25">
        <v>9201.8310000000001</v>
      </c>
      <c r="AJ5" s="25">
        <v>9284.2160000000003</v>
      </c>
      <c r="AK5" s="25">
        <v>9367.2729999999992</v>
      </c>
      <c r="AL5" s="25">
        <v>9485.4110000000001</v>
      </c>
      <c r="AM5" s="25">
        <v>9564.5969999999998</v>
      </c>
      <c r="AN5" s="25">
        <v>9613.6470000000008</v>
      </c>
      <c r="AO5" s="25">
        <v>9659.0939999999991</v>
      </c>
      <c r="AP5" s="25">
        <v>9669.0640000000003</v>
      </c>
      <c r="AQ5" s="25">
        <v>9701.5840000000007</v>
      </c>
      <c r="AR5" s="25">
        <v>9731.2479999999996</v>
      </c>
      <c r="AS5" s="25">
        <v>9766.4120000000003</v>
      </c>
      <c r="AT5" s="25">
        <v>9809.3089999999993</v>
      </c>
      <c r="AU5" s="25">
        <v>9846.8680000000004</v>
      </c>
      <c r="AV5" s="25">
        <v>9871.6790000000001</v>
      </c>
      <c r="AW5" s="25">
        <v>9877.5339999999997</v>
      </c>
      <c r="AX5" s="25">
        <v>9849.3590000000004</v>
      </c>
      <c r="AY5" s="25">
        <v>9835.9189999999999</v>
      </c>
      <c r="AZ5" s="25">
        <v>9803.1440000000002</v>
      </c>
      <c r="BA5" s="25">
        <v>9742.4599999999991</v>
      </c>
      <c r="BB5" s="25">
        <v>9672.15</v>
      </c>
      <c r="BC5" s="25">
        <v>9605.8040000000001</v>
      </c>
      <c r="BD5" s="25">
        <v>9574.4580000000005</v>
      </c>
      <c r="BE5" s="25">
        <v>9539.35</v>
      </c>
      <c r="BF5" s="25">
        <v>9535.5759999999991</v>
      </c>
      <c r="BG5" s="25">
        <v>9518.9410000000007</v>
      </c>
      <c r="BH5" s="25">
        <v>9514.0810000000001</v>
      </c>
      <c r="BI5" s="25">
        <v>9507.1859999999997</v>
      </c>
      <c r="BJ5" s="25">
        <v>9547.4249999999993</v>
      </c>
      <c r="BK5" s="25">
        <v>9548.1610000000001</v>
      </c>
      <c r="BL5" s="25">
        <v>9567.42</v>
      </c>
      <c r="BM5" s="25">
        <v>9614.8310000000001</v>
      </c>
      <c r="BN5" s="25">
        <v>9737.6</v>
      </c>
      <c r="BO5" s="25">
        <v>9812.2250000000004</v>
      </c>
      <c r="BP5" s="25">
        <v>9896.8940000000002</v>
      </c>
      <c r="BQ5" s="25">
        <v>9987.0290000000005</v>
      </c>
      <c r="BR5" s="25">
        <v>10066.287</v>
      </c>
      <c r="BS5" s="25">
        <v>10103.757</v>
      </c>
      <c r="BT5" s="25">
        <v>10110.029</v>
      </c>
      <c r="BU5" s="25">
        <v>10111.272000000001</v>
      </c>
      <c r="BV5" s="25">
        <v>10120.385</v>
      </c>
      <c r="BW5" s="25">
        <v>10116.105</v>
      </c>
      <c r="BX5" s="25">
        <v>10086.846</v>
      </c>
      <c r="BY5" s="25">
        <v>10044.200999999999</v>
      </c>
      <c r="BZ5" s="25">
        <v>10048.826999999999</v>
      </c>
      <c r="CA5" s="25">
        <v>9989.9419999999991</v>
      </c>
      <c r="CB5" s="25">
        <v>9916.7620000000006</v>
      </c>
      <c r="CC5" s="25">
        <v>9829.24</v>
      </c>
      <c r="CD5" s="25">
        <v>9662.4189999999999</v>
      </c>
      <c r="CE5" s="25">
        <v>9555.6509999999998</v>
      </c>
      <c r="CF5" s="25">
        <v>9443.3130000000001</v>
      </c>
      <c r="CG5" s="25">
        <v>9317.3829999999998</v>
      </c>
      <c r="CH5" s="25">
        <v>9156.6869999999999</v>
      </c>
      <c r="CI5" s="25">
        <v>9033.4699999999993</v>
      </c>
      <c r="CJ5" s="25">
        <v>8930.107</v>
      </c>
      <c r="CK5" s="25">
        <v>8804.5550000000003</v>
      </c>
      <c r="CL5" s="25">
        <v>8532.6630000000005</v>
      </c>
      <c r="CM5" s="25">
        <v>8425.5740000000005</v>
      </c>
      <c r="CN5" s="25">
        <v>8294.8559999999998</v>
      </c>
      <c r="CO5" s="25">
        <v>8179.2569999999996</v>
      </c>
      <c r="CP5" s="25">
        <v>7942.5309999999999</v>
      </c>
      <c r="CQ5" s="25">
        <v>7831.9960000000001</v>
      </c>
      <c r="CR5" s="25">
        <v>7736.3459999999995</v>
      </c>
      <c r="CS5" s="25">
        <v>7635.1329999999998</v>
      </c>
      <c r="CT5" s="26"/>
      <c r="CU5" s="26"/>
      <c r="CV5" s="26"/>
      <c r="CW5" s="27"/>
      <c r="CX5" s="28">
        <f t="array" ref="CX5">SUMPRODUCT(B5:CW5*0.25)</f>
        <v>210813.29075000001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96.36</v>
      </c>
      <c r="C8" s="37">
        <v>97.92</v>
      </c>
      <c r="D8" s="37">
        <v>111.92</v>
      </c>
      <c r="E8" s="37">
        <v>98.84</v>
      </c>
      <c r="F8" s="37">
        <v>116.76</v>
      </c>
      <c r="G8" s="37">
        <v>102.58</v>
      </c>
      <c r="H8" s="37">
        <v>98.62</v>
      </c>
      <c r="I8" s="37">
        <v>96.28</v>
      </c>
      <c r="J8" s="37">
        <v>102.23</v>
      </c>
      <c r="K8" s="37">
        <v>102.71</v>
      </c>
      <c r="L8" s="37">
        <v>107.94</v>
      </c>
      <c r="M8" s="37">
        <v>97.15</v>
      </c>
      <c r="N8" s="37">
        <v>101</v>
      </c>
      <c r="O8" s="37">
        <v>99.52</v>
      </c>
      <c r="P8" s="37">
        <v>95.24</v>
      </c>
      <c r="Q8" s="37">
        <v>94.95</v>
      </c>
      <c r="R8" s="37">
        <v>93.94</v>
      </c>
      <c r="S8" s="37">
        <v>93.01</v>
      </c>
      <c r="T8" s="37">
        <v>91.29</v>
      </c>
      <c r="U8" s="37">
        <v>90.74</v>
      </c>
      <c r="V8" s="37">
        <v>90.84</v>
      </c>
      <c r="W8" s="37">
        <v>92.17</v>
      </c>
      <c r="X8" s="37">
        <v>93.57</v>
      </c>
      <c r="Y8" s="37">
        <v>95.11</v>
      </c>
      <c r="Z8" s="37">
        <v>101.9</v>
      </c>
      <c r="AA8" s="37">
        <v>98.5</v>
      </c>
      <c r="AB8" s="37">
        <v>93.93</v>
      </c>
      <c r="AC8" s="37">
        <v>90.37</v>
      </c>
      <c r="AD8" s="37">
        <v>96.3</v>
      </c>
      <c r="AE8" s="37">
        <v>97.87</v>
      </c>
      <c r="AF8" s="37">
        <v>97.08</v>
      </c>
      <c r="AG8" s="37">
        <v>96.83</v>
      </c>
      <c r="AH8" s="37">
        <v>116.62</v>
      </c>
      <c r="AI8" s="37">
        <v>91.27</v>
      </c>
      <c r="AJ8" s="37">
        <v>87.93</v>
      </c>
      <c r="AK8" s="37">
        <v>82.31</v>
      </c>
      <c r="AL8" s="37">
        <v>80.099999999999994</v>
      </c>
      <c r="AM8" s="37">
        <v>79.95</v>
      </c>
      <c r="AN8" s="37">
        <v>77.47</v>
      </c>
      <c r="AO8" s="37">
        <v>75.87</v>
      </c>
      <c r="AP8" s="37">
        <v>76.41</v>
      </c>
      <c r="AQ8" s="37">
        <v>78.98</v>
      </c>
      <c r="AR8" s="37">
        <v>79.989999999999995</v>
      </c>
      <c r="AS8" s="37">
        <v>78.930000000000007</v>
      </c>
      <c r="AT8" s="37">
        <v>81.599999999999994</v>
      </c>
      <c r="AU8" s="37">
        <v>84.99</v>
      </c>
      <c r="AV8" s="37">
        <v>86.93</v>
      </c>
      <c r="AW8" s="37">
        <v>85.8</v>
      </c>
      <c r="AX8" s="37">
        <v>85.35</v>
      </c>
      <c r="AY8" s="37">
        <v>84.72</v>
      </c>
      <c r="AZ8" s="37">
        <v>83.96</v>
      </c>
      <c r="BA8" s="37">
        <v>89.47</v>
      </c>
      <c r="BB8" s="37">
        <v>96.21</v>
      </c>
      <c r="BC8" s="37">
        <v>96.25</v>
      </c>
      <c r="BD8" s="37">
        <v>86</v>
      </c>
      <c r="BE8" s="37">
        <v>93.14</v>
      </c>
      <c r="BF8" s="37">
        <v>95.65</v>
      </c>
      <c r="BG8" s="37">
        <v>93.23</v>
      </c>
      <c r="BH8" s="37">
        <v>90.27</v>
      </c>
      <c r="BI8" s="37">
        <v>90.54</v>
      </c>
      <c r="BJ8" s="37">
        <v>97.2</v>
      </c>
      <c r="BK8" s="37">
        <v>93.85</v>
      </c>
      <c r="BL8" s="37">
        <v>97.53</v>
      </c>
      <c r="BM8" s="37">
        <v>97.47</v>
      </c>
      <c r="BN8" s="37">
        <v>98.41</v>
      </c>
      <c r="BO8" s="37">
        <v>100.47</v>
      </c>
      <c r="BP8" s="37">
        <v>104.58</v>
      </c>
      <c r="BQ8" s="37">
        <v>114.24</v>
      </c>
      <c r="BR8" s="37">
        <v>122.58</v>
      </c>
      <c r="BS8" s="37">
        <v>139.96</v>
      </c>
      <c r="BT8" s="37">
        <v>140.94</v>
      </c>
      <c r="BU8" s="37">
        <v>145.5</v>
      </c>
      <c r="BV8" s="37">
        <v>123.74</v>
      </c>
      <c r="BW8" s="37">
        <v>122.52</v>
      </c>
      <c r="BX8" s="37">
        <v>119.66</v>
      </c>
      <c r="BY8" s="37">
        <v>116.44</v>
      </c>
      <c r="BZ8" s="37">
        <v>111.54</v>
      </c>
      <c r="CA8" s="37">
        <v>107.41</v>
      </c>
      <c r="CB8" s="37">
        <v>102.97</v>
      </c>
      <c r="CC8" s="37">
        <v>99.2</v>
      </c>
      <c r="CD8" s="37">
        <v>95.52</v>
      </c>
      <c r="CE8" s="37">
        <v>93.87</v>
      </c>
      <c r="CF8" s="37">
        <v>92.9</v>
      </c>
      <c r="CG8" s="37">
        <v>92.39</v>
      </c>
      <c r="CH8" s="37">
        <v>90.45</v>
      </c>
      <c r="CI8" s="37">
        <v>91.04</v>
      </c>
      <c r="CJ8" s="37">
        <v>93.88</v>
      </c>
      <c r="CK8" s="37">
        <v>94.43</v>
      </c>
      <c r="CL8" s="37">
        <v>92.33</v>
      </c>
      <c r="CM8" s="37">
        <v>94.64</v>
      </c>
      <c r="CN8" s="37">
        <v>98.34</v>
      </c>
      <c r="CO8" s="37">
        <v>98.51</v>
      </c>
      <c r="CP8" s="37">
        <v>84</v>
      </c>
      <c r="CQ8" s="37">
        <v>82.38</v>
      </c>
      <c r="CR8" s="37">
        <v>81.739999999999995</v>
      </c>
      <c r="CS8" s="37">
        <v>80.63</v>
      </c>
      <c r="CT8" s="38"/>
      <c r="CU8" s="38"/>
      <c r="CV8" s="38"/>
      <c r="CW8" s="39"/>
      <c r="CX8" s="40">
        <f>IF(SUM(B8:CW8)&lt;&gt;0,AVERAGEIF(B8:CW8,"&lt;&gt;"""),"")</f>
        <v>96.631979166666653</v>
      </c>
    </row>
    <row r="9" spans="1:102" ht="24.95" customHeight="1" thickBot="1" x14ac:dyDescent="0.25">
      <c r="A9" s="41" t="s">
        <v>6</v>
      </c>
      <c r="B9" s="42">
        <v>101.26</v>
      </c>
      <c r="C9" s="43">
        <v>101.26</v>
      </c>
      <c r="D9" s="43">
        <v>101.26</v>
      </c>
      <c r="E9" s="43">
        <v>101.26</v>
      </c>
      <c r="F9" s="43">
        <v>103.56</v>
      </c>
      <c r="G9" s="43">
        <v>103.56</v>
      </c>
      <c r="H9" s="43">
        <v>103.56</v>
      </c>
      <c r="I9" s="43">
        <v>103.56</v>
      </c>
      <c r="J9" s="43">
        <v>102.50749999999999</v>
      </c>
      <c r="K9" s="43">
        <v>102.50749999999999</v>
      </c>
      <c r="L9" s="43">
        <v>102.50749999999999</v>
      </c>
      <c r="M9" s="43">
        <v>102.50749999999999</v>
      </c>
      <c r="N9" s="43">
        <v>97.677499999999995</v>
      </c>
      <c r="O9" s="43">
        <v>97.677499999999995</v>
      </c>
      <c r="P9" s="43">
        <v>97.677499999999995</v>
      </c>
      <c r="Q9" s="43">
        <v>97.677499999999995</v>
      </c>
      <c r="R9" s="43">
        <v>92.245000000000005</v>
      </c>
      <c r="S9" s="43">
        <v>92.245000000000005</v>
      </c>
      <c r="T9" s="43">
        <v>92.245000000000005</v>
      </c>
      <c r="U9" s="43">
        <v>92.245000000000005</v>
      </c>
      <c r="V9" s="43">
        <v>92.922499999999999</v>
      </c>
      <c r="W9" s="43">
        <v>92.922499999999999</v>
      </c>
      <c r="X9" s="43">
        <v>92.922499999999999</v>
      </c>
      <c r="Y9" s="43">
        <v>92.922499999999999</v>
      </c>
      <c r="Z9" s="43">
        <v>96.174999999999997</v>
      </c>
      <c r="AA9" s="43">
        <v>96.174999999999997</v>
      </c>
      <c r="AB9" s="43">
        <v>96.174999999999997</v>
      </c>
      <c r="AC9" s="43">
        <v>96.174999999999997</v>
      </c>
      <c r="AD9" s="43">
        <v>97.02</v>
      </c>
      <c r="AE9" s="43">
        <v>97.02</v>
      </c>
      <c r="AF9" s="43">
        <v>97.02</v>
      </c>
      <c r="AG9" s="43">
        <v>97.02</v>
      </c>
      <c r="AH9" s="43">
        <v>94.532499999999999</v>
      </c>
      <c r="AI9" s="43">
        <v>94.532499999999999</v>
      </c>
      <c r="AJ9" s="43">
        <v>94.532499999999999</v>
      </c>
      <c r="AK9" s="43">
        <v>94.532499999999999</v>
      </c>
      <c r="AL9" s="43">
        <v>78.347499999999997</v>
      </c>
      <c r="AM9" s="43">
        <v>78.347499999999997</v>
      </c>
      <c r="AN9" s="43">
        <v>78.347499999999997</v>
      </c>
      <c r="AO9" s="43">
        <v>78.347499999999997</v>
      </c>
      <c r="AP9" s="43">
        <v>78.577500000000001</v>
      </c>
      <c r="AQ9" s="43">
        <v>78.577500000000001</v>
      </c>
      <c r="AR9" s="43">
        <v>78.577500000000001</v>
      </c>
      <c r="AS9" s="43">
        <v>78.577500000000001</v>
      </c>
      <c r="AT9" s="43">
        <v>84.83</v>
      </c>
      <c r="AU9" s="43">
        <v>84.83</v>
      </c>
      <c r="AV9" s="43">
        <v>84.83</v>
      </c>
      <c r="AW9" s="43">
        <v>84.83</v>
      </c>
      <c r="AX9" s="43">
        <v>85.875</v>
      </c>
      <c r="AY9" s="43">
        <v>85.875</v>
      </c>
      <c r="AZ9" s="43">
        <v>85.875</v>
      </c>
      <c r="BA9" s="43">
        <v>85.875</v>
      </c>
      <c r="BB9" s="43">
        <v>92.9</v>
      </c>
      <c r="BC9" s="43">
        <v>92.9</v>
      </c>
      <c r="BD9" s="43">
        <v>92.9</v>
      </c>
      <c r="BE9" s="43">
        <v>92.9</v>
      </c>
      <c r="BF9" s="43">
        <v>92.422499999999999</v>
      </c>
      <c r="BG9" s="43">
        <v>92.422499999999999</v>
      </c>
      <c r="BH9" s="43">
        <v>92.422499999999999</v>
      </c>
      <c r="BI9" s="43">
        <v>92.422499999999999</v>
      </c>
      <c r="BJ9" s="43">
        <v>96.512500000000003</v>
      </c>
      <c r="BK9" s="43">
        <v>96.512500000000003</v>
      </c>
      <c r="BL9" s="43">
        <v>96.512500000000003</v>
      </c>
      <c r="BM9" s="43">
        <v>96.512500000000003</v>
      </c>
      <c r="BN9" s="43">
        <v>104.425</v>
      </c>
      <c r="BO9" s="43">
        <v>104.425</v>
      </c>
      <c r="BP9" s="43">
        <v>104.425</v>
      </c>
      <c r="BQ9" s="43">
        <v>104.425</v>
      </c>
      <c r="BR9" s="43">
        <v>137.245</v>
      </c>
      <c r="BS9" s="43">
        <v>137.245</v>
      </c>
      <c r="BT9" s="43">
        <v>137.245</v>
      </c>
      <c r="BU9" s="43">
        <v>137.245</v>
      </c>
      <c r="BV9" s="43">
        <v>120.59</v>
      </c>
      <c r="BW9" s="43">
        <v>120.59</v>
      </c>
      <c r="BX9" s="43">
        <v>120.59</v>
      </c>
      <c r="BY9" s="43">
        <v>120.59</v>
      </c>
      <c r="BZ9" s="43">
        <v>105.28</v>
      </c>
      <c r="CA9" s="43">
        <v>105.28</v>
      </c>
      <c r="CB9" s="43">
        <v>105.28</v>
      </c>
      <c r="CC9" s="43">
        <v>105.28</v>
      </c>
      <c r="CD9" s="43">
        <v>93.67</v>
      </c>
      <c r="CE9" s="43">
        <v>93.67</v>
      </c>
      <c r="CF9" s="43">
        <v>93.67</v>
      </c>
      <c r="CG9" s="43">
        <v>93.67</v>
      </c>
      <c r="CH9" s="43">
        <v>92.45</v>
      </c>
      <c r="CI9" s="43">
        <v>92.45</v>
      </c>
      <c r="CJ9" s="43">
        <v>92.45</v>
      </c>
      <c r="CK9" s="43">
        <v>92.45</v>
      </c>
      <c r="CL9" s="43">
        <v>95.954999999999998</v>
      </c>
      <c r="CM9" s="43">
        <v>95.954999999999998</v>
      </c>
      <c r="CN9" s="43">
        <v>95.954999999999998</v>
      </c>
      <c r="CO9" s="43">
        <v>95.954999999999998</v>
      </c>
      <c r="CP9" s="43">
        <v>82.1875</v>
      </c>
      <c r="CQ9" s="43">
        <v>82.1875</v>
      </c>
      <c r="CR9" s="43">
        <v>82.1875</v>
      </c>
      <c r="CS9" s="43">
        <v>82.1875</v>
      </c>
      <c r="CT9" s="44"/>
      <c r="CU9" s="44"/>
      <c r="CV9" s="44"/>
      <c r="CW9" s="45"/>
      <c r="CX9" s="46">
        <f>IF(SUM(B9:CW9)&lt;&gt;0,AVERAGEIF(B9:CW9,"&lt;&gt;"""),"")</f>
        <v>96.631979166666653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654</v>
      </c>
      <c r="C11" s="53">
        <v>603.66700000000003</v>
      </c>
      <c r="D11" s="53">
        <v>553.33299999999997</v>
      </c>
      <c r="E11" s="53">
        <v>503</v>
      </c>
      <c r="F11" s="53">
        <v>451.66700000000003</v>
      </c>
      <c r="G11" s="53">
        <v>401.33299999999997</v>
      </c>
      <c r="H11" s="53">
        <v>351</v>
      </c>
      <c r="I11" s="53">
        <v>351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348</v>
      </c>
      <c r="S11" s="53">
        <v>348</v>
      </c>
      <c r="T11" s="53">
        <v>348</v>
      </c>
      <c r="U11" s="53">
        <v>348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354</v>
      </c>
      <c r="AE11" s="53">
        <v>354</v>
      </c>
      <c r="AF11" s="53">
        <v>354</v>
      </c>
      <c r="AG11" s="53">
        <v>354</v>
      </c>
      <c r="AH11" s="53">
        <v>357</v>
      </c>
      <c r="AI11" s="53">
        <v>357</v>
      </c>
      <c r="AJ11" s="53">
        <v>357</v>
      </c>
      <c r="AK11" s="53">
        <v>357</v>
      </c>
      <c r="AL11" s="53">
        <v>366</v>
      </c>
      <c r="AM11" s="53">
        <v>366</v>
      </c>
      <c r="AN11" s="53">
        <v>366</v>
      </c>
      <c r="AO11" s="53">
        <v>366</v>
      </c>
      <c r="AP11" s="53">
        <v>370</v>
      </c>
      <c r="AQ11" s="53">
        <v>370</v>
      </c>
      <c r="AR11" s="53">
        <v>370</v>
      </c>
      <c r="AS11" s="53">
        <v>370</v>
      </c>
      <c r="AT11" s="53">
        <v>370</v>
      </c>
      <c r="AU11" s="53">
        <v>370</v>
      </c>
      <c r="AV11" s="53">
        <v>370</v>
      </c>
      <c r="AW11" s="53">
        <v>370</v>
      </c>
      <c r="AX11" s="53">
        <v>366</v>
      </c>
      <c r="AY11" s="53">
        <v>366</v>
      </c>
      <c r="AZ11" s="53">
        <v>366</v>
      </c>
      <c r="BA11" s="53">
        <v>366</v>
      </c>
      <c r="BB11" s="53">
        <v>367</v>
      </c>
      <c r="BC11" s="53">
        <v>367</v>
      </c>
      <c r="BD11" s="53">
        <v>367</v>
      </c>
      <c r="BE11" s="53">
        <v>367</v>
      </c>
      <c r="BF11" s="53">
        <v>363</v>
      </c>
      <c r="BG11" s="53">
        <v>363</v>
      </c>
      <c r="BH11" s="53">
        <v>363</v>
      </c>
      <c r="BI11" s="53">
        <v>363</v>
      </c>
      <c r="BJ11" s="53">
        <v>366</v>
      </c>
      <c r="BK11" s="53">
        <v>366</v>
      </c>
      <c r="BL11" s="53">
        <v>366</v>
      </c>
      <c r="BM11" s="53">
        <v>366</v>
      </c>
      <c r="BN11" s="53">
        <v>366</v>
      </c>
      <c r="BO11" s="53">
        <v>366</v>
      </c>
      <c r="BP11" s="53">
        <v>366</v>
      </c>
      <c r="BQ11" s="53">
        <v>366</v>
      </c>
      <c r="BR11" s="53">
        <v>366</v>
      </c>
      <c r="BS11" s="53">
        <v>366</v>
      </c>
      <c r="BT11" s="53">
        <v>366</v>
      </c>
      <c r="BU11" s="53">
        <v>366</v>
      </c>
      <c r="BV11" s="53">
        <v>367</v>
      </c>
      <c r="BW11" s="53">
        <v>367</v>
      </c>
      <c r="BX11" s="53">
        <v>367</v>
      </c>
      <c r="BY11" s="53">
        <v>367</v>
      </c>
      <c r="BZ11" s="53">
        <v>365</v>
      </c>
      <c r="CA11" s="53">
        <v>365</v>
      </c>
      <c r="CB11" s="53">
        <v>365</v>
      </c>
      <c r="CC11" s="53">
        <v>365</v>
      </c>
      <c r="CD11" s="53">
        <v>360</v>
      </c>
      <c r="CE11" s="53">
        <v>360</v>
      </c>
      <c r="CF11" s="53">
        <v>360</v>
      </c>
      <c r="CG11" s="53">
        <v>360</v>
      </c>
      <c r="CH11" s="53">
        <v>359</v>
      </c>
      <c r="CI11" s="53">
        <v>359</v>
      </c>
      <c r="CJ11" s="53">
        <v>359</v>
      </c>
      <c r="CK11" s="53">
        <v>359</v>
      </c>
      <c r="CL11" s="53">
        <v>358</v>
      </c>
      <c r="CM11" s="53">
        <v>358</v>
      </c>
      <c r="CN11" s="53">
        <v>358</v>
      </c>
      <c r="CO11" s="53">
        <v>358</v>
      </c>
      <c r="CP11" s="53">
        <v>356</v>
      </c>
      <c r="CQ11" s="53">
        <v>356</v>
      </c>
      <c r="CR11" s="53">
        <v>356</v>
      </c>
      <c r="CS11" s="53">
        <v>356</v>
      </c>
      <c r="CT11" s="54"/>
      <c r="CU11" s="54"/>
      <c r="CV11" s="54"/>
      <c r="CW11" s="55"/>
      <c r="CX11" s="56">
        <f t="array" ref="CX11">SUMPRODUCT(B11:CW11*0.25)</f>
        <v>8851.25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3558.6489999999999</v>
      </c>
      <c r="C13" s="65">
        <v>3469.0320000000002</v>
      </c>
      <c r="D13" s="65">
        <v>3470.8320000000003</v>
      </c>
      <c r="E13" s="65">
        <v>3273.7550000000001</v>
      </c>
      <c r="F13" s="65">
        <v>3393.654</v>
      </c>
      <c r="G13" s="65">
        <v>3351.277</v>
      </c>
      <c r="H13" s="65">
        <v>3268.2170000000006</v>
      </c>
      <c r="I13" s="65">
        <v>3118.6490000000003</v>
      </c>
      <c r="J13" s="65">
        <v>3361.0210000000002</v>
      </c>
      <c r="K13" s="65">
        <v>3361.067</v>
      </c>
      <c r="L13" s="65">
        <v>3129.5790000000002</v>
      </c>
      <c r="M13" s="65">
        <v>2940.0460000000003</v>
      </c>
      <c r="N13" s="65">
        <v>2982.0129999999999</v>
      </c>
      <c r="O13" s="65">
        <v>2960.6550000000002</v>
      </c>
      <c r="P13" s="65">
        <v>2870.01</v>
      </c>
      <c r="Q13" s="65">
        <v>2864.0970000000002</v>
      </c>
      <c r="R13" s="65">
        <v>2843.694</v>
      </c>
      <c r="S13" s="65">
        <v>2825.0309999999999</v>
      </c>
      <c r="T13" s="65">
        <v>2790.3450000000003</v>
      </c>
      <c r="U13" s="65">
        <v>2779.2730000000001</v>
      </c>
      <c r="V13" s="65">
        <v>2869.0630000000001</v>
      </c>
      <c r="W13" s="65">
        <v>2905.0790000000002</v>
      </c>
      <c r="X13" s="65">
        <v>2940.0879999999997</v>
      </c>
      <c r="Y13" s="65">
        <v>2978.7030000000004</v>
      </c>
      <c r="Z13" s="65">
        <v>3006.3</v>
      </c>
      <c r="AA13" s="65">
        <v>2960.8310000000001</v>
      </c>
      <c r="AB13" s="65">
        <v>2836.569</v>
      </c>
      <c r="AC13" s="65">
        <v>2686.5450000000001</v>
      </c>
      <c r="AD13" s="65">
        <v>2921.4550000000004</v>
      </c>
      <c r="AE13" s="65">
        <v>2964.5749999999998</v>
      </c>
      <c r="AF13" s="65">
        <v>2942.9110000000001</v>
      </c>
      <c r="AG13" s="65">
        <v>2935.9549999999999</v>
      </c>
      <c r="AH13" s="65">
        <v>3059.2860000000001</v>
      </c>
      <c r="AI13" s="65">
        <v>2775.922</v>
      </c>
      <c r="AJ13" s="65">
        <v>2689.2049999999999</v>
      </c>
      <c r="AK13" s="65">
        <v>2530.4629999999997</v>
      </c>
      <c r="AL13" s="65">
        <v>2430.5479999999998</v>
      </c>
      <c r="AM13" s="65">
        <v>2397.3980000000001</v>
      </c>
      <c r="AN13" s="65">
        <v>2304.3389999999999</v>
      </c>
      <c r="AO13" s="65">
        <v>2239.3689999999997</v>
      </c>
      <c r="AP13" s="65">
        <v>2261.1610000000001</v>
      </c>
      <c r="AQ13" s="65">
        <v>2365.9790000000003</v>
      </c>
      <c r="AR13" s="65">
        <v>2405.3710000000001</v>
      </c>
      <c r="AS13" s="65">
        <v>2364.1930000000002</v>
      </c>
      <c r="AT13" s="65">
        <v>2564.79</v>
      </c>
      <c r="AU13" s="65">
        <v>2709.0420000000004</v>
      </c>
      <c r="AV13" s="65">
        <v>2748.837</v>
      </c>
      <c r="AW13" s="65">
        <v>2725.654</v>
      </c>
      <c r="AX13" s="65">
        <v>2715.39</v>
      </c>
      <c r="AY13" s="65">
        <v>2702.6260000000002</v>
      </c>
      <c r="AZ13" s="65">
        <v>2692.4850000000001</v>
      </c>
      <c r="BA13" s="65">
        <v>2807.636</v>
      </c>
      <c r="BB13" s="65">
        <v>2870.7070000000003</v>
      </c>
      <c r="BC13" s="65">
        <v>2872.0720000000001</v>
      </c>
      <c r="BD13" s="65">
        <v>2739.8890000000001</v>
      </c>
      <c r="BE13" s="65">
        <v>2813.9580000000005</v>
      </c>
      <c r="BF13" s="65">
        <v>2941.576</v>
      </c>
      <c r="BG13" s="65">
        <v>2918.7950000000001</v>
      </c>
      <c r="BH13" s="65">
        <v>2896.6000000000004</v>
      </c>
      <c r="BI13" s="65">
        <v>2931.88</v>
      </c>
      <c r="BJ13" s="65">
        <v>3185.9790000000003</v>
      </c>
      <c r="BK13" s="65">
        <v>3108.5290000000005</v>
      </c>
      <c r="BL13" s="65">
        <v>3212.61</v>
      </c>
      <c r="BM13" s="65">
        <v>3198.779</v>
      </c>
      <c r="BN13" s="65">
        <v>3472.5519999999997</v>
      </c>
      <c r="BO13" s="65">
        <v>3621.4749999999999</v>
      </c>
      <c r="BP13" s="65">
        <v>3725.07</v>
      </c>
      <c r="BQ13" s="65">
        <v>3824.9090000000001</v>
      </c>
      <c r="BR13" s="65">
        <v>3851.0840000000003</v>
      </c>
      <c r="BS13" s="65">
        <v>3886.4670000000001</v>
      </c>
      <c r="BT13" s="65">
        <v>3886.4949999999999</v>
      </c>
      <c r="BU13" s="65">
        <v>3886.625</v>
      </c>
      <c r="BV13" s="65">
        <v>3874.6840000000002</v>
      </c>
      <c r="BW13" s="65">
        <v>3863.1740000000004</v>
      </c>
      <c r="BX13" s="65">
        <v>3825.9620000000004</v>
      </c>
      <c r="BY13" s="65">
        <v>3775.5720000000001</v>
      </c>
      <c r="BZ13" s="65">
        <v>3775.357</v>
      </c>
      <c r="CA13" s="65">
        <v>3711.9900000000002</v>
      </c>
      <c r="CB13" s="65">
        <v>3631.6760000000004</v>
      </c>
      <c r="CC13" s="65">
        <v>3550.5169999999998</v>
      </c>
      <c r="CD13" s="65">
        <v>3370.5940000000001</v>
      </c>
      <c r="CE13" s="65">
        <v>3300.2090000000003</v>
      </c>
      <c r="CF13" s="65">
        <v>3203.9170000000004</v>
      </c>
      <c r="CG13" s="65">
        <v>3153.0339999999997</v>
      </c>
      <c r="CH13" s="65">
        <v>3040.2560000000003</v>
      </c>
      <c r="CI13" s="65">
        <v>3106.8280000000004</v>
      </c>
      <c r="CJ13" s="65">
        <v>3303.027</v>
      </c>
      <c r="CK13" s="65">
        <v>3371.0540000000001</v>
      </c>
      <c r="CL13" s="65">
        <v>3053.8380000000002</v>
      </c>
      <c r="CM13" s="65">
        <v>3241.625</v>
      </c>
      <c r="CN13" s="65">
        <v>3297.2030000000004</v>
      </c>
      <c r="CO13" s="65">
        <v>3238.415</v>
      </c>
      <c r="CP13" s="65">
        <v>2741.6860000000001</v>
      </c>
      <c r="CQ13" s="65">
        <v>2643.9120000000003</v>
      </c>
      <c r="CR13" s="65">
        <v>2549.65</v>
      </c>
      <c r="CS13" s="65">
        <v>2450.7570000000001</v>
      </c>
      <c r="CT13" s="66"/>
      <c r="CU13" s="66"/>
      <c r="CV13" s="66"/>
      <c r="CW13" s="67"/>
      <c r="CX13" s="68">
        <f t="array" ref="CX13">SUMPRODUCT(B13:CW13*0.25)</f>
        <v>73492.413</v>
      </c>
    </row>
    <row r="14" spans="1:102" ht="24.95" customHeight="1" x14ac:dyDescent="0.2">
      <c r="A14" s="63" t="s">
        <v>11</v>
      </c>
      <c r="B14" s="64">
        <v>838</v>
      </c>
      <c r="C14" s="65">
        <v>854</v>
      </c>
      <c r="D14" s="65">
        <v>769</v>
      </c>
      <c r="E14" s="65">
        <v>799</v>
      </c>
      <c r="F14" s="65">
        <v>679</v>
      </c>
      <c r="G14" s="65">
        <v>649</v>
      </c>
      <c r="H14" s="65">
        <v>594</v>
      </c>
      <c r="I14" s="65">
        <v>544</v>
      </c>
      <c r="J14" s="65">
        <v>404</v>
      </c>
      <c r="K14" s="65">
        <v>404</v>
      </c>
      <c r="L14" s="65">
        <v>398</v>
      </c>
      <c r="M14" s="65">
        <v>398</v>
      </c>
      <c r="N14" s="65">
        <v>398</v>
      </c>
      <c r="O14" s="65">
        <v>398</v>
      </c>
      <c r="P14" s="65">
        <v>390</v>
      </c>
      <c r="Q14" s="65">
        <v>390</v>
      </c>
      <c r="R14" s="65">
        <v>390</v>
      </c>
      <c r="S14" s="65">
        <v>390</v>
      </c>
      <c r="T14" s="65">
        <v>390</v>
      </c>
      <c r="U14" s="65">
        <v>390</v>
      </c>
      <c r="V14" s="65">
        <v>390</v>
      </c>
      <c r="W14" s="65">
        <v>390</v>
      </c>
      <c r="X14" s="65">
        <v>404</v>
      </c>
      <c r="Y14" s="65">
        <v>414</v>
      </c>
      <c r="Z14" s="65">
        <v>594</v>
      </c>
      <c r="AA14" s="65">
        <v>739</v>
      </c>
      <c r="AB14" s="65">
        <v>929</v>
      </c>
      <c r="AC14" s="65">
        <v>1159</v>
      </c>
      <c r="AD14" s="65">
        <v>1337</v>
      </c>
      <c r="AE14" s="65">
        <v>1337</v>
      </c>
      <c r="AF14" s="65">
        <v>1337</v>
      </c>
      <c r="AG14" s="65">
        <v>1337</v>
      </c>
      <c r="AH14" s="65">
        <v>1287</v>
      </c>
      <c r="AI14" s="65">
        <v>1562</v>
      </c>
      <c r="AJ14" s="65">
        <v>1577</v>
      </c>
      <c r="AK14" s="65">
        <v>1667</v>
      </c>
      <c r="AL14" s="65">
        <v>1680</v>
      </c>
      <c r="AM14" s="65">
        <v>1680</v>
      </c>
      <c r="AN14" s="65">
        <v>1680</v>
      </c>
      <c r="AO14" s="65">
        <v>1680</v>
      </c>
      <c r="AP14" s="65">
        <v>1575</v>
      </c>
      <c r="AQ14" s="65">
        <v>1390</v>
      </c>
      <c r="AR14" s="65">
        <v>1310</v>
      </c>
      <c r="AS14" s="65">
        <v>1310</v>
      </c>
      <c r="AT14" s="65">
        <v>1095</v>
      </c>
      <c r="AU14" s="65">
        <v>940</v>
      </c>
      <c r="AV14" s="65">
        <v>890</v>
      </c>
      <c r="AW14" s="65">
        <v>890</v>
      </c>
      <c r="AX14" s="65">
        <v>864</v>
      </c>
      <c r="AY14" s="65">
        <v>859</v>
      </c>
      <c r="AZ14" s="65">
        <v>854</v>
      </c>
      <c r="BA14" s="65">
        <v>709</v>
      </c>
      <c r="BB14" s="65">
        <v>614</v>
      </c>
      <c r="BC14" s="65">
        <v>614</v>
      </c>
      <c r="BD14" s="65">
        <v>814</v>
      </c>
      <c r="BE14" s="65">
        <v>814</v>
      </c>
      <c r="BF14" s="65">
        <v>814</v>
      </c>
      <c r="BG14" s="65">
        <v>964</v>
      </c>
      <c r="BH14" s="65">
        <v>1134</v>
      </c>
      <c r="BI14" s="65">
        <v>1284</v>
      </c>
      <c r="BJ14" s="65">
        <v>1334</v>
      </c>
      <c r="BK14" s="65">
        <v>1604</v>
      </c>
      <c r="BL14" s="65">
        <v>1690</v>
      </c>
      <c r="BM14" s="65">
        <v>1898</v>
      </c>
      <c r="BN14" s="65">
        <v>1891</v>
      </c>
      <c r="BO14" s="65">
        <v>1891</v>
      </c>
      <c r="BP14" s="65">
        <v>1900</v>
      </c>
      <c r="BQ14" s="65">
        <v>1900</v>
      </c>
      <c r="BR14" s="65">
        <v>1900</v>
      </c>
      <c r="BS14" s="65">
        <v>1900</v>
      </c>
      <c r="BT14" s="65">
        <v>1900</v>
      </c>
      <c r="BU14" s="65">
        <v>1900</v>
      </c>
      <c r="BV14" s="65">
        <v>1900</v>
      </c>
      <c r="BW14" s="65">
        <v>1900</v>
      </c>
      <c r="BX14" s="65">
        <v>1900</v>
      </c>
      <c r="BY14" s="65">
        <v>1900</v>
      </c>
      <c r="BZ14" s="65">
        <v>1900</v>
      </c>
      <c r="CA14" s="65">
        <v>1900</v>
      </c>
      <c r="CB14" s="65">
        <v>1900</v>
      </c>
      <c r="CC14" s="65">
        <v>1891</v>
      </c>
      <c r="CD14" s="65">
        <v>1899</v>
      </c>
      <c r="CE14" s="65">
        <v>1850</v>
      </c>
      <c r="CF14" s="65">
        <v>1828</v>
      </c>
      <c r="CG14" s="65">
        <v>1759</v>
      </c>
      <c r="CH14" s="65">
        <v>1713</v>
      </c>
      <c r="CI14" s="65">
        <v>1529</v>
      </c>
      <c r="CJ14" s="65">
        <v>1236</v>
      </c>
      <c r="CK14" s="65">
        <v>1039</v>
      </c>
      <c r="CL14" s="65">
        <v>1019</v>
      </c>
      <c r="CM14" s="65">
        <v>719</v>
      </c>
      <c r="CN14" s="65">
        <v>534</v>
      </c>
      <c r="CO14" s="65">
        <v>484</v>
      </c>
      <c r="CP14" s="65">
        <v>484</v>
      </c>
      <c r="CQ14" s="65">
        <v>484</v>
      </c>
      <c r="CR14" s="65">
        <v>484</v>
      </c>
      <c r="CS14" s="65">
        <v>484</v>
      </c>
      <c r="CT14" s="66"/>
      <c r="CU14" s="66"/>
      <c r="CV14" s="66"/>
      <c r="CW14" s="67"/>
      <c r="CX14" s="68">
        <f t="array" ref="CX14">SUMPRODUCT(B14:CW14*0.25)</f>
        <v>26957</v>
      </c>
    </row>
    <row r="15" spans="1:102" ht="24.95" customHeight="1" x14ac:dyDescent="0.2">
      <c r="A15" s="69" t="s">
        <v>12</v>
      </c>
      <c r="B15" s="70">
        <v>1876.143</v>
      </c>
      <c r="C15" s="71">
        <v>1938.7349999999999</v>
      </c>
      <c r="D15" s="71">
        <v>1989.759</v>
      </c>
      <c r="E15" s="71">
        <v>2045.998</v>
      </c>
      <c r="F15" s="71">
        <v>2093.8110000000001</v>
      </c>
      <c r="G15" s="71">
        <v>2151.1759999999999</v>
      </c>
      <c r="H15" s="71">
        <v>2219.3469999999998</v>
      </c>
      <c r="I15" s="71">
        <v>2273.902</v>
      </c>
      <c r="J15" s="71">
        <v>2324.3439999999996</v>
      </c>
      <c r="K15" s="71">
        <v>2385.002</v>
      </c>
      <c r="L15" s="71">
        <v>2454.6490000000003</v>
      </c>
      <c r="M15" s="71">
        <v>2522.8240000000001</v>
      </c>
      <c r="N15" s="71">
        <v>2591.2309999999998</v>
      </c>
      <c r="O15" s="71">
        <v>2666.4349999999999</v>
      </c>
      <c r="P15" s="71">
        <v>2742.348</v>
      </c>
      <c r="Q15" s="71">
        <v>2814.8759999999997</v>
      </c>
      <c r="R15" s="71">
        <v>2879.7640000000001</v>
      </c>
      <c r="S15" s="71">
        <v>2929.0810000000001</v>
      </c>
      <c r="T15" s="71">
        <v>2993.2269999999999</v>
      </c>
      <c r="U15" s="71">
        <v>3050.1880000000001</v>
      </c>
      <c r="V15" s="71">
        <v>3098.864</v>
      </c>
      <c r="W15" s="71">
        <v>3145.2150000000001</v>
      </c>
      <c r="X15" s="71">
        <v>3182.5820000000003</v>
      </c>
      <c r="Y15" s="71">
        <v>3226.1090000000004</v>
      </c>
      <c r="Z15" s="71">
        <v>3237.9049999999997</v>
      </c>
      <c r="AA15" s="71">
        <v>3266.7080000000001</v>
      </c>
      <c r="AB15" s="71">
        <v>3305.5430000000001</v>
      </c>
      <c r="AC15" s="71">
        <v>3345.069</v>
      </c>
      <c r="AD15" s="71">
        <v>3420.7690000000002</v>
      </c>
      <c r="AE15" s="71">
        <v>3512.9410000000003</v>
      </c>
      <c r="AF15" s="71">
        <v>3632.598</v>
      </c>
      <c r="AG15" s="71">
        <v>3783.741</v>
      </c>
      <c r="AH15" s="71">
        <v>4004.6489999999999</v>
      </c>
      <c r="AI15" s="71">
        <v>4156.9090000000006</v>
      </c>
      <c r="AJ15" s="71">
        <v>4311.0109999999995</v>
      </c>
      <c r="AK15" s="71">
        <v>4462.8099999999995</v>
      </c>
      <c r="AL15" s="71">
        <v>4646.8630000000003</v>
      </c>
      <c r="AM15" s="71">
        <v>4759.1989999999996</v>
      </c>
      <c r="AN15" s="71">
        <v>4901.3080000000009</v>
      </c>
      <c r="AO15" s="71">
        <v>5011.7250000000004</v>
      </c>
      <c r="AP15" s="71">
        <v>5119.9030000000002</v>
      </c>
      <c r="AQ15" s="71">
        <v>5232.6050000000005</v>
      </c>
      <c r="AR15" s="71">
        <v>5302.8770000000004</v>
      </c>
      <c r="AS15" s="71">
        <v>5379.2189999999991</v>
      </c>
      <c r="AT15" s="71">
        <v>5435.5190000000002</v>
      </c>
      <c r="AU15" s="71">
        <v>5483.8260000000009</v>
      </c>
      <c r="AV15" s="71">
        <v>5518.8419999999996</v>
      </c>
      <c r="AW15" s="71">
        <v>5547.88</v>
      </c>
      <c r="AX15" s="71">
        <v>5557.9690000000001</v>
      </c>
      <c r="AY15" s="71">
        <v>5562.2930000000006</v>
      </c>
      <c r="AZ15" s="71">
        <v>5544.6590000000006</v>
      </c>
      <c r="BA15" s="71">
        <v>5513.8239999999996</v>
      </c>
      <c r="BB15" s="71">
        <v>5473.4430000000002</v>
      </c>
      <c r="BC15" s="71">
        <v>5405.732</v>
      </c>
      <c r="BD15" s="71">
        <v>5306.5690000000004</v>
      </c>
      <c r="BE15" s="71">
        <v>5197.3919999999998</v>
      </c>
      <c r="BF15" s="71">
        <v>5073</v>
      </c>
      <c r="BG15" s="71">
        <v>4929.1460000000006</v>
      </c>
      <c r="BH15" s="71">
        <v>4776.4809999999998</v>
      </c>
      <c r="BI15" s="71">
        <v>4584.3060000000005</v>
      </c>
      <c r="BJ15" s="71">
        <v>4307.4460000000008</v>
      </c>
      <c r="BK15" s="71">
        <v>4115.6320000000005</v>
      </c>
      <c r="BL15" s="71">
        <v>3944.81</v>
      </c>
      <c r="BM15" s="71">
        <v>3798.0520000000001</v>
      </c>
      <c r="BN15" s="71">
        <v>3696.0479999999998</v>
      </c>
      <c r="BO15" s="71">
        <v>3621.75</v>
      </c>
      <c r="BP15" s="71">
        <v>3593.8240000000001</v>
      </c>
      <c r="BQ15" s="71">
        <v>3584.1200000000003</v>
      </c>
      <c r="BR15" s="71">
        <v>3623.203</v>
      </c>
      <c r="BS15" s="71">
        <v>3625.2900000000004</v>
      </c>
      <c r="BT15" s="71">
        <v>3631.5340000000001</v>
      </c>
      <c r="BU15" s="71">
        <v>3632.6469999999999</v>
      </c>
      <c r="BV15" s="71">
        <v>3639.701</v>
      </c>
      <c r="BW15" s="71">
        <v>3646.931</v>
      </c>
      <c r="BX15" s="71">
        <v>3654.884</v>
      </c>
      <c r="BY15" s="71">
        <v>3662.6290000000004</v>
      </c>
      <c r="BZ15" s="71">
        <v>3661.4700000000003</v>
      </c>
      <c r="CA15" s="71">
        <v>3665.9519999999998</v>
      </c>
      <c r="CB15" s="71">
        <v>3673.0860000000002</v>
      </c>
      <c r="CC15" s="71">
        <v>3675.723</v>
      </c>
      <c r="CD15" s="71">
        <v>3673.8250000000003</v>
      </c>
      <c r="CE15" s="71">
        <v>3686.442</v>
      </c>
      <c r="CF15" s="71">
        <v>3692.3960000000002</v>
      </c>
      <c r="CG15" s="71">
        <v>3686.3490000000002</v>
      </c>
      <c r="CH15" s="71">
        <v>3677.431</v>
      </c>
      <c r="CI15" s="71">
        <v>3671.6419999999998</v>
      </c>
      <c r="CJ15" s="71">
        <v>3665.0800000000004</v>
      </c>
      <c r="CK15" s="71">
        <v>3668.5010000000002</v>
      </c>
      <c r="CL15" s="71">
        <v>3668.8249999999998</v>
      </c>
      <c r="CM15" s="71">
        <v>3673.9490000000001</v>
      </c>
      <c r="CN15" s="71">
        <v>3672.6530000000002</v>
      </c>
      <c r="CO15" s="71">
        <v>3665.8420000000001</v>
      </c>
      <c r="CP15" s="71">
        <v>3649.8450000000003</v>
      </c>
      <c r="CQ15" s="71">
        <v>3637.0839999999998</v>
      </c>
      <c r="CR15" s="71">
        <v>3635.6959999999999</v>
      </c>
      <c r="CS15" s="71">
        <v>3633.3760000000002</v>
      </c>
      <c r="CT15" s="72"/>
      <c r="CU15" s="72"/>
      <c r="CV15" s="72"/>
      <c r="CW15" s="73"/>
      <c r="CX15" s="74">
        <f t="array" ref="CX15">SUMPRODUCT(B15:CW15*0.25)</f>
        <v>91103.627749999985</v>
      </c>
    </row>
    <row r="16" spans="1:102" ht="24.95" customHeight="1" x14ac:dyDescent="0.2">
      <c r="A16" s="69" t="s">
        <v>13</v>
      </c>
      <c r="B16" s="70">
        <v>7</v>
      </c>
      <c r="C16" s="71">
        <v>7</v>
      </c>
      <c r="D16" s="71">
        <v>7</v>
      </c>
      <c r="E16" s="71">
        <v>7</v>
      </c>
      <c r="F16" s="71">
        <v>7</v>
      </c>
      <c r="G16" s="71">
        <v>7</v>
      </c>
      <c r="H16" s="71">
        <v>7</v>
      </c>
      <c r="I16" s="71">
        <v>7</v>
      </c>
      <c r="J16" s="71">
        <v>6</v>
      </c>
      <c r="K16" s="71">
        <v>6</v>
      </c>
      <c r="L16" s="71">
        <v>6</v>
      </c>
      <c r="M16" s="71">
        <v>6</v>
      </c>
      <c r="N16" s="71">
        <v>6</v>
      </c>
      <c r="O16" s="71">
        <v>6</v>
      </c>
      <c r="P16" s="71">
        <v>6</v>
      </c>
      <c r="Q16" s="71">
        <v>6</v>
      </c>
      <c r="R16" s="71">
        <v>7</v>
      </c>
      <c r="S16" s="71">
        <v>7</v>
      </c>
      <c r="T16" s="71">
        <v>7</v>
      </c>
      <c r="U16" s="71">
        <v>7</v>
      </c>
      <c r="V16" s="71">
        <v>9</v>
      </c>
      <c r="W16" s="71">
        <v>9</v>
      </c>
      <c r="X16" s="71">
        <v>9</v>
      </c>
      <c r="Y16" s="71">
        <v>9</v>
      </c>
      <c r="Z16" s="71">
        <v>10</v>
      </c>
      <c r="AA16" s="71">
        <v>10</v>
      </c>
      <c r="AB16" s="71">
        <v>10</v>
      </c>
      <c r="AC16" s="71">
        <v>10</v>
      </c>
      <c r="AD16" s="71">
        <v>17</v>
      </c>
      <c r="AE16" s="71">
        <v>17</v>
      </c>
      <c r="AF16" s="71">
        <v>17</v>
      </c>
      <c r="AG16" s="71">
        <v>17</v>
      </c>
      <c r="AH16" s="71">
        <v>32</v>
      </c>
      <c r="AI16" s="71">
        <v>32</v>
      </c>
      <c r="AJ16" s="71">
        <v>32</v>
      </c>
      <c r="AK16" s="71">
        <v>32</v>
      </c>
      <c r="AL16" s="71">
        <v>44</v>
      </c>
      <c r="AM16" s="71">
        <v>44</v>
      </c>
      <c r="AN16" s="71">
        <v>44</v>
      </c>
      <c r="AO16" s="71">
        <v>44</v>
      </c>
      <c r="AP16" s="71">
        <v>48</v>
      </c>
      <c r="AQ16" s="71">
        <v>48</v>
      </c>
      <c r="AR16" s="71">
        <v>48</v>
      </c>
      <c r="AS16" s="71">
        <v>48</v>
      </c>
      <c r="AT16" s="71">
        <v>49</v>
      </c>
      <c r="AU16" s="71">
        <v>49</v>
      </c>
      <c r="AV16" s="71">
        <v>49</v>
      </c>
      <c r="AW16" s="71">
        <v>49</v>
      </c>
      <c r="AX16" s="71">
        <v>51</v>
      </c>
      <c r="AY16" s="71">
        <v>51</v>
      </c>
      <c r="AZ16" s="71">
        <v>51</v>
      </c>
      <c r="BA16" s="71">
        <v>51</v>
      </c>
      <c r="BB16" s="71">
        <v>52</v>
      </c>
      <c r="BC16" s="71">
        <v>52</v>
      </c>
      <c r="BD16" s="71">
        <v>52</v>
      </c>
      <c r="BE16" s="71">
        <v>52</v>
      </c>
      <c r="BF16" s="71">
        <v>54</v>
      </c>
      <c r="BG16" s="71">
        <v>54</v>
      </c>
      <c r="BH16" s="71">
        <v>54</v>
      </c>
      <c r="BI16" s="71">
        <v>54</v>
      </c>
      <c r="BJ16" s="71">
        <v>59</v>
      </c>
      <c r="BK16" s="71">
        <v>59</v>
      </c>
      <c r="BL16" s="71">
        <v>59</v>
      </c>
      <c r="BM16" s="71">
        <v>59</v>
      </c>
      <c r="BN16" s="71">
        <v>68</v>
      </c>
      <c r="BO16" s="71">
        <v>68</v>
      </c>
      <c r="BP16" s="71">
        <v>68</v>
      </c>
      <c r="BQ16" s="71">
        <v>68</v>
      </c>
      <c r="BR16" s="71">
        <v>82</v>
      </c>
      <c r="BS16" s="71">
        <v>82</v>
      </c>
      <c r="BT16" s="71">
        <v>82</v>
      </c>
      <c r="BU16" s="71">
        <v>82</v>
      </c>
      <c r="BV16" s="71">
        <v>95</v>
      </c>
      <c r="BW16" s="71">
        <v>95</v>
      </c>
      <c r="BX16" s="71">
        <v>95</v>
      </c>
      <c r="BY16" s="71">
        <v>95</v>
      </c>
      <c r="BZ16" s="71">
        <v>108</v>
      </c>
      <c r="CA16" s="71">
        <v>108</v>
      </c>
      <c r="CB16" s="71">
        <v>108</v>
      </c>
      <c r="CC16" s="71">
        <v>108</v>
      </c>
      <c r="CD16" s="71">
        <v>120</v>
      </c>
      <c r="CE16" s="71">
        <v>120</v>
      </c>
      <c r="CF16" s="71">
        <v>120</v>
      </c>
      <c r="CG16" s="71">
        <v>120</v>
      </c>
      <c r="CH16" s="71">
        <v>128</v>
      </c>
      <c r="CI16" s="71">
        <v>128</v>
      </c>
      <c r="CJ16" s="71">
        <v>128</v>
      </c>
      <c r="CK16" s="71">
        <v>128</v>
      </c>
      <c r="CL16" s="71">
        <v>133</v>
      </c>
      <c r="CM16" s="71">
        <v>133</v>
      </c>
      <c r="CN16" s="71">
        <v>133</v>
      </c>
      <c r="CO16" s="71">
        <v>133</v>
      </c>
      <c r="CP16" s="71">
        <v>136</v>
      </c>
      <c r="CQ16" s="71">
        <v>136</v>
      </c>
      <c r="CR16" s="71">
        <v>136</v>
      </c>
      <c r="CS16" s="71">
        <v>136</v>
      </c>
      <c r="CT16" s="72"/>
      <c r="CU16" s="72"/>
      <c r="CV16" s="72"/>
      <c r="CW16" s="73"/>
      <c r="CX16" s="74">
        <f t="array" ref="CX16">SUMPRODUCT(B16:CW16*0.25)</f>
        <v>1328</v>
      </c>
    </row>
    <row r="17" spans="1:102" ht="30" customHeight="1" thickBot="1" x14ac:dyDescent="0.25">
      <c r="A17" s="75" t="s">
        <v>14</v>
      </c>
      <c r="B17" s="76">
        <f>SUM(B11:B16)</f>
        <v>6933.7919999999995</v>
      </c>
      <c r="C17" s="77">
        <f t="shared" ref="C17:BN17" si="0">SUM(C11:C16)</f>
        <v>6872.4340000000002</v>
      </c>
      <c r="D17" s="77">
        <f t="shared" si="0"/>
        <v>6789.9240000000009</v>
      </c>
      <c r="E17" s="77">
        <f t="shared" si="0"/>
        <v>6628.7530000000006</v>
      </c>
      <c r="F17" s="77">
        <f t="shared" si="0"/>
        <v>6625.1319999999996</v>
      </c>
      <c r="G17" s="77">
        <f t="shared" si="0"/>
        <v>6559.7860000000001</v>
      </c>
      <c r="H17" s="77">
        <f t="shared" si="0"/>
        <v>6439.5640000000003</v>
      </c>
      <c r="I17" s="77">
        <f t="shared" si="0"/>
        <v>6294.5510000000004</v>
      </c>
      <c r="J17" s="77">
        <f t="shared" si="0"/>
        <v>6435.3649999999998</v>
      </c>
      <c r="K17" s="77">
        <f t="shared" si="0"/>
        <v>6496.0689999999995</v>
      </c>
      <c r="L17" s="77">
        <f t="shared" si="0"/>
        <v>6328.228000000001</v>
      </c>
      <c r="M17" s="77">
        <f t="shared" si="0"/>
        <v>6206.8700000000008</v>
      </c>
      <c r="N17" s="77">
        <f t="shared" si="0"/>
        <v>6317.2439999999997</v>
      </c>
      <c r="O17" s="77">
        <f t="shared" si="0"/>
        <v>6371.09</v>
      </c>
      <c r="P17" s="77">
        <f t="shared" si="0"/>
        <v>6348.3580000000002</v>
      </c>
      <c r="Q17" s="77">
        <f t="shared" si="0"/>
        <v>6414.973</v>
      </c>
      <c r="R17" s="77">
        <f t="shared" si="0"/>
        <v>6468.4580000000005</v>
      </c>
      <c r="S17" s="77">
        <f t="shared" si="0"/>
        <v>6499.1120000000001</v>
      </c>
      <c r="T17" s="77">
        <f t="shared" si="0"/>
        <v>6528.5720000000001</v>
      </c>
      <c r="U17" s="77">
        <f t="shared" si="0"/>
        <v>6574.4610000000002</v>
      </c>
      <c r="V17" s="77">
        <f t="shared" si="0"/>
        <v>6706.9269999999997</v>
      </c>
      <c r="W17" s="77">
        <f t="shared" si="0"/>
        <v>6789.2939999999999</v>
      </c>
      <c r="X17" s="77">
        <f t="shared" si="0"/>
        <v>6875.67</v>
      </c>
      <c r="Y17" s="77">
        <f t="shared" si="0"/>
        <v>6967.8120000000008</v>
      </c>
      <c r="Z17" s="77">
        <f t="shared" si="0"/>
        <v>7188.2049999999999</v>
      </c>
      <c r="AA17" s="77">
        <f t="shared" si="0"/>
        <v>7316.5390000000007</v>
      </c>
      <c r="AB17" s="77">
        <f t="shared" si="0"/>
        <v>7421.1119999999992</v>
      </c>
      <c r="AC17" s="77">
        <f t="shared" si="0"/>
        <v>7540.6139999999996</v>
      </c>
      <c r="AD17" s="77">
        <f t="shared" si="0"/>
        <v>8050.2240000000002</v>
      </c>
      <c r="AE17" s="77">
        <f t="shared" si="0"/>
        <v>8185.5159999999996</v>
      </c>
      <c r="AF17" s="77">
        <f t="shared" si="0"/>
        <v>8283.509</v>
      </c>
      <c r="AG17" s="77">
        <f t="shared" si="0"/>
        <v>8427.6959999999999</v>
      </c>
      <c r="AH17" s="77">
        <f t="shared" si="0"/>
        <v>8739.9349999999995</v>
      </c>
      <c r="AI17" s="77">
        <f t="shared" si="0"/>
        <v>8883.8310000000019</v>
      </c>
      <c r="AJ17" s="77">
        <f t="shared" si="0"/>
        <v>8966.2160000000003</v>
      </c>
      <c r="AK17" s="77">
        <f t="shared" si="0"/>
        <v>9049.2729999999992</v>
      </c>
      <c r="AL17" s="77">
        <f t="shared" si="0"/>
        <v>9167.4110000000001</v>
      </c>
      <c r="AM17" s="77">
        <f t="shared" si="0"/>
        <v>9246.5969999999998</v>
      </c>
      <c r="AN17" s="77">
        <f t="shared" si="0"/>
        <v>9295.6470000000008</v>
      </c>
      <c r="AO17" s="77">
        <f t="shared" si="0"/>
        <v>9341.094000000001</v>
      </c>
      <c r="AP17" s="77">
        <f t="shared" si="0"/>
        <v>9374.0640000000003</v>
      </c>
      <c r="AQ17" s="77">
        <f t="shared" si="0"/>
        <v>9406.5840000000007</v>
      </c>
      <c r="AR17" s="77">
        <f t="shared" si="0"/>
        <v>9436.2479999999996</v>
      </c>
      <c r="AS17" s="77">
        <f t="shared" si="0"/>
        <v>9471.4120000000003</v>
      </c>
      <c r="AT17" s="77">
        <f t="shared" si="0"/>
        <v>9514.3090000000011</v>
      </c>
      <c r="AU17" s="77">
        <f t="shared" si="0"/>
        <v>9551.8680000000022</v>
      </c>
      <c r="AV17" s="77">
        <f t="shared" si="0"/>
        <v>9576.6790000000001</v>
      </c>
      <c r="AW17" s="77">
        <f t="shared" si="0"/>
        <v>9582.5339999999997</v>
      </c>
      <c r="AX17" s="77">
        <f t="shared" si="0"/>
        <v>9554.3590000000004</v>
      </c>
      <c r="AY17" s="77">
        <f t="shared" si="0"/>
        <v>9540.9190000000017</v>
      </c>
      <c r="AZ17" s="77">
        <f t="shared" si="0"/>
        <v>9508.1440000000002</v>
      </c>
      <c r="BA17" s="77">
        <f t="shared" si="0"/>
        <v>9447.4599999999991</v>
      </c>
      <c r="BB17" s="77">
        <f t="shared" si="0"/>
        <v>9377.1500000000015</v>
      </c>
      <c r="BC17" s="77">
        <f t="shared" si="0"/>
        <v>9310.8040000000001</v>
      </c>
      <c r="BD17" s="77">
        <f t="shared" si="0"/>
        <v>9279.4580000000005</v>
      </c>
      <c r="BE17" s="77">
        <f t="shared" si="0"/>
        <v>9244.35</v>
      </c>
      <c r="BF17" s="77">
        <f t="shared" si="0"/>
        <v>9245.5760000000009</v>
      </c>
      <c r="BG17" s="77">
        <f t="shared" si="0"/>
        <v>9228.9410000000007</v>
      </c>
      <c r="BH17" s="77">
        <f t="shared" si="0"/>
        <v>9224.0810000000001</v>
      </c>
      <c r="BI17" s="77">
        <f t="shared" si="0"/>
        <v>9217.1860000000015</v>
      </c>
      <c r="BJ17" s="77">
        <f t="shared" si="0"/>
        <v>9252.4250000000011</v>
      </c>
      <c r="BK17" s="77">
        <f t="shared" si="0"/>
        <v>9253.1610000000001</v>
      </c>
      <c r="BL17" s="77">
        <f t="shared" si="0"/>
        <v>9272.42</v>
      </c>
      <c r="BM17" s="77">
        <f t="shared" si="0"/>
        <v>9319.8310000000001</v>
      </c>
      <c r="BN17" s="77">
        <f t="shared" si="0"/>
        <v>9493.5999999999985</v>
      </c>
      <c r="BO17" s="77">
        <f t="shared" ref="BO17:CW17" si="1">SUM(BO11:BO16)</f>
        <v>9568.2250000000004</v>
      </c>
      <c r="BP17" s="77">
        <f t="shared" si="1"/>
        <v>9652.8940000000002</v>
      </c>
      <c r="BQ17" s="77">
        <f t="shared" si="1"/>
        <v>9743.0290000000005</v>
      </c>
      <c r="BR17" s="77">
        <f t="shared" si="1"/>
        <v>9822.2870000000003</v>
      </c>
      <c r="BS17" s="77">
        <f t="shared" si="1"/>
        <v>9859.7570000000014</v>
      </c>
      <c r="BT17" s="77">
        <f t="shared" si="1"/>
        <v>9866.0290000000005</v>
      </c>
      <c r="BU17" s="77">
        <f t="shared" si="1"/>
        <v>9867.2720000000008</v>
      </c>
      <c r="BV17" s="77">
        <f t="shared" si="1"/>
        <v>9876.3850000000002</v>
      </c>
      <c r="BW17" s="77">
        <f t="shared" si="1"/>
        <v>9872.1050000000014</v>
      </c>
      <c r="BX17" s="77">
        <f t="shared" si="1"/>
        <v>9842.8460000000014</v>
      </c>
      <c r="BY17" s="77">
        <f t="shared" si="1"/>
        <v>9800.2010000000009</v>
      </c>
      <c r="BZ17" s="77">
        <f t="shared" si="1"/>
        <v>9809.8270000000011</v>
      </c>
      <c r="CA17" s="77">
        <f t="shared" si="1"/>
        <v>9750.9419999999991</v>
      </c>
      <c r="CB17" s="77">
        <f t="shared" si="1"/>
        <v>9677.7620000000006</v>
      </c>
      <c r="CC17" s="77">
        <f t="shared" si="1"/>
        <v>9590.24</v>
      </c>
      <c r="CD17" s="77">
        <f t="shared" si="1"/>
        <v>9423.4189999999999</v>
      </c>
      <c r="CE17" s="77">
        <f t="shared" si="1"/>
        <v>9316.6510000000017</v>
      </c>
      <c r="CF17" s="77">
        <f t="shared" si="1"/>
        <v>9204.3130000000001</v>
      </c>
      <c r="CG17" s="77">
        <f t="shared" si="1"/>
        <v>9078.3829999999998</v>
      </c>
      <c r="CH17" s="77">
        <f t="shared" si="1"/>
        <v>8917.6869999999999</v>
      </c>
      <c r="CI17" s="77">
        <f t="shared" si="1"/>
        <v>8794.4700000000012</v>
      </c>
      <c r="CJ17" s="77">
        <f t="shared" si="1"/>
        <v>8691.107</v>
      </c>
      <c r="CK17" s="77">
        <f t="shared" si="1"/>
        <v>8565.5550000000003</v>
      </c>
      <c r="CL17" s="77">
        <f t="shared" si="1"/>
        <v>8232.6630000000005</v>
      </c>
      <c r="CM17" s="77">
        <f t="shared" si="1"/>
        <v>8125.5740000000005</v>
      </c>
      <c r="CN17" s="77">
        <f t="shared" si="1"/>
        <v>7994.8560000000007</v>
      </c>
      <c r="CO17" s="77">
        <f t="shared" si="1"/>
        <v>7879.2569999999996</v>
      </c>
      <c r="CP17" s="77">
        <f t="shared" si="1"/>
        <v>7367.5310000000009</v>
      </c>
      <c r="CQ17" s="77">
        <f t="shared" si="1"/>
        <v>7256.9960000000001</v>
      </c>
      <c r="CR17" s="77">
        <f t="shared" si="1"/>
        <v>7161.3459999999995</v>
      </c>
      <c r="CS17" s="77">
        <f t="shared" si="1"/>
        <v>7060.1329999999998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201732.29074999999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2517.9</v>
      </c>
      <c r="C30" s="88">
        <v>2539.9</v>
      </c>
      <c r="D30" s="88">
        <v>2475.9</v>
      </c>
      <c r="E30" s="88">
        <v>2495.9</v>
      </c>
      <c r="F30" s="88">
        <v>2365.9</v>
      </c>
      <c r="G30" s="88">
        <v>2386.9</v>
      </c>
      <c r="H30" s="88">
        <v>2352.9</v>
      </c>
      <c r="I30" s="88">
        <v>2334.9</v>
      </c>
      <c r="J30" s="88">
        <v>2204.9</v>
      </c>
      <c r="K30" s="88">
        <v>2228.9</v>
      </c>
      <c r="L30" s="88">
        <v>2216.9</v>
      </c>
      <c r="M30" s="88">
        <v>2210.9</v>
      </c>
      <c r="N30" s="88">
        <v>2235.9</v>
      </c>
      <c r="O30" s="88">
        <v>2260.9</v>
      </c>
      <c r="P30" s="88">
        <v>2278.9</v>
      </c>
      <c r="Q30" s="88">
        <v>2304.9</v>
      </c>
      <c r="R30" s="88">
        <v>2339.9</v>
      </c>
      <c r="S30" s="88">
        <v>2366.9</v>
      </c>
      <c r="T30" s="88">
        <v>2392.9</v>
      </c>
      <c r="U30" s="88">
        <v>2419.9</v>
      </c>
      <c r="V30" s="88">
        <v>2439.9</v>
      </c>
      <c r="W30" s="88">
        <v>2462.9</v>
      </c>
      <c r="X30" s="88">
        <v>2495.9</v>
      </c>
      <c r="Y30" s="88">
        <v>2541.9</v>
      </c>
      <c r="Z30" s="88">
        <v>2684.9</v>
      </c>
      <c r="AA30" s="88">
        <v>2846.9</v>
      </c>
      <c r="AB30" s="88">
        <v>3189.9</v>
      </c>
      <c r="AC30" s="88">
        <v>3476.9</v>
      </c>
      <c r="AD30" s="88">
        <v>3491.11</v>
      </c>
      <c r="AE30" s="88">
        <v>3529.11</v>
      </c>
      <c r="AF30" s="88">
        <v>3573.11</v>
      </c>
      <c r="AG30" s="88">
        <v>3623.11</v>
      </c>
      <c r="AH30" s="88">
        <v>3754.58</v>
      </c>
      <c r="AI30" s="88">
        <v>4084.58</v>
      </c>
      <c r="AJ30" s="88">
        <v>4155.58</v>
      </c>
      <c r="AK30" s="88">
        <v>4300.58</v>
      </c>
      <c r="AL30" s="88">
        <v>4378.03</v>
      </c>
      <c r="AM30" s="88">
        <v>4430.03</v>
      </c>
      <c r="AN30" s="88">
        <v>4479.03</v>
      </c>
      <c r="AO30" s="88">
        <v>4525.03</v>
      </c>
      <c r="AP30" s="88">
        <v>4516.24</v>
      </c>
      <c r="AQ30" s="88">
        <v>4368.24</v>
      </c>
      <c r="AR30" s="88">
        <v>4318.24</v>
      </c>
      <c r="AS30" s="88">
        <v>4343.24</v>
      </c>
      <c r="AT30" s="88">
        <v>4148.38</v>
      </c>
      <c r="AU30" s="88">
        <v>4009.38</v>
      </c>
      <c r="AV30" s="88">
        <v>3971.38</v>
      </c>
      <c r="AW30" s="88">
        <v>3979.38</v>
      </c>
      <c r="AX30" s="88">
        <v>3955.35</v>
      </c>
      <c r="AY30" s="88">
        <v>3950.35</v>
      </c>
      <c r="AZ30" s="88">
        <v>3939.35</v>
      </c>
      <c r="BA30" s="88">
        <v>3782.35</v>
      </c>
      <c r="BB30" s="88">
        <v>3659.22</v>
      </c>
      <c r="BC30" s="88">
        <v>3636.22</v>
      </c>
      <c r="BD30" s="88">
        <v>3656.22</v>
      </c>
      <c r="BE30" s="88">
        <v>3721.22</v>
      </c>
      <c r="BF30" s="88">
        <v>3683.83</v>
      </c>
      <c r="BG30" s="88">
        <v>3685.83</v>
      </c>
      <c r="BH30" s="88">
        <v>3799.83</v>
      </c>
      <c r="BI30" s="88">
        <v>3885.83</v>
      </c>
      <c r="BJ30" s="88">
        <v>3918.32</v>
      </c>
      <c r="BK30" s="88">
        <v>4130.32</v>
      </c>
      <c r="BL30" s="88">
        <v>4172.32</v>
      </c>
      <c r="BM30" s="88">
        <v>4229.32</v>
      </c>
      <c r="BN30" s="88">
        <v>4186.8999999999996</v>
      </c>
      <c r="BO30" s="88">
        <v>4172.8999999999996</v>
      </c>
      <c r="BP30" s="88">
        <v>4169.8999999999996</v>
      </c>
      <c r="BQ30" s="88">
        <v>4159.8999999999996</v>
      </c>
      <c r="BR30" s="88">
        <v>4166.8999999999996</v>
      </c>
      <c r="BS30" s="88">
        <v>4161.8999999999996</v>
      </c>
      <c r="BT30" s="88">
        <v>4157.8999999999996</v>
      </c>
      <c r="BU30" s="88">
        <v>4158.8999999999996</v>
      </c>
      <c r="BV30" s="88">
        <v>4180.8999999999996</v>
      </c>
      <c r="BW30" s="88">
        <v>4184.8999999999996</v>
      </c>
      <c r="BX30" s="88">
        <v>4188.8999999999996</v>
      </c>
      <c r="BY30" s="88">
        <v>4192.8999999999996</v>
      </c>
      <c r="BZ30" s="88">
        <v>4201.8999999999996</v>
      </c>
      <c r="CA30" s="88">
        <v>4204.8999999999996</v>
      </c>
      <c r="CB30" s="88">
        <v>4206.8999999999996</v>
      </c>
      <c r="CC30" s="88">
        <v>4200.8999999999996</v>
      </c>
      <c r="CD30" s="88">
        <v>4217.8999999999996</v>
      </c>
      <c r="CE30" s="88">
        <v>4219.8999999999996</v>
      </c>
      <c r="CF30" s="88">
        <v>4188.8999999999996</v>
      </c>
      <c r="CG30" s="88">
        <v>4189.8999999999996</v>
      </c>
      <c r="CH30" s="88">
        <v>4190.8999999999996</v>
      </c>
      <c r="CI30" s="88">
        <v>4006.9</v>
      </c>
      <c r="CJ30" s="88">
        <v>3714.9</v>
      </c>
      <c r="CK30" s="88">
        <v>3519.9</v>
      </c>
      <c r="CL30" s="88">
        <v>3517.9</v>
      </c>
      <c r="CM30" s="88">
        <v>3317.9</v>
      </c>
      <c r="CN30" s="88">
        <v>3008.9</v>
      </c>
      <c r="CO30" s="88">
        <v>2951.9</v>
      </c>
      <c r="CP30" s="88">
        <v>3069.9</v>
      </c>
      <c r="CQ30" s="88">
        <v>3062.9</v>
      </c>
      <c r="CR30" s="88">
        <v>3059.9</v>
      </c>
      <c r="CS30" s="88">
        <v>3058.9</v>
      </c>
      <c r="CT30" s="89"/>
      <c r="CU30" s="89"/>
      <c r="CV30" s="89"/>
      <c r="CW30" s="90"/>
      <c r="CX30" s="91">
        <f t="array" ref="CX30">SUMPRODUCT(B30:CW30*0.25)</f>
        <v>84262.560000000114</v>
      </c>
    </row>
    <row r="31" spans="1:102" ht="24.95" customHeight="1" x14ac:dyDescent="0.2">
      <c r="A31" s="92" t="s">
        <v>26</v>
      </c>
      <c r="B31" s="93">
        <v>2637.8919999999998</v>
      </c>
      <c r="C31" s="94">
        <v>2502.8670000000002</v>
      </c>
      <c r="D31" s="94">
        <v>2534.6909999999998</v>
      </c>
      <c r="E31" s="94">
        <v>2403.8530000000001</v>
      </c>
      <c r="F31" s="94">
        <v>2580.5650000000001</v>
      </c>
      <c r="G31" s="94">
        <v>2544.5529999999999</v>
      </c>
      <c r="H31" s="94">
        <v>2508.6640000000002</v>
      </c>
      <c r="I31" s="94">
        <v>2381.6509999999998</v>
      </c>
      <c r="J31" s="94">
        <v>2652.4650000000001</v>
      </c>
      <c r="K31" s="94">
        <v>2689.1689999999999</v>
      </c>
      <c r="L31" s="94">
        <v>2651.328</v>
      </c>
      <c r="M31" s="94">
        <v>2626.97</v>
      </c>
      <c r="N31" s="94">
        <v>2648.3440000000001</v>
      </c>
      <c r="O31" s="94">
        <v>2677.19</v>
      </c>
      <c r="P31" s="94">
        <v>2636.4580000000001</v>
      </c>
      <c r="Q31" s="94">
        <v>2677.0729999999999</v>
      </c>
      <c r="R31" s="94">
        <v>2695.558</v>
      </c>
      <c r="S31" s="94">
        <v>2699.212</v>
      </c>
      <c r="T31" s="94">
        <v>2702.672</v>
      </c>
      <c r="U31" s="94">
        <v>2721.5610000000001</v>
      </c>
      <c r="V31" s="94">
        <v>2959.027</v>
      </c>
      <c r="W31" s="94">
        <v>3018.3939999999998</v>
      </c>
      <c r="X31" s="94">
        <v>3071.77</v>
      </c>
      <c r="Y31" s="94">
        <v>3117.9119999999998</v>
      </c>
      <c r="Z31" s="94">
        <v>3364.3049999999998</v>
      </c>
      <c r="AA31" s="94">
        <v>3330.6390000000001</v>
      </c>
      <c r="AB31" s="94">
        <v>3092.212</v>
      </c>
      <c r="AC31" s="94">
        <v>2924.7139999999999</v>
      </c>
      <c r="AD31" s="94">
        <v>3176.114</v>
      </c>
      <c r="AE31" s="94">
        <v>3273.4059999999999</v>
      </c>
      <c r="AF31" s="94">
        <v>3327.3989999999999</v>
      </c>
      <c r="AG31" s="94">
        <v>3421.5859999999998</v>
      </c>
      <c r="AH31" s="94">
        <v>3589.355</v>
      </c>
      <c r="AI31" s="94">
        <v>3403.2510000000002</v>
      </c>
      <c r="AJ31" s="94">
        <v>3245.636</v>
      </c>
      <c r="AK31" s="94">
        <v>3183.6930000000002</v>
      </c>
      <c r="AL31" s="94">
        <v>3063.3809999999999</v>
      </c>
      <c r="AM31" s="94">
        <v>3090.567</v>
      </c>
      <c r="AN31" s="94">
        <v>3090.6170000000002</v>
      </c>
      <c r="AO31" s="94">
        <v>3090.0639999999999</v>
      </c>
      <c r="AP31" s="94">
        <v>3108.8240000000001</v>
      </c>
      <c r="AQ31" s="94">
        <v>3289.3440000000001</v>
      </c>
      <c r="AR31" s="94">
        <v>3369.0079999999998</v>
      </c>
      <c r="AS31" s="94">
        <v>3379.172</v>
      </c>
      <c r="AT31" s="94">
        <v>3616.9290000000001</v>
      </c>
      <c r="AU31" s="94">
        <v>3793.4879999999998</v>
      </c>
      <c r="AV31" s="94">
        <v>3856.299</v>
      </c>
      <c r="AW31" s="94">
        <v>3854.154</v>
      </c>
      <c r="AX31" s="94">
        <v>3850.009</v>
      </c>
      <c r="AY31" s="94">
        <v>3841.569</v>
      </c>
      <c r="AZ31" s="94">
        <v>3819.7939999999999</v>
      </c>
      <c r="BA31" s="94">
        <v>3916.11</v>
      </c>
      <c r="BB31" s="94">
        <v>3968.93</v>
      </c>
      <c r="BC31" s="94">
        <v>3925.5839999999998</v>
      </c>
      <c r="BD31" s="94">
        <v>3849.2379999999998</v>
      </c>
      <c r="BE31" s="94">
        <v>3734.13</v>
      </c>
      <c r="BF31" s="94">
        <v>4041.7460000000001</v>
      </c>
      <c r="BG31" s="94">
        <v>4003.1109999999999</v>
      </c>
      <c r="BH31" s="94">
        <v>3800.2510000000002</v>
      </c>
      <c r="BI31" s="94">
        <v>3687.3560000000002</v>
      </c>
      <c r="BJ31" s="94">
        <v>3615.105</v>
      </c>
      <c r="BK31" s="94">
        <v>3403.8409999999999</v>
      </c>
      <c r="BL31" s="94">
        <v>3381.1</v>
      </c>
      <c r="BM31" s="94">
        <v>3371.511</v>
      </c>
      <c r="BN31" s="94">
        <v>3386.7</v>
      </c>
      <c r="BO31" s="94">
        <v>3467.3249999999998</v>
      </c>
      <c r="BP31" s="94">
        <v>3554.9940000000001</v>
      </c>
      <c r="BQ31" s="94">
        <v>3655.1289999999999</v>
      </c>
      <c r="BR31" s="94">
        <v>3727.3870000000002</v>
      </c>
      <c r="BS31" s="94">
        <v>3769.857</v>
      </c>
      <c r="BT31" s="94">
        <v>3780.1289999999999</v>
      </c>
      <c r="BU31" s="94">
        <v>3780.3719999999998</v>
      </c>
      <c r="BV31" s="94">
        <v>3767.4850000000001</v>
      </c>
      <c r="BW31" s="94">
        <v>3759.2049999999999</v>
      </c>
      <c r="BX31" s="94">
        <v>3725.9459999999999</v>
      </c>
      <c r="BY31" s="94">
        <v>3679.3009999999999</v>
      </c>
      <c r="BZ31" s="94">
        <v>3674.9270000000001</v>
      </c>
      <c r="CA31" s="94">
        <v>3613.0419999999999</v>
      </c>
      <c r="CB31" s="94">
        <v>3537.8620000000001</v>
      </c>
      <c r="CC31" s="94">
        <v>3456.34</v>
      </c>
      <c r="CD31" s="94">
        <v>3272.5189999999998</v>
      </c>
      <c r="CE31" s="94">
        <v>3163.7510000000002</v>
      </c>
      <c r="CF31" s="94">
        <v>3082.413</v>
      </c>
      <c r="CG31" s="94">
        <v>2955.4830000000002</v>
      </c>
      <c r="CH31" s="94">
        <v>2793.7869999999998</v>
      </c>
      <c r="CI31" s="94">
        <v>2854.57</v>
      </c>
      <c r="CJ31" s="94">
        <v>3043.2069999999999</v>
      </c>
      <c r="CK31" s="94">
        <v>3112.6550000000002</v>
      </c>
      <c r="CL31" s="94">
        <v>3070.7629999999999</v>
      </c>
      <c r="CM31" s="94">
        <v>3163.674</v>
      </c>
      <c r="CN31" s="94">
        <v>3359.9560000000001</v>
      </c>
      <c r="CO31" s="94">
        <v>3392.357</v>
      </c>
      <c r="CP31" s="94">
        <v>3078.6309999999999</v>
      </c>
      <c r="CQ31" s="94">
        <v>2975.096</v>
      </c>
      <c r="CR31" s="94">
        <v>2882.4459999999999</v>
      </c>
      <c r="CS31" s="94">
        <v>2702.2330000000002</v>
      </c>
      <c r="CT31" s="95"/>
      <c r="CU31" s="95"/>
      <c r="CV31" s="95"/>
      <c r="CW31" s="96"/>
      <c r="CX31" s="97">
        <f t="array" ref="CX31">SUMPRODUCT(B31:CW31*0.25)</f>
        <v>77930.730749999988</v>
      </c>
    </row>
    <row r="32" spans="1:102" ht="24.95" customHeight="1" x14ac:dyDescent="0.2">
      <c r="A32" s="101" t="s">
        <v>27</v>
      </c>
      <c r="B32" s="98">
        <v>2353</v>
      </c>
      <c r="C32" s="99">
        <v>2404.6669999999999</v>
      </c>
      <c r="D32" s="99">
        <v>2354.3330000000001</v>
      </c>
      <c r="E32" s="99">
        <v>2304</v>
      </c>
      <c r="F32" s="99">
        <v>2253.6669999999999</v>
      </c>
      <c r="G32" s="99">
        <v>2203.3330000000001</v>
      </c>
      <c r="H32" s="99">
        <v>2153</v>
      </c>
      <c r="I32" s="99">
        <v>2153</v>
      </c>
      <c r="J32" s="99">
        <v>2153</v>
      </c>
      <c r="K32" s="99">
        <v>2153</v>
      </c>
      <c r="L32" s="99">
        <v>2035</v>
      </c>
      <c r="M32" s="99">
        <v>1944</v>
      </c>
      <c r="N32" s="99">
        <v>2008</v>
      </c>
      <c r="O32" s="99">
        <v>2008</v>
      </c>
      <c r="P32" s="99">
        <v>2008</v>
      </c>
      <c r="Q32" s="99">
        <v>2008</v>
      </c>
      <c r="R32" s="99">
        <v>2008</v>
      </c>
      <c r="S32" s="99">
        <v>2008</v>
      </c>
      <c r="T32" s="99">
        <v>2008</v>
      </c>
      <c r="U32" s="99">
        <v>2008</v>
      </c>
      <c r="V32" s="99">
        <v>1883</v>
      </c>
      <c r="W32" s="99">
        <v>1883</v>
      </c>
      <c r="X32" s="99">
        <v>1883</v>
      </c>
      <c r="Y32" s="99">
        <v>1883</v>
      </c>
      <c r="Z32" s="99">
        <v>1714</v>
      </c>
      <c r="AA32" s="99">
        <v>1714</v>
      </c>
      <c r="AB32" s="99">
        <v>1714</v>
      </c>
      <c r="AC32" s="99">
        <v>1714</v>
      </c>
      <c r="AD32" s="99">
        <v>1714</v>
      </c>
      <c r="AE32" s="99">
        <v>1714</v>
      </c>
      <c r="AF32" s="99">
        <v>1714</v>
      </c>
      <c r="AG32" s="99">
        <v>1714</v>
      </c>
      <c r="AH32" s="99">
        <v>1714</v>
      </c>
      <c r="AI32" s="99">
        <v>1714</v>
      </c>
      <c r="AJ32" s="99">
        <v>1883</v>
      </c>
      <c r="AK32" s="99">
        <v>1883</v>
      </c>
      <c r="AL32" s="99">
        <v>2044</v>
      </c>
      <c r="AM32" s="99">
        <v>2044</v>
      </c>
      <c r="AN32" s="99">
        <v>2044</v>
      </c>
      <c r="AO32" s="99">
        <v>2044</v>
      </c>
      <c r="AP32" s="99">
        <v>2044</v>
      </c>
      <c r="AQ32" s="99">
        <v>2044</v>
      </c>
      <c r="AR32" s="99">
        <v>2044</v>
      </c>
      <c r="AS32" s="99">
        <v>2044</v>
      </c>
      <c r="AT32" s="99">
        <v>2044</v>
      </c>
      <c r="AU32" s="99">
        <v>2044</v>
      </c>
      <c r="AV32" s="99">
        <v>2044</v>
      </c>
      <c r="AW32" s="99">
        <v>2044</v>
      </c>
      <c r="AX32" s="99">
        <v>2044</v>
      </c>
      <c r="AY32" s="99">
        <v>2044</v>
      </c>
      <c r="AZ32" s="99">
        <v>2044</v>
      </c>
      <c r="BA32" s="99">
        <v>2044</v>
      </c>
      <c r="BB32" s="99">
        <v>2044</v>
      </c>
      <c r="BC32" s="99">
        <v>2044</v>
      </c>
      <c r="BD32" s="99">
        <v>2069</v>
      </c>
      <c r="BE32" s="99">
        <v>2084</v>
      </c>
      <c r="BF32" s="99">
        <v>1810</v>
      </c>
      <c r="BG32" s="99">
        <v>1830</v>
      </c>
      <c r="BH32" s="99">
        <v>1914</v>
      </c>
      <c r="BI32" s="99">
        <v>1934</v>
      </c>
      <c r="BJ32" s="99">
        <v>2014</v>
      </c>
      <c r="BK32" s="99">
        <v>2014</v>
      </c>
      <c r="BL32" s="99">
        <v>2014</v>
      </c>
      <c r="BM32" s="99">
        <v>2014</v>
      </c>
      <c r="BN32" s="99">
        <v>2164</v>
      </c>
      <c r="BO32" s="99">
        <v>2172</v>
      </c>
      <c r="BP32" s="99">
        <v>2172</v>
      </c>
      <c r="BQ32" s="99">
        <v>2172</v>
      </c>
      <c r="BR32" s="99">
        <v>2172</v>
      </c>
      <c r="BS32" s="99">
        <v>2172</v>
      </c>
      <c r="BT32" s="99">
        <v>2172</v>
      </c>
      <c r="BU32" s="99">
        <v>2172</v>
      </c>
      <c r="BV32" s="99">
        <v>2172</v>
      </c>
      <c r="BW32" s="99">
        <v>2172</v>
      </c>
      <c r="BX32" s="99">
        <v>2172</v>
      </c>
      <c r="BY32" s="99">
        <v>2172</v>
      </c>
      <c r="BZ32" s="99">
        <v>2172</v>
      </c>
      <c r="CA32" s="99">
        <v>2172</v>
      </c>
      <c r="CB32" s="99">
        <v>2172</v>
      </c>
      <c r="CC32" s="99">
        <v>2172</v>
      </c>
      <c r="CD32" s="99">
        <v>2172</v>
      </c>
      <c r="CE32" s="99">
        <v>2172</v>
      </c>
      <c r="CF32" s="99">
        <v>2172</v>
      </c>
      <c r="CG32" s="99">
        <v>2172</v>
      </c>
      <c r="CH32" s="99">
        <v>2172</v>
      </c>
      <c r="CI32" s="99">
        <v>2172</v>
      </c>
      <c r="CJ32" s="99">
        <v>2172</v>
      </c>
      <c r="CK32" s="99">
        <v>2172</v>
      </c>
      <c r="CL32" s="99">
        <v>1944</v>
      </c>
      <c r="CM32" s="99">
        <v>1944</v>
      </c>
      <c r="CN32" s="99">
        <v>1926</v>
      </c>
      <c r="CO32" s="99">
        <v>1835</v>
      </c>
      <c r="CP32" s="99">
        <v>1794</v>
      </c>
      <c r="CQ32" s="99">
        <v>1794</v>
      </c>
      <c r="CR32" s="99">
        <v>1794</v>
      </c>
      <c r="CS32" s="99">
        <v>1874</v>
      </c>
      <c r="CT32" s="100"/>
      <c r="CU32" s="100"/>
      <c r="CV32" s="100"/>
      <c r="CW32" s="102"/>
      <c r="CX32" s="103">
        <f t="array" ref="CX32">SUMPRODUCT(B32:CW32*0.25)</f>
        <v>48620</v>
      </c>
    </row>
    <row r="33" spans="1:102" ht="30" customHeight="1" thickBot="1" x14ac:dyDescent="0.25">
      <c r="A33" s="75" t="s">
        <v>28</v>
      </c>
      <c r="B33" s="76">
        <f>SUM(B30:B32)</f>
        <v>7508.7919999999995</v>
      </c>
      <c r="C33" s="77">
        <f t="shared" ref="C33:BN33" si="5">SUM(C30:C32)</f>
        <v>7447.4339999999993</v>
      </c>
      <c r="D33" s="77">
        <f t="shared" si="5"/>
        <v>7364.9240000000009</v>
      </c>
      <c r="E33" s="77">
        <f t="shared" si="5"/>
        <v>7203.7530000000006</v>
      </c>
      <c r="F33" s="77">
        <f t="shared" si="5"/>
        <v>7200.1319999999996</v>
      </c>
      <c r="G33" s="77">
        <f t="shared" si="5"/>
        <v>7134.7860000000001</v>
      </c>
      <c r="H33" s="77">
        <f t="shared" si="5"/>
        <v>7014.5640000000003</v>
      </c>
      <c r="I33" s="77">
        <f t="shared" si="5"/>
        <v>6869.5509999999995</v>
      </c>
      <c r="J33" s="77">
        <f t="shared" si="5"/>
        <v>7010.3649999999998</v>
      </c>
      <c r="K33" s="77">
        <f t="shared" si="5"/>
        <v>7071.0689999999995</v>
      </c>
      <c r="L33" s="77">
        <f t="shared" si="5"/>
        <v>6903.2280000000001</v>
      </c>
      <c r="M33" s="77">
        <f t="shared" si="5"/>
        <v>6781.87</v>
      </c>
      <c r="N33" s="77">
        <f t="shared" si="5"/>
        <v>6892.2440000000006</v>
      </c>
      <c r="O33" s="77">
        <f t="shared" si="5"/>
        <v>6946.09</v>
      </c>
      <c r="P33" s="77">
        <f t="shared" si="5"/>
        <v>6923.3580000000002</v>
      </c>
      <c r="Q33" s="77">
        <f t="shared" si="5"/>
        <v>6989.973</v>
      </c>
      <c r="R33" s="77">
        <f t="shared" si="5"/>
        <v>7043.4580000000005</v>
      </c>
      <c r="S33" s="77">
        <f t="shared" si="5"/>
        <v>7074.1120000000001</v>
      </c>
      <c r="T33" s="77">
        <f t="shared" si="5"/>
        <v>7103.5720000000001</v>
      </c>
      <c r="U33" s="77">
        <f t="shared" si="5"/>
        <v>7149.4610000000002</v>
      </c>
      <c r="V33" s="77">
        <f t="shared" si="5"/>
        <v>7281.9269999999997</v>
      </c>
      <c r="W33" s="77">
        <f t="shared" si="5"/>
        <v>7364.2939999999999</v>
      </c>
      <c r="X33" s="77">
        <f t="shared" si="5"/>
        <v>7450.67</v>
      </c>
      <c r="Y33" s="77">
        <f t="shared" si="5"/>
        <v>7542.8119999999999</v>
      </c>
      <c r="Z33" s="77">
        <f t="shared" si="5"/>
        <v>7763.2049999999999</v>
      </c>
      <c r="AA33" s="77">
        <f t="shared" si="5"/>
        <v>7891.5390000000007</v>
      </c>
      <c r="AB33" s="77">
        <f t="shared" si="5"/>
        <v>7996.1120000000001</v>
      </c>
      <c r="AC33" s="77">
        <f t="shared" si="5"/>
        <v>8115.6139999999996</v>
      </c>
      <c r="AD33" s="77">
        <f t="shared" si="5"/>
        <v>8381.2240000000002</v>
      </c>
      <c r="AE33" s="77">
        <f t="shared" si="5"/>
        <v>8516.5159999999996</v>
      </c>
      <c r="AF33" s="77">
        <f t="shared" si="5"/>
        <v>8614.509</v>
      </c>
      <c r="AG33" s="77">
        <f t="shared" si="5"/>
        <v>8758.6959999999999</v>
      </c>
      <c r="AH33" s="77">
        <f t="shared" si="5"/>
        <v>9057.9349999999995</v>
      </c>
      <c r="AI33" s="77">
        <f t="shared" si="5"/>
        <v>9201.8310000000001</v>
      </c>
      <c r="AJ33" s="77">
        <f t="shared" si="5"/>
        <v>9284.2160000000003</v>
      </c>
      <c r="AK33" s="77">
        <f t="shared" si="5"/>
        <v>9367.273000000001</v>
      </c>
      <c r="AL33" s="77">
        <f t="shared" si="5"/>
        <v>9485.4110000000001</v>
      </c>
      <c r="AM33" s="77">
        <f t="shared" si="5"/>
        <v>9564.5969999999998</v>
      </c>
      <c r="AN33" s="77">
        <f t="shared" si="5"/>
        <v>9613.6470000000008</v>
      </c>
      <c r="AO33" s="77">
        <f t="shared" si="5"/>
        <v>9659.0939999999991</v>
      </c>
      <c r="AP33" s="77">
        <f t="shared" si="5"/>
        <v>9669.0640000000003</v>
      </c>
      <c r="AQ33" s="77">
        <f t="shared" si="5"/>
        <v>9701.5839999999989</v>
      </c>
      <c r="AR33" s="77">
        <f t="shared" si="5"/>
        <v>9731.2479999999996</v>
      </c>
      <c r="AS33" s="77">
        <f t="shared" si="5"/>
        <v>9766.4120000000003</v>
      </c>
      <c r="AT33" s="77">
        <f t="shared" si="5"/>
        <v>9809.3090000000011</v>
      </c>
      <c r="AU33" s="77">
        <f t="shared" si="5"/>
        <v>9846.8680000000004</v>
      </c>
      <c r="AV33" s="77">
        <f t="shared" si="5"/>
        <v>9871.6790000000001</v>
      </c>
      <c r="AW33" s="77">
        <f t="shared" si="5"/>
        <v>9877.5339999999997</v>
      </c>
      <c r="AX33" s="77">
        <f t="shared" si="5"/>
        <v>9849.3590000000004</v>
      </c>
      <c r="AY33" s="77">
        <f t="shared" si="5"/>
        <v>9835.9189999999999</v>
      </c>
      <c r="AZ33" s="77">
        <f t="shared" si="5"/>
        <v>9803.1440000000002</v>
      </c>
      <c r="BA33" s="77">
        <f t="shared" si="5"/>
        <v>9742.4599999999991</v>
      </c>
      <c r="BB33" s="77">
        <f t="shared" si="5"/>
        <v>9672.15</v>
      </c>
      <c r="BC33" s="77">
        <f t="shared" si="5"/>
        <v>9605.8040000000001</v>
      </c>
      <c r="BD33" s="77">
        <f t="shared" si="5"/>
        <v>9574.4579999999987</v>
      </c>
      <c r="BE33" s="77">
        <f t="shared" si="5"/>
        <v>9539.35</v>
      </c>
      <c r="BF33" s="77">
        <f t="shared" si="5"/>
        <v>9535.5760000000009</v>
      </c>
      <c r="BG33" s="77">
        <f t="shared" si="5"/>
        <v>9518.9409999999989</v>
      </c>
      <c r="BH33" s="77">
        <f t="shared" si="5"/>
        <v>9514.0810000000001</v>
      </c>
      <c r="BI33" s="77">
        <f t="shared" si="5"/>
        <v>9507.1859999999997</v>
      </c>
      <c r="BJ33" s="77">
        <f t="shared" si="5"/>
        <v>9547.4249999999993</v>
      </c>
      <c r="BK33" s="77">
        <f t="shared" si="5"/>
        <v>9548.1610000000001</v>
      </c>
      <c r="BL33" s="77">
        <f t="shared" si="5"/>
        <v>9567.42</v>
      </c>
      <c r="BM33" s="77">
        <f t="shared" si="5"/>
        <v>9614.8310000000001</v>
      </c>
      <c r="BN33" s="77">
        <f t="shared" si="5"/>
        <v>9737.5999999999985</v>
      </c>
      <c r="BO33" s="77">
        <f t="shared" ref="BO33:CW33" si="6">SUM(BO30:BO32)</f>
        <v>9812.2249999999985</v>
      </c>
      <c r="BP33" s="77">
        <f t="shared" si="6"/>
        <v>9896.8940000000002</v>
      </c>
      <c r="BQ33" s="77">
        <f t="shared" si="6"/>
        <v>9987.0289999999986</v>
      </c>
      <c r="BR33" s="77">
        <f t="shared" si="6"/>
        <v>10066.287</v>
      </c>
      <c r="BS33" s="77">
        <f t="shared" si="6"/>
        <v>10103.757</v>
      </c>
      <c r="BT33" s="77">
        <f t="shared" si="6"/>
        <v>10110.028999999999</v>
      </c>
      <c r="BU33" s="77">
        <f t="shared" si="6"/>
        <v>10111.271999999999</v>
      </c>
      <c r="BV33" s="77">
        <f t="shared" si="6"/>
        <v>10120.385</v>
      </c>
      <c r="BW33" s="77">
        <f t="shared" si="6"/>
        <v>10116.105</v>
      </c>
      <c r="BX33" s="77">
        <f t="shared" si="6"/>
        <v>10086.846</v>
      </c>
      <c r="BY33" s="77">
        <f t="shared" si="6"/>
        <v>10044.200999999999</v>
      </c>
      <c r="BZ33" s="77">
        <f t="shared" si="6"/>
        <v>10048.826999999999</v>
      </c>
      <c r="CA33" s="77">
        <f t="shared" si="6"/>
        <v>9989.9419999999991</v>
      </c>
      <c r="CB33" s="77">
        <f t="shared" si="6"/>
        <v>9916.7619999999988</v>
      </c>
      <c r="CC33" s="77">
        <f t="shared" si="6"/>
        <v>9829.24</v>
      </c>
      <c r="CD33" s="77">
        <f t="shared" si="6"/>
        <v>9662.4189999999999</v>
      </c>
      <c r="CE33" s="77">
        <f t="shared" si="6"/>
        <v>9555.6509999999998</v>
      </c>
      <c r="CF33" s="77">
        <f t="shared" si="6"/>
        <v>9443.3130000000001</v>
      </c>
      <c r="CG33" s="77">
        <f t="shared" si="6"/>
        <v>9317.3829999999998</v>
      </c>
      <c r="CH33" s="77">
        <f t="shared" si="6"/>
        <v>9156.6869999999999</v>
      </c>
      <c r="CI33" s="77">
        <f t="shared" si="6"/>
        <v>9033.4700000000012</v>
      </c>
      <c r="CJ33" s="77">
        <f t="shared" si="6"/>
        <v>8930.107</v>
      </c>
      <c r="CK33" s="77">
        <f t="shared" si="6"/>
        <v>8804.5550000000003</v>
      </c>
      <c r="CL33" s="77">
        <f t="shared" si="6"/>
        <v>8532.6630000000005</v>
      </c>
      <c r="CM33" s="77">
        <f t="shared" si="6"/>
        <v>8425.5740000000005</v>
      </c>
      <c r="CN33" s="77">
        <f t="shared" si="6"/>
        <v>8294.8559999999998</v>
      </c>
      <c r="CO33" s="77">
        <f t="shared" si="6"/>
        <v>8179.2569999999996</v>
      </c>
      <c r="CP33" s="77">
        <f t="shared" si="6"/>
        <v>7942.5309999999999</v>
      </c>
      <c r="CQ33" s="77">
        <f t="shared" si="6"/>
        <v>7831.9960000000001</v>
      </c>
      <c r="CR33" s="77">
        <f t="shared" si="6"/>
        <v>7736.3459999999995</v>
      </c>
      <c r="CS33" s="77">
        <f t="shared" si="6"/>
        <v>7635.1329999999998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210813.2907500001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256</v>
      </c>
      <c r="AE36" s="115">
        <v>256</v>
      </c>
      <c r="AF36" s="115">
        <v>256</v>
      </c>
      <c r="AG36" s="115">
        <v>256</v>
      </c>
      <c r="AH36" s="115">
        <v>243</v>
      </c>
      <c r="AI36" s="115">
        <v>243</v>
      </c>
      <c r="AJ36" s="115">
        <v>243</v>
      </c>
      <c r="AK36" s="115">
        <v>243</v>
      </c>
      <c r="AL36" s="115">
        <v>243</v>
      </c>
      <c r="AM36" s="115">
        <v>243</v>
      </c>
      <c r="AN36" s="115">
        <v>243</v>
      </c>
      <c r="AO36" s="115">
        <v>243</v>
      </c>
      <c r="AP36" s="115">
        <v>220</v>
      </c>
      <c r="AQ36" s="115">
        <v>220</v>
      </c>
      <c r="AR36" s="115">
        <v>220</v>
      </c>
      <c r="AS36" s="115">
        <v>220</v>
      </c>
      <c r="AT36" s="115">
        <v>220</v>
      </c>
      <c r="AU36" s="115">
        <v>220</v>
      </c>
      <c r="AV36" s="115">
        <v>220</v>
      </c>
      <c r="AW36" s="115">
        <v>220</v>
      </c>
      <c r="AX36" s="115">
        <v>220</v>
      </c>
      <c r="AY36" s="115">
        <v>220</v>
      </c>
      <c r="AZ36" s="115">
        <v>220</v>
      </c>
      <c r="BA36" s="115">
        <v>220</v>
      </c>
      <c r="BB36" s="115">
        <v>220</v>
      </c>
      <c r="BC36" s="115">
        <v>220</v>
      </c>
      <c r="BD36" s="115">
        <v>220</v>
      </c>
      <c r="BE36" s="115">
        <v>220</v>
      </c>
      <c r="BF36" s="115">
        <v>220</v>
      </c>
      <c r="BG36" s="115">
        <v>220</v>
      </c>
      <c r="BH36" s="115">
        <v>220</v>
      </c>
      <c r="BI36" s="115">
        <v>220</v>
      </c>
      <c r="BJ36" s="115">
        <v>220</v>
      </c>
      <c r="BK36" s="115">
        <v>220</v>
      </c>
      <c r="BL36" s="115">
        <v>220</v>
      </c>
      <c r="BM36" s="115">
        <v>220</v>
      </c>
      <c r="BN36" s="115">
        <v>169</v>
      </c>
      <c r="BO36" s="115">
        <v>169</v>
      </c>
      <c r="BP36" s="115">
        <v>169</v>
      </c>
      <c r="BQ36" s="115">
        <v>169</v>
      </c>
      <c r="BR36" s="115">
        <v>169</v>
      </c>
      <c r="BS36" s="115">
        <v>169</v>
      </c>
      <c r="BT36" s="115">
        <v>169</v>
      </c>
      <c r="BU36" s="115">
        <v>169</v>
      </c>
      <c r="BV36" s="115">
        <v>169</v>
      </c>
      <c r="BW36" s="115">
        <v>169</v>
      </c>
      <c r="BX36" s="115">
        <v>169</v>
      </c>
      <c r="BY36" s="115">
        <v>169</v>
      </c>
      <c r="BZ36" s="115">
        <v>164</v>
      </c>
      <c r="CA36" s="115">
        <v>164</v>
      </c>
      <c r="CB36" s="115">
        <v>164</v>
      </c>
      <c r="CC36" s="115">
        <v>164</v>
      </c>
      <c r="CD36" s="115">
        <v>164</v>
      </c>
      <c r="CE36" s="115">
        <v>164</v>
      </c>
      <c r="CF36" s="115">
        <v>164</v>
      </c>
      <c r="CG36" s="115">
        <v>164</v>
      </c>
      <c r="CH36" s="115">
        <v>164</v>
      </c>
      <c r="CI36" s="115">
        <v>164</v>
      </c>
      <c r="CJ36" s="115">
        <v>164</v>
      </c>
      <c r="CK36" s="115">
        <v>164</v>
      </c>
      <c r="CL36" s="115">
        <v>225</v>
      </c>
      <c r="CM36" s="115">
        <v>225</v>
      </c>
      <c r="CN36" s="115">
        <v>225</v>
      </c>
      <c r="CO36" s="115">
        <v>225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7286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75</v>
      </c>
      <c r="AQ39" s="120">
        <v>75</v>
      </c>
      <c r="AR39" s="120">
        <v>75</v>
      </c>
      <c r="AS39" s="120">
        <v>75</v>
      </c>
      <c r="AT39" s="120">
        <v>75</v>
      </c>
      <c r="AU39" s="120">
        <v>75</v>
      </c>
      <c r="AV39" s="120">
        <v>75</v>
      </c>
      <c r="AW39" s="120">
        <v>75</v>
      </c>
      <c r="AX39" s="120">
        <v>75</v>
      </c>
      <c r="AY39" s="120">
        <v>75</v>
      </c>
      <c r="AZ39" s="120">
        <v>75</v>
      </c>
      <c r="BA39" s="120">
        <v>75</v>
      </c>
      <c r="BB39" s="120">
        <v>75</v>
      </c>
      <c r="BC39" s="120">
        <v>75</v>
      </c>
      <c r="BD39" s="120">
        <v>75</v>
      </c>
      <c r="BE39" s="120">
        <v>75</v>
      </c>
      <c r="BF39" s="120">
        <v>70</v>
      </c>
      <c r="BG39" s="120">
        <v>70</v>
      </c>
      <c r="BH39" s="120">
        <v>70</v>
      </c>
      <c r="BI39" s="120">
        <v>70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1795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575</v>
      </c>
      <c r="C41" s="107">
        <f t="shared" ref="C41:BN41" si="7">SUM(C36:C40)</f>
        <v>575</v>
      </c>
      <c r="D41" s="107">
        <f t="shared" si="7"/>
        <v>575</v>
      </c>
      <c r="E41" s="107">
        <f t="shared" si="7"/>
        <v>575</v>
      </c>
      <c r="F41" s="107">
        <f t="shared" si="7"/>
        <v>575</v>
      </c>
      <c r="G41" s="107">
        <f t="shared" si="7"/>
        <v>575</v>
      </c>
      <c r="H41" s="107">
        <f t="shared" si="7"/>
        <v>575</v>
      </c>
      <c r="I41" s="107">
        <f t="shared" si="7"/>
        <v>575</v>
      </c>
      <c r="J41" s="107">
        <f t="shared" si="7"/>
        <v>575</v>
      </c>
      <c r="K41" s="107">
        <f t="shared" si="7"/>
        <v>575</v>
      </c>
      <c r="L41" s="107">
        <f t="shared" si="7"/>
        <v>575</v>
      </c>
      <c r="M41" s="107">
        <f t="shared" si="7"/>
        <v>575</v>
      </c>
      <c r="N41" s="107">
        <f t="shared" si="7"/>
        <v>575</v>
      </c>
      <c r="O41" s="107">
        <f t="shared" si="7"/>
        <v>575</v>
      </c>
      <c r="P41" s="107">
        <f t="shared" si="7"/>
        <v>575</v>
      </c>
      <c r="Q41" s="107">
        <f t="shared" si="7"/>
        <v>575</v>
      </c>
      <c r="R41" s="107">
        <f t="shared" si="7"/>
        <v>575</v>
      </c>
      <c r="S41" s="107">
        <f t="shared" si="7"/>
        <v>575</v>
      </c>
      <c r="T41" s="107">
        <f t="shared" si="7"/>
        <v>575</v>
      </c>
      <c r="U41" s="107">
        <f t="shared" si="7"/>
        <v>575</v>
      </c>
      <c r="V41" s="107">
        <f t="shared" si="7"/>
        <v>575</v>
      </c>
      <c r="W41" s="107">
        <f t="shared" si="7"/>
        <v>575</v>
      </c>
      <c r="X41" s="107">
        <f t="shared" si="7"/>
        <v>575</v>
      </c>
      <c r="Y41" s="107">
        <f t="shared" si="7"/>
        <v>575</v>
      </c>
      <c r="Z41" s="107">
        <f t="shared" si="7"/>
        <v>575</v>
      </c>
      <c r="AA41" s="107">
        <f t="shared" si="7"/>
        <v>575</v>
      </c>
      <c r="AB41" s="107">
        <f t="shared" si="7"/>
        <v>575</v>
      </c>
      <c r="AC41" s="107">
        <f t="shared" si="7"/>
        <v>575</v>
      </c>
      <c r="AD41" s="107">
        <f t="shared" si="7"/>
        <v>331</v>
      </c>
      <c r="AE41" s="107">
        <f t="shared" si="7"/>
        <v>331</v>
      </c>
      <c r="AF41" s="107">
        <f t="shared" si="7"/>
        <v>331</v>
      </c>
      <c r="AG41" s="107">
        <f t="shared" si="7"/>
        <v>331</v>
      </c>
      <c r="AH41" s="107">
        <f t="shared" si="7"/>
        <v>318</v>
      </c>
      <c r="AI41" s="107">
        <f t="shared" si="7"/>
        <v>318</v>
      </c>
      <c r="AJ41" s="107">
        <f t="shared" si="7"/>
        <v>318</v>
      </c>
      <c r="AK41" s="107">
        <f t="shared" si="7"/>
        <v>318</v>
      </c>
      <c r="AL41" s="107">
        <f t="shared" si="7"/>
        <v>318</v>
      </c>
      <c r="AM41" s="107">
        <f t="shared" si="7"/>
        <v>318</v>
      </c>
      <c r="AN41" s="107">
        <f t="shared" si="7"/>
        <v>318</v>
      </c>
      <c r="AO41" s="107">
        <f t="shared" si="7"/>
        <v>318</v>
      </c>
      <c r="AP41" s="107">
        <f t="shared" si="7"/>
        <v>295</v>
      </c>
      <c r="AQ41" s="107">
        <f t="shared" si="7"/>
        <v>295</v>
      </c>
      <c r="AR41" s="107">
        <f t="shared" si="7"/>
        <v>295</v>
      </c>
      <c r="AS41" s="107">
        <f t="shared" si="7"/>
        <v>295</v>
      </c>
      <c r="AT41" s="107">
        <f t="shared" si="7"/>
        <v>295</v>
      </c>
      <c r="AU41" s="107">
        <f t="shared" si="7"/>
        <v>295</v>
      </c>
      <c r="AV41" s="107">
        <f t="shared" si="7"/>
        <v>295</v>
      </c>
      <c r="AW41" s="107">
        <f t="shared" si="7"/>
        <v>295</v>
      </c>
      <c r="AX41" s="107">
        <f t="shared" si="7"/>
        <v>295</v>
      </c>
      <c r="AY41" s="107">
        <f t="shared" si="7"/>
        <v>295</v>
      </c>
      <c r="AZ41" s="107">
        <f t="shared" si="7"/>
        <v>295</v>
      </c>
      <c r="BA41" s="107">
        <f t="shared" si="7"/>
        <v>295</v>
      </c>
      <c r="BB41" s="107">
        <f t="shared" si="7"/>
        <v>295</v>
      </c>
      <c r="BC41" s="107">
        <f t="shared" si="7"/>
        <v>295</v>
      </c>
      <c r="BD41" s="107">
        <f t="shared" si="7"/>
        <v>295</v>
      </c>
      <c r="BE41" s="107">
        <f t="shared" si="7"/>
        <v>295</v>
      </c>
      <c r="BF41" s="107">
        <f t="shared" si="7"/>
        <v>290</v>
      </c>
      <c r="BG41" s="107">
        <f t="shared" si="7"/>
        <v>290</v>
      </c>
      <c r="BH41" s="107">
        <f t="shared" si="7"/>
        <v>290</v>
      </c>
      <c r="BI41" s="107">
        <f t="shared" si="7"/>
        <v>290</v>
      </c>
      <c r="BJ41" s="107">
        <f t="shared" si="7"/>
        <v>295</v>
      </c>
      <c r="BK41" s="107">
        <f t="shared" si="7"/>
        <v>295</v>
      </c>
      <c r="BL41" s="107">
        <f t="shared" si="7"/>
        <v>295</v>
      </c>
      <c r="BM41" s="107">
        <f t="shared" si="7"/>
        <v>295</v>
      </c>
      <c r="BN41" s="107">
        <f t="shared" si="7"/>
        <v>244</v>
      </c>
      <c r="BO41" s="107">
        <f t="shared" ref="BO41:CW41" si="8">SUM(BO36:BO40)</f>
        <v>244</v>
      </c>
      <c r="BP41" s="107">
        <f t="shared" si="8"/>
        <v>244</v>
      </c>
      <c r="BQ41" s="107">
        <f t="shared" si="8"/>
        <v>244</v>
      </c>
      <c r="BR41" s="107">
        <f t="shared" si="8"/>
        <v>244</v>
      </c>
      <c r="BS41" s="107">
        <f t="shared" si="8"/>
        <v>244</v>
      </c>
      <c r="BT41" s="107">
        <f t="shared" si="8"/>
        <v>244</v>
      </c>
      <c r="BU41" s="107">
        <f t="shared" si="8"/>
        <v>244</v>
      </c>
      <c r="BV41" s="107">
        <f t="shared" si="8"/>
        <v>244</v>
      </c>
      <c r="BW41" s="107">
        <f t="shared" si="8"/>
        <v>244</v>
      </c>
      <c r="BX41" s="107">
        <f t="shared" si="8"/>
        <v>244</v>
      </c>
      <c r="BY41" s="107">
        <f t="shared" si="8"/>
        <v>244</v>
      </c>
      <c r="BZ41" s="107">
        <f t="shared" si="8"/>
        <v>239</v>
      </c>
      <c r="CA41" s="107">
        <f t="shared" si="8"/>
        <v>239</v>
      </c>
      <c r="CB41" s="107">
        <f t="shared" si="8"/>
        <v>239</v>
      </c>
      <c r="CC41" s="107">
        <f t="shared" si="8"/>
        <v>239</v>
      </c>
      <c r="CD41" s="107">
        <f t="shared" si="8"/>
        <v>239</v>
      </c>
      <c r="CE41" s="107">
        <f t="shared" si="8"/>
        <v>239</v>
      </c>
      <c r="CF41" s="107">
        <f t="shared" si="8"/>
        <v>239</v>
      </c>
      <c r="CG41" s="107">
        <f t="shared" si="8"/>
        <v>239</v>
      </c>
      <c r="CH41" s="107">
        <f t="shared" si="8"/>
        <v>239</v>
      </c>
      <c r="CI41" s="107">
        <f t="shared" si="8"/>
        <v>239</v>
      </c>
      <c r="CJ41" s="107">
        <f t="shared" si="8"/>
        <v>239</v>
      </c>
      <c r="CK41" s="107">
        <f t="shared" si="8"/>
        <v>239</v>
      </c>
      <c r="CL41" s="107">
        <f t="shared" si="8"/>
        <v>300</v>
      </c>
      <c r="CM41" s="107">
        <f t="shared" si="8"/>
        <v>300</v>
      </c>
      <c r="CN41" s="107">
        <f t="shared" si="8"/>
        <v>300</v>
      </c>
      <c r="CO41" s="107">
        <f t="shared" si="8"/>
        <v>300</v>
      </c>
      <c r="CP41" s="107">
        <f t="shared" si="8"/>
        <v>575</v>
      </c>
      <c r="CQ41" s="107">
        <f t="shared" si="8"/>
        <v>575</v>
      </c>
      <c r="CR41" s="107">
        <f t="shared" si="8"/>
        <v>575</v>
      </c>
      <c r="CS41" s="107">
        <f t="shared" si="8"/>
        <v>575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9081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7508.7919999999995</v>
      </c>
      <c r="C53" s="107">
        <f t="shared" ref="C53:BN53" si="13">C17+C27+C41</f>
        <v>7447.4340000000002</v>
      </c>
      <c r="D53" s="107">
        <f t="shared" si="13"/>
        <v>7364.9240000000009</v>
      </c>
      <c r="E53" s="107">
        <f t="shared" si="13"/>
        <v>7203.7530000000006</v>
      </c>
      <c r="F53" s="107">
        <f t="shared" si="13"/>
        <v>7200.1319999999996</v>
      </c>
      <c r="G53" s="107">
        <f t="shared" si="13"/>
        <v>7134.7860000000001</v>
      </c>
      <c r="H53" s="107">
        <f t="shared" si="13"/>
        <v>7014.5640000000003</v>
      </c>
      <c r="I53" s="107">
        <f t="shared" si="13"/>
        <v>6869.5510000000004</v>
      </c>
      <c r="J53" s="107">
        <f t="shared" si="13"/>
        <v>7010.3649999999998</v>
      </c>
      <c r="K53" s="107">
        <f t="shared" si="13"/>
        <v>7071.0689999999995</v>
      </c>
      <c r="L53" s="107">
        <f t="shared" si="13"/>
        <v>6903.228000000001</v>
      </c>
      <c r="M53" s="107">
        <f t="shared" si="13"/>
        <v>6781.8700000000008</v>
      </c>
      <c r="N53" s="107">
        <f t="shared" si="13"/>
        <v>6892.2439999999997</v>
      </c>
      <c r="O53" s="107">
        <f t="shared" si="13"/>
        <v>6946.09</v>
      </c>
      <c r="P53" s="107">
        <f t="shared" si="13"/>
        <v>6923.3580000000002</v>
      </c>
      <c r="Q53" s="107">
        <f t="shared" si="13"/>
        <v>6989.973</v>
      </c>
      <c r="R53" s="107">
        <f t="shared" si="13"/>
        <v>7043.4580000000005</v>
      </c>
      <c r="S53" s="107">
        <f t="shared" si="13"/>
        <v>7074.1120000000001</v>
      </c>
      <c r="T53" s="107">
        <f t="shared" si="13"/>
        <v>7103.5720000000001</v>
      </c>
      <c r="U53" s="107">
        <f t="shared" si="13"/>
        <v>7149.4610000000002</v>
      </c>
      <c r="V53" s="107">
        <f t="shared" si="13"/>
        <v>7281.9269999999997</v>
      </c>
      <c r="W53" s="107">
        <f t="shared" si="13"/>
        <v>7364.2939999999999</v>
      </c>
      <c r="X53" s="107">
        <f t="shared" si="13"/>
        <v>7450.67</v>
      </c>
      <c r="Y53" s="107">
        <f t="shared" si="13"/>
        <v>7542.8120000000008</v>
      </c>
      <c r="Z53" s="107">
        <f t="shared" si="13"/>
        <v>7763.2049999999999</v>
      </c>
      <c r="AA53" s="107">
        <f t="shared" si="13"/>
        <v>7891.5390000000007</v>
      </c>
      <c r="AB53" s="107">
        <f t="shared" si="13"/>
        <v>7996.1119999999992</v>
      </c>
      <c r="AC53" s="107">
        <f t="shared" si="13"/>
        <v>8115.6139999999996</v>
      </c>
      <c r="AD53" s="107">
        <f t="shared" si="13"/>
        <v>8381.2240000000002</v>
      </c>
      <c r="AE53" s="107">
        <f t="shared" si="13"/>
        <v>8516.5159999999996</v>
      </c>
      <c r="AF53" s="107">
        <f t="shared" si="13"/>
        <v>8614.509</v>
      </c>
      <c r="AG53" s="107">
        <f t="shared" si="13"/>
        <v>8758.6959999999999</v>
      </c>
      <c r="AH53" s="107">
        <f t="shared" si="13"/>
        <v>9057.9349999999995</v>
      </c>
      <c r="AI53" s="107">
        <f t="shared" si="13"/>
        <v>9201.8310000000019</v>
      </c>
      <c r="AJ53" s="107">
        <f t="shared" si="13"/>
        <v>9284.2160000000003</v>
      </c>
      <c r="AK53" s="107">
        <f t="shared" si="13"/>
        <v>9367.2729999999992</v>
      </c>
      <c r="AL53" s="107">
        <f t="shared" si="13"/>
        <v>9485.4110000000001</v>
      </c>
      <c r="AM53" s="107">
        <f t="shared" si="13"/>
        <v>9564.5969999999998</v>
      </c>
      <c r="AN53" s="107">
        <f t="shared" si="13"/>
        <v>9613.6470000000008</v>
      </c>
      <c r="AO53" s="107">
        <f t="shared" si="13"/>
        <v>9659.094000000001</v>
      </c>
      <c r="AP53" s="107">
        <f t="shared" si="13"/>
        <v>9669.0640000000003</v>
      </c>
      <c r="AQ53" s="107">
        <f t="shared" si="13"/>
        <v>9701.5840000000007</v>
      </c>
      <c r="AR53" s="107">
        <f t="shared" si="13"/>
        <v>9731.2479999999996</v>
      </c>
      <c r="AS53" s="107">
        <f t="shared" si="13"/>
        <v>9766.4120000000003</v>
      </c>
      <c r="AT53" s="107">
        <f t="shared" si="13"/>
        <v>9809.3090000000011</v>
      </c>
      <c r="AU53" s="107">
        <f t="shared" si="13"/>
        <v>9846.8680000000022</v>
      </c>
      <c r="AV53" s="107">
        <f t="shared" si="13"/>
        <v>9871.6790000000001</v>
      </c>
      <c r="AW53" s="107">
        <f t="shared" si="13"/>
        <v>9877.5339999999997</v>
      </c>
      <c r="AX53" s="107">
        <f t="shared" si="13"/>
        <v>9849.3590000000004</v>
      </c>
      <c r="AY53" s="107">
        <f t="shared" si="13"/>
        <v>9835.9190000000017</v>
      </c>
      <c r="AZ53" s="107">
        <f t="shared" si="13"/>
        <v>9803.1440000000002</v>
      </c>
      <c r="BA53" s="107">
        <f t="shared" si="13"/>
        <v>9742.4599999999991</v>
      </c>
      <c r="BB53" s="107">
        <f t="shared" si="13"/>
        <v>9672.1500000000015</v>
      </c>
      <c r="BC53" s="107">
        <f t="shared" si="13"/>
        <v>9605.8040000000001</v>
      </c>
      <c r="BD53" s="107">
        <f t="shared" si="13"/>
        <v>9574.4580000000005</v>
      </c>
      <c r="BE53" s="107">
        <f t="shared" si="13"/>
        <v>9539.35</v>
      </c>
      <c r="BF53" s="107">
        <f t="shared" si="13"/>
        <v>9535.5760000000009</v>
      </c>
      <c r="BG53" s="107">
        <f t="shared" si="13"/>
        <v>9518.9410000000007</v>
      </c>
      <c r="BH53" s="107">
        <f t="shared" si="13"/>
        <v>9514.0810000000001</v>
      </c>
      <c r="BI53" s="107">
        <f t="shared" si="13"/>
        <v>9507.1860000000015</v>
      </c>
      <c r="BJ53" s="107">
        <f t="shared" si="13"/>
        <v>9547.4250000000011</v>
      </c>
      <c r="BK53" s="107">
        <f t="shared" si="13"/>
        <v>9548.1610000000001</v>
      </c>
      <c r="BL53" s="107">
        <f t="shared" si="13"/>
        <v>9567.42</v>
      </c>
      <c r="BM53" s="107">
        <f t="shared" si="13"/>
        <v>9614.8310000000001</v>
      </c>
      <c r="BN53" s="107">
        <f t="shared" si="13"/>
        <v>9737.5999999999985</v>
      </c>
      <c r="BO53" s="107">
        <f t="shared" ref="BO53:CX53" si="14">BO17+BO27+BO41</f>
        <v>9812.2250000000004</v>
      </c>
      <c r="BP53" s="107">
        <f t="shared" si="14"/>
        <v>9896.8940000000002</v>
      </c>
      <c r="BQ53" s="107">
        <f t="shared" si="14"/>
        <v>9987.0290000000005</v>
      </c>
      <c r="BR53" s="107">
        <f t="shared" si="14"/>
        <v>10066.287</v>
      </c>
      <c r="BS53" s="107">
        <f t="shared" si="14"/>
        <v>10103.757000000001</v>
      </c>
      <c r="BT53" s="107">
        <f t="shared" si="14"/>
        <v>10110.029</v>
      </c>
      <c r="BU53" s="107">
        <f t="shared" si="14"/>
        <v>10111.272000000001</v>
      </c>
      <c r="BV53" s="107">
        <f t="shared" si="14"/>
        <v>10120.385</v>
      </c>
      <c r="BW53" s="107">
        <f t="shared" si="14"/>
        <v>10116.105000000001</v>
      </c>
      <c r="BX53" s="107">
        <f t="shared" si="14"/>
        <v>10086.846000000001</v>
      </c>
      <c r="BY53" s="107">
        <f t="shared" si="14"/>
        <v>10044.201000000001</v>
      </c>
      <c r="BZ53" s="107">
        <f t="shared" si="14"/>
        <v>10048.827000000001</v>
      </c>
      <c r="CA53" s="107">
        <f t="shared" si="14"/>
        <v>9989.9419999999991</v>
      </c>
      <c r="CB53" s="107">
        <f t="shared" si="14"/>
        <v>9916.7620000000006</v>
      </c>
      <c r="CC53" s="107">
        <f t="shared" si="14"/>
        <v>9829.24</v>
      </c>
      <c r="CD53" s="107">
        <f t="shared" si="14"/>
        <v>9662.4189999999999</v>
      </c>
      <c r="CE53" s="107">
        <f t="shared" si="14"/>
        <v>9555.6510000000017</v>
      </c>
      <c r="CF53" s="107">
        <f t="shared" si="14"/>
        <v>9443.3130000000001</v>
      </c>
      <c r="CG53" s="107">
        <f t="shared" si="14"/>
        <v>9317.3829999999998</v>
      </c>
      <c r="CH53" s="107">
        <f t="shared" si="14"/>
        <v>9156.6869999999999</v>
      </c>
      <c r="CI53" s="107">
        <f t="shared" si="14"/>
        <v>9033.4700000000012</v>
      </c>
      <c r="CJ53" s="107">
        <f t="shared" si="14"/>
        <v>8930.107</v>
      </c>
      <c r="CK53" s="107">
        <f t="shared" si="14"/>
        <v>8804.5550000000003</v>
      </c>
      <c r="CL53" s="107">
        <f t="shared" si="14"/>
        <v>8532.6630000000005</v>
      </c>
      <c r="CM53" s="107">
        <f t="shared" si="14"/>
        <v>8425.5740000000005</v>
      </c>
      <c r="CN53" s="107">
        <f t="shared" si="14"/>
        <v>8294.8559999999998</v>
      </c>
      <c r="CO53" s="107">
        <f t="shared" si="14"/>
        <v>8179.2569999999996</v>
      </c>
      <c r="CP53" s="107">
        <f t="shared" si="14"/>
        <v>7942.5310000000009</v>
      </c>
      <c r="CQ53" s="107">
        <f t="shared" si="14"/>
        <v>7831.9960000000001</v>
      </c>
      <c r="CR53" s="107">
        <f t="shared" si="14"/>
        <v>7736.3459999999995</v>
      </c>
      <c r="CS53" s="107">
        <f t="shared" si="14"/>
        <v>7635.1329999999998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210813.29074999999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7508.7920000000004</v>
      </c>
      <c r="C5" s="25">
        <v>7447.4340000000002</v>
      </c>
      <c r="D5" s="25">
        <v>7364.924</v>
      </c>
      <c r="E5" s="25">
        <v>7203.7370000000001</v>
      </c>
      <c r="F5" s="25">
        <v>7200.1059999999998</v>
      </c>
      <c r="G5" s="25">
        <v>7134.8280000000004</v>
      </c>
      <c r="H5" s="25">
        <v>7014.5810000000001</v>
      </c>
      <c r="I5" s="25">
        <v>6869.5349999999999</v>
      </c>
      <c r="J5" s="25">
        <v>7010.402</v>
      </c>
      <c r="K5" s="25">
        <v>7071.0690000000004</v>
      </c>
      <c r="L5" s="25">
        <v>6903.2730000000001</v>
      </c>
      <c r="M5" s="25">
        <v>6781.9059999999999</v>
      </c>
      <c r="N5" s="25">
        <v>6892.2370000000001</v>
      </c>
      <c r="O5" s="25">
        <v>6946.1379999999999</v>
      </c>
      <c r="P5" s="25">
        <v>6923.4009999999998</v>
      </c>
      <c r="Q5" s="25">
        <v>6989.973</v>
      </c>
      <c r="R5" s="25">
        <v>7043.4579999999996</v>
      </c>
      <c r="S5" s="25">
        <v>7074.1120000000001</v>
      </c>
      <c r="T5" s="25">
        <v>7103.5720000000001</v>
      </c>
      <c r="U5" s="25">
        <v>7149.4610000000002</v>
      </c>
      <c r="V5" s="25">
        <v>7281.9269999999997</v>
      </c>
      <c r="W5" s="25">
        <v>7364.2939999999999</v>
      </c>
      <c r="X5" s="25">
        <v>7450.67</v>
      </c>
      <c r="Y5" s="25">
        <v>7542.8119999999999</v>
      </c>
      <c r="Z5" s="25">
        <v>7763.2049999999999</v>
      </c>
      <c r="AA5" s="25">
        <v>7891.5389999999998</v>
      </c>
      <c r="AB5" s="25">
        <v>7996.1120000000001</v>
      </c>
      <c r="AC5" s="25">
        <v>8115.6139999999996</v>
      </c>
      <c r="AD5" s="25">
        <v>8381.2240000000002</v>
      </c>
      <c r="AE5" s="25">
        <v>8516.5159999999996</v>
      </c>
      <c r="AF5" s="25">
        <v>8614.509</v>
      </c>
      <c r="AG5" s="25">
        <v>8758.6959999999999</v>
      </c>
      <c r="AH5" s="25">
        <v>9057.9349999999995</v>
      </c>
      <c r="AI5" s="25">
        <v>9201.8310000000001</v>
      </c>
      <c r="AJ5" s="25">
        <v>9284.2160000000003</v>
      </c>
      <c r="AK5" s="25">
        <v>9367.2729999999992</v>
      </c>
      <c r="AL5" s="25">
        <v>9485.4110000000001</v>
      </c>
      <c r="AM5" s="25">
        <v>9564.5969999999998</v>
      </c>
      <c r="AN5" s="25">
        <v>9613.6470000000008</v>
      </c>
      <c r="AO5" s="25">
        <v>9659.0939999999991</v>
      </c>
      <c r="AP5" s="25">
        <v>9669.0640000000003</v>
      </c>
      <c r="AQ5" s="25">
        <v>9701.5840000000007</v>
      </c>
      <c r="AR5" s="25">
        <v>9731.2479999999996</v>
      </c>
      <c r="AS5" s="25">
        <v>9766.4120000000003</v>
      </c>
      <c r="AT5" s="25">
        <v>9809.3089999999993</v>
      </c>
      <c r="AU5" s="25">
        <v>9846.8680000000004</v>
      </c>
      <c r="AV5" s="25">
        <v>9871.6790000000001</v>
      </c>
      <c r="AW5" s="25">
        <v>9877.5339999999997</v>
      </c>
      <c r="AX5" s="25">
        <v>9849.3590000000004</v>
      </c>
      <c r="AY5" s="25">
        <v>9835.9189999999999</v>
      </c>
      <c r="AZ5" s="25">
        <v>9803.1440000000002</v>
      </c>
      <c r="BA5" s="25">
        <v>9742.4599999999991</v>
      </c>
      <c r="BB5" s="25">
        <v>9672.15</v>
      </c>
      <c r="BC5" s="25">
        <v>9605.8040000000001</v>
      </c>
      <c r="BD5" s="25">
        <v>9574.4580000000005</v>
      </c>
      <c r="BE5" s="25">
        <v>9539.35</v>
      </c>
      <c r="BF5" s="25">
        <v>9535.5759999999991</v>
      </c>
      <c r="BG5" s="25">
        <v>9518.9410000000007</v>
      </c>
      <c r="BH5" s="25">
        <v>9514.0810000000001</v>
      </c>
      <c r="BI5" s="25">
        <v>9507.1859999999997</v>
      </c>
      <c r="BJ5" s="25">
        <v>9547.4249999999993</v>
      </c>
      <c r="BK5" s="25">
        <v>9548.1610000000001</v>
      </c>
      <c r="BL5" s="25">
        <v>9567.42</v>
      </c>
      <c r="BM5" s="25">
        <v>9614.8310000000001</v>
      </c>
      <c r="BN5" s="25">
        <v>9737.6</v>
      </c>
      <c r="BO5" s="25">
        <v>9812.2250000000004</v>
      </c>
      <c r="BP5" s="25">
        <v>9896.8940000000002</v>
      </c>
      <c r="BQ5" s="25">
        <v>9987.0290000000005</v>
      </c>
      <c r="BR5" s="25">
        <v>10066.287</v>
      </c>
      <c r="BS5" s="25">
        <v>10103.757</v>
      </c>
      <c r="BT5" s="25">
        <v>10110.011</v>
      </c>
      <c r="BU5" s="25">
        <v>10111.268</v>
      </c>
      <c r="BV5" s="25">
        <v>10120.385</v>
      </c>
      <c r="BW5" s="25">
        <v>10116.105</v>
      </c>
      <c r="BX5" s="25">
        <v>10086.846</v>
      </c>
      <c r="BY5" s="25">
        <v>10044.200999999999</v>
      </c>
      <c r="BZ5" s="25">
        <v>10048.826999999999</v>
      </c>
      <c r="CA5" s="25">
        <v>9989.9419999999991</v>
      </c>
      <c r="CB5" s="25">
        <v>9916.7620000000006</v>
      </c>
      <c r="CC5" s="25">
        <v>9829.24</v>
      </c>
      <c r="CD5" s="25">
        <v>9662.4189999999999</v>
      </c>
      <c r="CE5" s="25">
        <v>9555.6509999999998</v>
      </c>
      <c r="CF5" s="25">
        <v>9443.3130000000001</v>
      </c>
      <c r="CG5" s="25">
        <v>9317.3829999999998</v>
      </c>
      <c r="CH5" s="25">
        <v>9156.6869999999999</v>
      </c>
      <c r="CI5" s="25">
        <v>9033.4699999999993</v>
      </c>
      <c r="CJ5" s="25">
        <v>8930.107</v>
      </c>
      <c r="CK5" s="25">
        <v>8804.5550000000003</v>
      </c>
      <c r="CL5" s="25">
        <v>8532.6630000000005</v>
      </c>
      <c r="CM5" s="25">
        <v>8425.5740000000005</v>
      </c>
      <c r="CN5" s="25">
        <v>8294.8559999999998</v>
      </c>
      <c r="CO5" s="25">
        <v>8179.2569999999996</v>
      </c>
      <c r="CP5" s="25">
        <v>7942.5309999999999</v>
      </c>
      <c r="CQ5" s="25">
        <v>7831.9960000000001</v>
      </c>
      <c r="CR5" s="25">
        <v>7736.3459999999995</v>
      </c>
      <c r="CS5" s="25">
        <v>7635.1329999999998</v>
      </c>
      <c r="CT5" s="26"/>
      <c r="CU5" s="26"/>
      <c r="CV5" s="26"/>
      <c r="CW5" s="27"/>
      <c r="CX5" s="28">
        <f t="array" ref="CX5">SUMPRODUCT(B5:CW5*0.25)</f>
        <v>210813.33600000004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96.36</v>
      </c>
      <c r="C8" s="37">
        <v>97.92</v>
      </c>
      <c r="D8" s="37">
        <v>111.92</v>
      </c>
      <c r="E8" s="37">
        <v>98.84</v>
      </c>
      <c r="F8" s="37">
        <v>116.76</v>
      </c>
      <c r="G8" s="37">
        <v>102.58</v>
      </c>
      <c r="H8" s="37">
        <v>98.62</v>
      </c>
      <c r="I8" s="37">
        <v>96.28</v>
      </c>
      <c r="J8" s="37">
        <v>102.23</v>
      </c>
      <c r="K8" s="37">
        <v>102.71</v>
      </c>
      <c r="L8" s="37">
        <v>107.94</v>
      </c>
      <c r="M8" s="37">
        <v>97.15</v>
      </c>
      <c r="N8" s="37">
        <v>101</v>
      </c>
      <c r="O8" s="37">
        <v>99.52</v>
      </c>
      <c r="P8" s="37">
        <v>95.24</v>
      </c>
      <c r="Q8" s="37">
        <v>94.95</v>
      </c>
      <c r="R8" s="37">
        <v>93.94</v>
      </c>
      <c r="S8" s="37">
        <v>93.01</v>
      </c>
      <c r="T8" s="37">
        <v>91.29</v>
      </c>
      <c r="U8" s="37">
        <v>90.74</v>
      </c>
      <c r="V8" s="37">
        <v>90.84</v>
      </c>
      <c r="W8" s="37">
        <v>92.17</v>
      </c>
      <c r="X8" s="37">
        <v>93.57</v>
      </c>
      <c r="Y8" s="37">
        <v>95.11</v>
      </c>
      <c r="Z8" s="37">
        <v>101.9</v>
      </c>
      <c r="AA8" s="37">
        <v>98.5</v>
      </c>
      <c r="AB8" s="37">
        <v>93.93</v>
      </c>
      <c r="AC8" s="37">
        <v>90.37</v>
      </c>
      <c r="AD8" s="37">
        <v>96.3</v>
      </c>
      <c r="AE8" s="37">
        <v>97.87</v>
      </c>
      <c r="AF8" s="37">
        <v>97.08</v>
      </c>
      <c r="AG8" s="37">
        <v>96.83</v>
      </c>
      <c r="AH8" s="37">
        <v>116.62</v>
      </c>
      <c r="AI8" s="37">
        <v>91.27</v>
      </c>
      <c r="AJ8" s="37">
        <v>87.93</v>
      </c>
      <c r="AK8" s="37">
        <v>82.31</v>
      </c>
      <c r="AL8" s="37">
        <v>80.099999999999994</v>
      </c>
      <c r="AM8" s="37">
        <v>79.95</v>
      </c>
      <c r="AN8" s="37">
        <v>77.47</v>
      </c>
      <c r="AO8" s="37">
        <v>75.87</v>
      </c>
      <c r="AP8" s="37">
        <v>76.41</v>
      </c>
      <c r="AQ8" s="37">
        <v>78.98</v>
      </c>
      <c r="AR8" s="37">
        <v>79.989999999999995</v>
      </c>
      <c r="AS8" s="37">
        <v>78.930000000000007</v>
      </c>
      <c r="AT8" s="37">
        <v>81.599999999999994</v>
      </c>
      <c r="AU8" s="37">
        <v>84.99</v>
      </c>
      <c r="AV8" s="37">
        <v>86.93</v>
      </c>
      <c r="AW8" s="37">
        <v>85.8</v>
      </c>
      <c r="AX8" s="37">
        <v>85.35</v>
      </c>
      <c r="AY8" s="37">
        <v>84.72</v>
      </c>
      <c r="AZ8" s="37">
        <v>83.96</v>
      </c>
      <c r="BA8" s="37">
        <v>89.47</v>
      </c>
      <c r="BB8" s="37">
        <v>96.21</v>
      </c>
      <c r="BC8" s="37">
        <v>96.25</v>
      </c>
      <c r="BD8" s="37">
        <v>86</v>
      </c>
      <c r="BE8" s="37">
        <v>93.14</v>
      </c>
      <c r="BF8" s="37">
        <v>95.65</v>
      </c>
      <c r="BG8" s="37">
        <v>93.23</v>
      </c>
      <c r="BH8" s="37">
        <v>90.27</v>
      </c>
      <c r="BI8" s="37">
        <v>90.54</v>
      </c>
      <c r="BJ8" s="37">
        <v>97.2</v>
      </c>
      <c r="BK8" s="37">
        <v>93.85</v>
      </c>
      <c r="BL8" s="37">
        <v>97.53</v>
      </c>
      <c r="BM8" s="37">
        <v>97.47</v>
      </c>
      <c r="BN8" s="37">
        <v>98.41</v>
      </c>
      <c r="BO8" s="37">
        <v>100.47</v>
      </c>
      <c r="BP8" s="37">
        <v>104.58</v>
      </c>
      <c r="BQ8" s="37">
        <v>114.24</v>
      </c>
      <c r="BR8" s="37">
        <v>122.58</v>
      </c>
      <c r="BS8" s="37">
        <v>139.96</v>
      </c>
      <c r="BT8" s="37">
        <v>140.94</v>
      </c>
      <c r="BU8" s="37">
        <v>145.5</v>
      </c>
      <c r="BV8" s="37">
        <v>123.74</v>
      </c>
      <c r="BW8" s="37">
        <v>122.52</v>
      </c>
      <c r="BX8" s="37">
        <v>119.66</v>
      </c>
      <c r="BY8" s="37">
        <v>116.44</v>
      </c>
      <c r="BZ8" s="37">
        <v>111.54</v>
      </c>
      <c r="CA8" s="37">
        <v>107.41</v>
      </c>
      <c r="CB8" s="37">
        <v>102.97</v>
      </c>
      <c r="CC8" s="37">
        <v>99.2</v>
      </c>
      <c r="CD8" s="37">
        <v>95.52</v>
      </c>
      <c r="CE8" s="37">
        <v>93.87</v>
      </c>
      <c r="CF8" s="37">
        <v>92.9</v>
      </c>
      <c r="CG8" s="37">
        <v>92.39</v>
      </c>
      <c r="CH8" s="37">
        <v>90.45</v>
      </c>
      <c r="CI8" s="37">
        <v>91.04</v>
      </c>
      <c r="CJ8" s="37">
        <v>93.88</v>
      </c>
      <c r="CK8" s="37">
        <v>94.43</v>
      </c>
      <c r="CL8" s="37">
        <v>92.33</v>
      </c>
      <c r="CM8" s="37">
        <v>94.64</v>
      </c>
      <c r="CN8" s="37">
        <v>98.34</v>
      </c>
      <c r="CO8" s="37">
        <v>98.51</v>
      </c>
      <c r="CP8" s="37">
        <v>84</v>
      </c>
      <c r="CQ8" s="37">
        <v>82.38</v>
      </c>
      <c r="CR8" s="37">
        <v>81.739999999999995</v>
      </c>
      <c r="CS8" s="37">
        <v>80.63</v>
      </c>
      <c r="CT8" s="38"/>
      <c r="CU8" s="38"/>
      <c r="CV8" s="38"/>
      <c r="CW8" s="39"/>
      <c r="CX8" s="40">
        <f>IF(SUM(B8:CW8)&lt;&gt;0,AVERAGEIF(B8:CW8,"&lt;&gt;"""),"")</f>
        <v>96.631979166666653</v>
      </c>
    </row>
    <row r="9" spans="1:102" ht="24.95" customHeight="1" thickBot="1" x14ac:dyDescent="0.25">
      <c r="A9" s="41" t="s">
        <v>6</v>
      </c>
      <c r="B9" s="42">
        <v>101.26</v>
      </c>
      <c r="C9" s="43">
        <v>101.26</v>
      </c>
      <c r="D9" s="43">
        <v>101.26</v>
      </c>
      <c r="E9" s="43">
        <v>101.26</v>
      </c>
      <c r="F9" s="43">
        <v>103.56</v>
      </c>
      <c r="G9" s="43">
        <v>103.56</v>
      </c>
      <c r="H9" s="43">
        <v>103.56</v>
      </c>
      <c r="I9" s="43">
        <v>103.56</v>
      </c>
      <c r="J9" s="43">
        <v>102.50749999999999</v>
      </c>
      <c r="K9" s="43">
        <v>102.50749999999999</v>
      </c>
      <c r="L9" s="43">
        <v>102.50749999999999</v>
      </c>
      <c r="M9" s="43">
        <v>102.50749999999999</v>
      </c>
      <c r="N9" s="43">
        <v>97.677499999999995</v>
      </c>
      <c r="O9" s="43">
        <v>97.677499999999995</v>
      </c>
      <c r="P9" s="43">
        <v>97.677499999999995</v>
      </c>
      <c r="Q9" s="43">
        <v>97.677499999999995</v>
      </c>
      <c r="R9" s="43">
        <v>92.245000000000005</v>
      </c>
      <c r="S9" s="43">
        <v>92.245000000000005</v>
      </c>
      <c r="T9" s="43">
        <v>92.245000000000005</v>
      </c>
      <c r="U9" s="43">
        <v>92.245000000000005</v>
      </c>
      <c r="V9" s="43">
        <v>92.922499999999999</v>
      </c>
      <c r="W9" s="43">
        <v>92.922499999999999</v>
      </c>
      <c r="X9" s="43">
        <v>92.922499999999999</v>
      </c>
      <c r="Y9" s="43">
        <v>92.922499999999999</v>
      </c>
      <c r="Z9" s="43">
        <v>96.174999999999997</v>
      </c>
      <c r="AA9" s="43">
        <v>96.174999999999997</v>
      </c>
      <c r="AB9" s="43">
        <v>96.174999999999997</v>
      </c>
      <c r="AC9" s="43">
        <v>96.174999999999997</v>
      </c>
      <c r="AD9" s="43">
        <v>97.02</v>
      </c>
      <c r="AE9" s="43">
        <v>97.02</v>
      </c>
      <c r="AF9" s="43">
        <v>97.02</v>
      </c>
      <c r="AG9" s="43">
        <v>97.02</v>
      </c>
      <c r="AH9" s="43">
        <v>94.532499999999999</v>
      </c>
      <c r="AI9" s="43">
        <v>94.532499999999999</v>
      </c>
      <c r="AJ9" s="43">
        <v>94.532499999999999</v>
      </c>
      <c r="AK9" s="43">
        <v>94.532499999999999</v>
      </c>
      <c r="AL9" s="43">
        <v>78.347499999999997</v>
      </c>
      <c r="AM9" s="43">
        <v>78.347499999999997</v>
      </c>
      <c r="AN9" s="43">
        <v>78.347499999999997</v>
      </c>
      <c r="AO9" s="43">
        <v>78.347499999999997</v>
      </c>
      <c r="AP9" s="43">
        <v>78.577500000000001</v>
      </c>
      <c r="AQ9" s="43">
        <v>78.577500000000001</v>
      </c>
      <c r="AR9" s="43">
        <v>78.577500000000001</v>
      </c>
      <c r="AS9" s="43">
        <v>78.577500000000001</v>
      </c>
      <c r="AT9" s="43">
        <v>84.83</v>
      </c>
      <c r="AU9" s="43">
        <v>84.83</v>
      </c>
      <c r="AV9" s="43">
        <v>84.83</v>
      </c>
      <c r="AW9" s="43">
        <v>84.83</v>
      </c>
      <c r="AX9" s="43">
        <v>85.875</v>
      </c>
      <c r="AY9" s="43">
        <v>85.875</v>
      </c>
      <c r="AZ9" s="43">
        <v>85.875</v>
      </c>
      <c r="BA9" s="43">
        <v>85.875</v>
      </c>
      <c r="BB9" s="43">
        <v>92.9</v>
      </c>
      <c r="BC9" s="43">
        <v>92.9</v>
      </c>
      <c r="BD9" s="43">
        <v>92.9</v>
      </c>
      <c r="BE9" s="43">
        <v>92.9</v>
      </c>
      <c r="BF9" s="43">
        <v>92.422499999999999</v>
      </c>
      <c r="BG9" s="43">
        <v>92.422499999999999</v>
      </c>
      <c r="BH9" s="43">
        <v>92.422499999999999</v>
      </c>
      <c r="BI9" s="43">
        <v>92.422499999999999</v>
      </c>
      <c r="BJ9" s="43">
        <v>96.512500000000003</v>
      </c>
      <c r="BK9" s="43">
        <v>96.512500000000003</v>
      </c>
      <c r="BL9" s="43">
        <v>96.512500000000003</v>
      </c>
      <c r="BM9" s="43">
        <v>96.512500000000003</v>
      </c>
      <c r="BN9" s="43">
        <v>104.425</v>
      </c>
      <c r="BO9" s="43">
        <v>104.425</v>
      </c>
      <c r="BP9" s="43">
        <v>104.425</v>
      </c>
      <c r="BQ9" s="43">
        <v>104.425</v>
      </c>
      <c r="BR9" s="43">
        <v>137.245</v>
      </c>
      <c r="BS9" s="43">
        <v>137.245</v>
      </c>
      <c r="BT9" s="43">
        <v>137.245</v>
      </c>
      <c r="BU9" s="43">
        <v>137.245</v>
      </c>
      <c r="BV9" s="43">
        <v>120.59</v>
      </c>
      <c r="BW9" s="43">
        <v>120.59</v>
      </c>
      <c r="BX9" s="43">
        <v>120.59</v>
      </c>
      <c r="BY9" s="43">
        <v>120.59</v>
      </c>
      <c r="BZ9" s="43">
        <v>105.28</v>
      </c>
      <c r="CA9" s="43">
        <v>105.28</v>
      </c>
      <c r="CB9" s="43">
        <v>105.28</v>
      </c>
      <c r="CC9" s="43">
        <v>105.28</v>
      </c>
      <c r="CD9" s="43">
        <v>93.67</v>
      </c>
      <c r="CE9" s="43">
        <v>93.67</v>
      </c>
      <c r="CF9" s="43">
        <v>93.67</v>
      </c>
      <c r="CG9" s="43">
        <v>93.67</v>
      </c>
      <c r="CH9" s="43">
        <v>92.45</v>
      </c>
      <c r="CI9" s="43">
        <v>92.45</v>
      </c>
      <c r="CJ9" s="43">
        <v>92.45</v>
      </c>
      <c r="CK9" s="43">
        <v>92.45</v>
      </c>
      <c r="CL9" s="43">
        <v>95.954999999999998</v>
      </c>
      <c r="CM9" s="43">
        <v>95.954999999999998</v>
      </c>
      <c r="CN9" s="43">
        <v>95.954999999999998</v>
      </c>
      <c r="CO9" s="43">
        <v>95.954999999999998</v>
      </c>
      <c r="CP9" s="43">
        <v>82.1875</v>
      </c>
      <c r="CQ9" s="43">
        <v>82.1875</v>
      </c>
      <c r="CR9" s="43">
        <v>82.1875</v>
      </c>
      <c r="CS9" s="43">
        <v>82.1875</v>
      </c>
      <c r="CT9" s="44"/>
      <c r="CU9" s="44"/>
      <c r="CV9" s="44"/>
      <c r="CW9" s="45"/>
      <c r="CX9" s="46">
        <f>IF(SUM(B9:CW9)&lt;&gt;0,AVERAGEIF(B9:CW9,"&lt;&gt;"""),"")</f>
        <v>96.631979166666653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54.235999999999997</v>
      </c>
      <c r="AD15" s="71">
        <v>52.892000000000003</v>
      </c>
      <c r="AE15" s="71">
        <v>50.908000000000001</v>
      </c>
      <c r="AF15" s="71">
        <v>48.671999999999997</v>
      </c>
      <c r="AG15" s="71">
        <v>46.555999999999997</v>
      </c>
      <c r="AH15" s="71">
        <v>44.62</v>
      </c>
      <c r="AI15" s="71">
        <v>42.704000000000001</v>
      </c>
      <c r="AJ15" s="71">
        <v>40.548000000000002</v>
      </c>
      <c r="AK15" s="71">
        <v>38.064</v>
      </c>
      <c r="AL15" s="71">
        <v>35.427999999999997</v>
      </c>
      <c r="AM15" s="71">
        <v>33.08</v>
      </c>
      <c r="AN15" s="71">
        <v>30.4</v>
      </c>
      <c r="AO15" s="71">
        <v>26.411999999999999</v>
      </c>
      <c r="AP15" s="71">
        <v>21.452000000000002</v>
      </c>
      <c r="AQ15" s="71">
        <v>17.696000000000002</v>
      </c>
      <c r="AR15" s="71">
        <v>15.868</v>
      </c>
      <c r="AS15" s="71">
        <v>15.343999999999999</v>
      </c>
      <c r="AT15" s="71">
        <v>15.244</v>
      </c>
      <c r="AU15" s="71">
        <v>15.327999999999999</v>
      </c>
      <c r="AV15" s="71">
        <v>15.656000000000001</v>
      </c>
      <c r="AW15" s="71">
        <v>16.48</v>
      </c>
      <c r="AX15" s="71">
        <v>17.776</v>
      </c>
      <c r="AY15" s="71">
        <v>19.015999999999998</v>
      </c>
      <c r="AZ15" s="71">
        <v>19.872</v>
      </c>
      <c r="BA15" s="71">
        <v>20.391999999999999</v>
      </c>
      <c r="BB15" s="71">
        <v>21.007999999999999</v>
      </c>
      <c r="BC15" s="71">
        <v>22.135999999999999</v>
      </c>
      <c r="BD15" s="71">
        <v>24.3</v>
      </c>
      <c r="BE15" s="71">
        <v>27.608000000000001</v>
      </c>
      <c r="BF15" s="71">
        <v>31.544</v>
      </c>
      <c r="BG15" s="71">
        <v>35.06</v>
      </c>
      <c r="BH15" s="71">
        <v>38.26</v>
      </c>
      <c r="BI15" s="71">
        <v>41.764000000000003</v>
      </c>
      <c r="BJ15" s="71">
        <v>45.54</v>
      </c>
      <c r="BK15" s="71">
        <v>48.612000000000002</v>
      </c>
      <c r="BL15" s="71">
        <v>50.851999999999997</v>
      </c>
      <c r="BM15" s="71">
        <v>52.576000000000001</v>
      </c>
      <c r="BN15" s="71">
        <v>53.936</v>
      </c>
      <c r="BO15" s="71">
        <v>54.692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1109.383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54.235999999999997</v>
      </c>
      <c r="AD17" s="77">
        <f t="shared" si="0"/>
        <v>52.892000000000003</v>
      </c>
      <c r="AE17" s="77">
        <f t="shared" si="0"/>
        <v>50.908000000000001</v>
      </c>
      <c r="AF17" s="77">
        <f t="shared" si="0"/>
        <v>48.671999999999997</v>
      </c>
      <c r="AG17" s="77">
        <f t="shared" si="0"/>
        <v>46.555999999999997</v>
      </c>
      <c r="AH17" s="77">
        <f t="shared" si="0"/>
        <v>44.62</v>
      </c>
      <c r="AI17" s="77">
        <f t="shared" si="0"/>
        <v>42.704000000000001</v>
      </c>
      <c r="AJ17" s="77">
        <f t="shared" si="0"/>
        <v>40.548000000000002</v>
      </c>
      <c r="AK17" s="77">
        <f t="shared" si="0"/>
        <v>38.064</v>
      </c>
      <c r="AL17" s="77">
        <f t="shared" si="0"/>
        <v>35.427999999999997</v>
      </c>
      <c r="AM17" s="77">
        <f t="shared" si="0"/>
        <v>33.08</v>
      </c>
      <c r="AN17" s="77">
        <f t="shared" si="0"/>
        <v>30.4</v>
      </c>
      <c r="AO17" s="77">
        <f t="shared" si="0"/>
        <v>26.411999999999999</v>
      </c>
      <c r="AP17" s="77">
        <f t="shared" si="0"/>
        <v>21.452000000000002</v>
      </c>
      <c r="AQ17" s="77">
        <f t="shared" si="0"/>
        <v>17.696000000000002</v>
      </c>
      <c r="AR17" s="77">
        <f t="shared" si="0"/>
        <v>15.868</v>
      </c>
      <c r="AS17" s="77">
        <f t="shared" si="0"/>
        <v>15.343999999999999</v>
      </c>
      <c r="AT17" s="77">
        <f t="shared" si="0"/>
        <v>15.244</v>
      </c>
      <c r="AU17" s="77">
        <f t="shared" si="0"/>
        <v>15.327999999999999</v>
      </c>
      <c r="AV17" s="77">
        <f t="shared" si="0"/>
        <v>15.656000000000001</v>
      </c>
      <c r="AW17" s="77">
        <f t="shared" si="0"/>
        <v>16.48</v>
      </c>
      <c r="AX17" s="77">
        <f t="shared" si="0"/>
        <v>17.776</v>
      </c>
      <c r="AY17" s="77">
        <f t="shared" si="0"/>
        <v>19.015999999999998</v>
      </c>
      <c r="AZ17" s="77">
        <f t="shared" si="0"/>
        <v>19.872</v>
      </c>
      <c r="BA17" s="77">
        <f t="shared" si="0"/>
        <v>20.391999999999999</v>
      </c>
      <c r="BB17" s="77">
        <f t="shared" si="0"/>
        <v>21.007999999999999</v>
      </c>
      <c r="BC17" s="77">
        <f t="shared" si="0"/>
        <v>22.135999999999999</v>
      </c>
      <c r="BD17" s="77">
        <f t="shared" si="0"/>
        <v>24.3</v>
      </c>
      <c r="BE17" s="77">
        <f t="shared" si="0"/>
        <v>27.608000000000001</v>
      </c>
      <c r="BF17" s="77">
        <f t="shared" si="0"/>
        <v>31.544</v>
      </c>
      <c r="BG17" s="77">
        <f t="shared" si="0"/>
        <v>35.06</v>
      </c>
      <c r="BH17" s="77">
        <f t="shared" si="0"/>
        <v>38.26</v>
      </c>
      <c r="BI17" s="77">
        <f t="shared" si="0"/>
        <v>41.764000000000003</v>
      </c>
      <c r="BJ17" s="77">
        <f t="shared" si="0"/>
        <v>45.54</v>
      </c>
      <c r="BK17" s="77">
        <f t="shared" si="0"/>
        <v>48.612000000000002</v>
      </c>
      <c r="BL17" s="77">
        <f t="shared" si="0"/>
        <v>50.851999999999997</v>
      </c>
      <c r="BM17" s="77">
        <f t="shared" si="0"/>
        <v>52.576000000000001</v>
      </c>
      <c r="BN17" s="77">
        <f t="shared" si="0"/>
        <v>53.936</v>
      </c>
      <c r="BO17" s="77">
        <f t="shared" ref="BO17:CW17" si="1">SUM(BO11:BO16)</f>
        <v>54.692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1109.383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894.79200000000003</v>
      </c>
      <c r="C20" s="88">
        <v>895.05199999999991</v>
      </c>
      <c r="D20" s="88">
        <v>894.98699999999997</v>
      </c>
      <c r="E20" s="88">
        <v>894.55899999999997</v>
      </c>
      <c r="F20" s="88">
        <v>891.41699999999992</v>
      </c>
      <c r="G20" s="88">
        <v>891.61300000000006</v>
      </c>
      <c r="H20" s="88">
        <v>891.16700000000014</v>
      </c>
      <c r="I20" s="88">
        <v>890.72799999999995</v>
      </c>
      <c r="J20" s="88">
        <v>883.62599999999998</v>
      </c>
      <c r="K20" s="88">
        <v>884.39499999999998</v>
      </c>
      <c r="L20" s="88">
        <v>884.71900000000005</v>
      </c>
      <c r="M20" s="88">
        <v>884.5100000000001</v>
      </c>
      <c r="N20" s="88">
        <v>878.88300000000004</v>
      </c>
      <c r="O20" s="88">
        <v>878.55100000000004</v>
      </c>
      <c r="P20" s="88">
        <v>878.78500000000008</v>
      </c>
      <c r="Q20" s="88">
        <v>878.84099999999989</v>
      </c>
      <c r="R20" s="88">
        <v>856.36599999999999</v>
      </c>
      <c r="S20" s="88">
        <v>856.13099999999997</v>
      </c>
      <c r="T20" s="88">
        <v>855.05100000000004</v>
      </c>
      <c r="U20" s="88">
        <v>856.11500000000001</v>
      </c>
      <c r="V20" s="88">
        <v>880.69899999999996</v>
      </c>
      <c r="W20" s="88">
        <v>879.47199999999998</v>
      </c>
      <c r="X20" s="88">
        <v>878.58400000000006</v>
      </c>
      <c r="Y20" s="88">
        <v>878.42</v>
      </c>
      <c r="Z20" s="88">
        <v>838.50100000000009</v>
      </c>
      <c r="AA20" s="88">
        <v>838.70799999999997</v>
      </c>
      <c r="AB20" s="88">
        <v>838.18799999999999</v>
      </c>
      <c r="AC20" s="88">
        <v>837.29600000000005</v>
      </c>
      <c r="AD20" s="88">
        <v>830.745</v>
      </c>
      <c r="AE20" s="88">
        <v>830.755</v>
      </c>
      <c r="AF20" s="88">
        <v>829.899</v>
      </c>
      <c r="AG20" s="88">
        <v>829.86199999999997</v>
      </c>
      <c r="AH20" s="88">
        <v>824.71400000000006</v>
      </c>
      <c r="AI20" s="88">
        <v>825.08300000000008</v>
      </c>
      <c r="AJ20" s="88">
        <v>824.45100000000002</v>
      </c>
      <c r="AK20" s="88">
        <v>824.44999999999993</v>
      </c>
      <c r="AL20" s="88">
        <v>814.45799999999997</v>
      </c>
      <c r="AM20" s="88">
        <v>814.89599999999996</v>
      </c>
      <c r="AN20" s="88">
        <v>814.03199999999993</v>
      </c>
      <c r="AO20" s="88">
        <v>814.12299999999993</v>
      </c>
      <c r="AP20" s="88">
        <v>868.15499999999997</v>
      </c>
      <c r="AQ20" s="88">
        <v>868.31000000000006</v>
      </c>
      <c r="AR20" s="88">
        <v>868.15899999999999</v>
      </c>
      <c r="AS20" s="88">
        <v>867.87599999999998</v>
      </c>
      <c r="AT20" s="88">
        <v>866.94999999999993</v>
      </c>
      <c r="AU20" s="88">
        <v>867.09499999999991</v>
      </c>
      <c r="AV20" s="88">
        <v>866.803</v>
      </c>
      <c r="AW20" s="88">
        <v>866.83399999999995</v>
      </c>
      <c r="AX20" s="88">
        <v>815.88799999999992</v>
      </c>
      <c r="AY20" s="88">
        <v>816.322</v>
      </c>
      <c r="AZ20" s="88">
        <v>816.47799999999995</v>
      </c>
      <c r="BA20" s="88">
        <v>816.06500000000005</v>
      </c>
      <c r="BB20" s="88">
        <v>800.11699999999996</v>
      </c>
      <c r="BC20" s="88">
        <v>799.59599999999989</v>
      </c>
      <c r="BD20" s="88">
        <v>799.56399999999996</v>
      </c>
      <c r="BE20" s="88">
        <v>798.89699999999993</v>
      </c>
      <c r="BF20" s="88">
        <v>781.03899999999987</v>
      </c>
      <c r="BG20" s="88">
        <v>782.0659999999998</v>
      </c>
      <c r="BH20" s="88">
        <v>782.37899999999991</v>
      </c>
      <c r="BI20" s="88">
        <v>782.18</v>
      </c>
      <c r="BJ20" s="88">
        <v>783.26699999999983</v>
      </c>
      <c r="BK20" s="88">
        <v>784.07199999999989</v>
      </c>
      <c r="BL20" s="88">
        <v>783.79399999999998</v>
      </c>
      <c r="BM20" s="88">
        <v>784.39799999999991</v>
      </c>
      <c r="BN20" s="88">
        <v>759.69100000000003</v>
      </c>
      <c r="BO20" s="88">
        <v>760.37099999999987</v>
      </c>
      <c r="BP20" s="88">
        <v>761.04</v>
      </c>
      <c r="BQ20" s="88">
        <v>759.649</v>
      </c>
      <c r="BR20" s="88">
        <v>750.85199999999998</v>
      </c>
      <c r="BS20" s="88">
        <v>743.6869999999999</v>
      </c>
      <c r="BT20" s="88">
        <v>743.37599999999998</v>
      </c>
      <c r="BU20" s="88">
        <v>743.77300000000002</v>
      </c>
      <c r="BV20" s="88">
        <v>701.97400000000005</v>
      </c>
      <c r="BW20" s="88">
        <v>701.71399999999994</v>
      </c>
      <c r="BX20" s="88">
        <v>701.75199999999995</v>
      </c>
      <c r="BY20" s="88">
        <v>702.15400000000011</v>
      </c>
      <c r="BZ20" s="88">
        <v>759.53800000000001</v>
      </c>
      <c r="CA20" s="88">
        <v>759.18600000000004</v>
      </c>
      <c r="CB20" s="88">
        <v>758.88199999999995</v>
      </c>
      <c r="CC20" s="88">
        <v>758.82599999999991</v>
      </c>
      <c r="CD20" s="88">
        <v>739.43200000000002</v>
      </c>
      <c r="CE20" s="88">
        <v>740.4319999999999</v>
      </c>
      <c r="CF20" s="88">
        <v>739.61299999999994</v>
      </c>
      <c r="CG20" s="88">
        <v>739.31400000000008</v>
      </c>
      <c r="CH20" s="88">
        <v>807.34699999999998</v>
      </c>
      <c r="CI20" s="88">
        <v>806.64700000000005</v>
      </c>
      <c r="CJ20" s="88">
        <v>807.99900000000002</v>
      </c>
      <c r="CK20" s="88">
        <v>806.66599999999994</v>
      </c>
      <c r="CL20" s="88">
        <v>816.84</v>
      </c>
      <c r="CM20" s="88">
        <v>816.70299999999997</v>
      </c>
      <c r="CN20" s="88">
        <v>815.95699999999988</v>
      </c>
      <c r="CO20" s="88">
        <v>816.98400000000004</v>
      </c>
      <c r="CP20" s="88">
        <v>881.21</v>
      </c>
      <c r="CQ20" s="88">
        <v>881.43799999999999</v>
      </c>
      <c r="CR20" s="88">
        <v>881.34199999999998</v>
      </c>
      <c r="CS20" s="88">
        <v>881.28800000000001</v>
      </c>
      <c r="CT20" s="89"/>
      <c r="CU20" s="89"/>
      <c r="CV20" s="89"/>
      <c r="CW20" s="90"/>
      <c r="CX20" s="91">
        <f t="array" ref="CX20">SUMPRODUCT(B20:CW20*0.25)</f>
        <v>19719.901249999988</v>
      </c>
    </row>
    <row r="21" spans="1:102" ht="24.95" customHeight="1" x14ac:dyDescent="0.2">
      <c r="A21" s="92" t="s">
        <v>17</v>
      </c>
      <c r="B21" s="93">
        <v>1011.3899999999998</v>
      </c>
      <c r="C21" s="94">
        <v>1010.329</v>
      </c>
      <c r="D21" s="94">
        <v>1004.2370000000001</v>
      </c>
      <c r="E21" s="94">
        <v>1003.6049999999999</v>
      </c>
      <c r="F21" s="94">
        <v>986.43799999999999</v>
      </c>
      <c r="G21" s="94">
        <v>985.9849999999999</v>
      </c>
      <c r="H21" s="94">
        <v>985.97699999999998</v>
      </c>
      <c r="I21" s="94">
        <v>983.70600000000013</v>
      </c>
      <c r="J21" s="94">
        <v>970.08199999999999</v>
      </c>
      <c r="K21" s="94">
        <v>967.15900000000011</v>
      </c>
      <c r="L21" s="94">
        <v>966.41100000000006</v>
      </c>
      <c r="M21" s="94">
        <v>963.13800000000015</v>
      </c>
      <c r="N21" s="94">
        <v>970.16200000000003</v>
      </c>
      <c r="O21" s="94">
        <v>967.63799999999992</v>
      </c>
      <c r="P21" s="94">
        <v>967.15300000000002</v>
      </c>
      <c r="Q21" s="94">
        <v>967.495</v>
      </c>
      <c r="R21" s="94">
        <v>980.84399999999994</v>
      </c>
      <c r="S21" s="94">
        <v>979.15300000000002</v>
      </c>
      <c r="T21" s="94">
        <v>976.05000000000018</v>
      </c>
      <c r="U21" s="94">
        <v>976.80700000000002</v>
      </c>
      <c r="V21" s="94">
        <v>1018.932</v>
      </c>
      <c r="W21" s="94">
        <v>1027.4690000000003</v>
      </c>
      <c r="X21" s="94">
        <v>1033.0539999999999</v>
      </c>
      <c r="Y21" s="94">
        <v>1034.98</v>
      </c>
      <c r="Z21" s="94">
        <v>1087.787</v>
      </c>
      <c r="AA21" s="94">
        <v>1097.2829999999999</v>
      </c>
      <c r="AB21" s="94">
        <v>1102.4350000000002</v>
      </c>
      <c r="AC21" s="94">
        <v>1106.673</v>
      </c>
      <c r="AD21" s="94">
        <v>1151.8969999999999</v>
      </c>
      <c r="AE21" s="94">
        <v>1157.7030000000002</v>
      </c>
      <c r="AF21" s="94">
        <v>1156.0730000000001</v>
      </c>
      <c r="AG21" s="94">
        <v>1151.7820000000004</v>
      </c>
      <c r="AH21" s="94">
        <v>1170.3039999999999</v>
      </c>
      <c r="AI21" s="94">
        <v>1169.4850000000001</v>
      </c>
      <c r="AJ21" s="94">
        <v>1164.1690000000001</v>
      </c>
      <c r="AK21" s="94">
        <v>1159.6119999999999</v>
      </c>
      <c r="AL21" s="94">
        <v>1147.193</v>
      </c>
      <c r="AM21" s="94">
        <v>1146.9170000000001</v>
      </c>
      <c r="AN21" s="94">
        <v>1140.9309999999998</v>
      </c>
      <c r="AO21" s="94">
        <v>1131.482</v>
      </c>
      <c r="AP21" s="94">
        <v>1117.58</v>
      </c>
      <c r="AQ21" s="94">
        <v>1115.3540000000003</v>
      </c>
      <c r="AR21" s="94">
        <v>1112.3980000000001</v>
      </c>
      <c r="AS21" s="94">
        <v>1110.7010000000002</v>
      </c>
      <c r="AT21" s="94">
        <v>1101.299</v>
      </c>
      <c r="AU21" s="94">
        <v>1100.31</v>
      </c>
      <c r="AV21" s="94">
        <v>1100.7350000000001</v>
      </c>
      <c r="AW21" s="94">
        <v>1095.9100000000001</v>
      </c>
      <c r="AX21" s="94">
        <v>1088.7940000000001</v>
      </c>
      <c r="AY21" s="94">
        <v>1086.7710000000002</v>
      </c>
      <c r="AZ21" s="94">
        <v>1086.5119999999999</v>
      </c>
      <c r="BA21" s="94">
        <v>1081.3519999999999</v>
      </c>
      <c r="BB21" s="94">
        <v>1068.4419999999998</v>
      </c>
      <c r="BC21" s="94">
        <v>1067.4529999999997</v>
      </c>
      <c r="BD21" s="94">
        <v>1066.2</v>
      </c>
      <c r="BE21" s="94">
        <v>1063.184</v>
      </c>
      <c r="BF21" s="94">
        <v>1054.8589999999999</v>
      </c>
      <c r="BG21" s="94">
        <v>1051.96</v>
      </c>
      <c r="BH21" s="94">
        <v>1054.5379999999998</v>
      </c>
      <c r="BI21" s="94">
        <v>1061.6740000000002</v>
      </c>
      <c r="BJ21" s="94">
        <v>1063.422</v>
      </c>
      <c r="BK21" s="94">
        <v>1065.9649999999997</v>
      </c>
      <c r="BL21" s="94">
        <v>1070.6590000000001</v>
      </c>
      <c r="BM21" s="94">
        <v>1075.2860000000001</v>
      </c>
      <c r="BN21" s="94">
        <v>1086.1419999999998</v>
      </c>
      <c r="BO21" s="94">
        <v>1093.4110000000001</v>
      </c>
      <c r="BP21" s="94">
        <v>1097.751</v>
      </c>
      <c r="BQ21" s="94">
        <v>1096.1120000000001</v>
      </c>
      <c r="BR21" s="94">
        <v>1098.4110000000001</v>
      </c>
      <c r="BS21" s="94">
        <v>1094.884</v>
      </c>
      <c r="BT21" s="94">
        <v>1096.2549999999997</v>
      </c>
      <c r="BU21" s="94">
        <v>1093.8429999999998</v>
      </c>
      <c r="BV21" s="94">
        <v>1086.201</v>
      </c>
      <c r="BW21" s="94">
        <v>1084.2710000000002</v>
      </c>
      <c r="BX21" s="94">
        <v>1082.328</v>
      </c>
      <c r="BY21" s="94">
        <v>1079.98</v>
      </c>
      <c r="BZ21" s="94">
        <v>1049.8430000000001</v>
      </c>
      <c r="CA21" s="94">
        <v>1043.453</v>
      </c>
      <c r="CB21" s="94">
        <v>1030.3850000000002</v>
      </c>
      <c r="CC21" s="94">
        <v>1024.586</v>
      </c>
      <c r="CD21" s="94">
        <v>990.09700000000009</v>
      </c>
      <c r="CE21" s="94">
        <v>984.149</v>
      </c>
      <c r="CF21" s="94">
        <v>976.71699999999998</v>
      </c>
      <c r="CG21" s="94">
        <v>964.7120000000001</v>
      </c>
      <c r="CH21" s="94">
        <v>942.65800000000002</v>
      </c>
      <c r="CI21" s="94">
        <v>937.37600000000009</v>
      </c>
      <c r="CJ21" s="94">
        <v>932.57799999999997</v>
      </c>
      <c r="CK21" s="94">
        <v>926.79499999999985</v>
      </c>
      <c r="CL21" s="94">
        <v>912.54099999999994</v>
      </c>
      <c r="CM21" s="94">
        <v>908.95099999999991</v>
      </c>
      <c r="CN21" s="94">
        <v>908.16100000000006</v>
      </c>
      <c r="CO21" s="94">
        <v>901.947</v>
      </c>
      <c r="CP21" s="94">
        <v>890.44700000000012</v>
      </c>
      <c r="CQ21" s="94">
        <v>890.55300000000011</v>
      </c>
      <c r="CR21" s="94">
        <v>888.30700000000013</v>
      </c>
      <c r="CS21" s="94">
        <v>885.44400000000007</v>
      </c>
      <c r="CT21" s="95"/>
      <c r="CU21" s="95"/>
      <c r="CV21" s="95"/>
      <c r="CW21" s="96"/>
      <c r="CX21" s="97">
        <f t="array" ref="CX21">SUMPRODUCT(B21:CW21*0.25)</f>
        <v>25005.141749999988</v>
      </c>
    </row>
    <row r="22" spans="1:102" ht="24.95" customHeight="1" x14ac:dyDescent="0.2">
      <c r="A22" s="92" t="s">
        <v>18</v>
      </c>
      <c r="B22" s="98">
        <v>3080.6099999999997</v>
      </c>
      <c r="C22" s="99">
        <v>3022.0529999999999</v>
      </c>
      <c r="D22" s="99">
        <v>2947.7</v>
      </c>
      <c r="E22" s="99">
        <v>2934.2729999999997</v>
      </c>
      <c r="F22" s="99">
        <v>2904.7509999999993</v>
      </c>
      <c r="G22" s="99">
        <v>2908.3299999999995</v>
      </c>
      <c r="H22" s="99">
        <v>2880.4369999999994</v>
      </c>
      <c r="I22" s="99">
        <v>2824.4010000000003</v>
      </c>
      <c r="J22" s="99">
        <v>2790.4939999999992</v>
      </c>
      <c r="K22" s="99">
        <v>2779.5149999999994</v>
      </c>
      <c r="L22" s="99">
        <v>2732.3429999999998</v>
      </c>
      <c r="M22" s="99">
        <v>2714.2579999999998</v>
      </c>
      <c r="N22" s="99">
        <v>2688.9920000000002</v>
      </c>
      <c r="O22" s="99">
        <v>2668.5489999999995</v>
      </c>
      <c r="P22" s="99">
        <v>2655.2629999999999</v>
      </c>
      <c r="Q22" s="99">
        <v>2653.6369999999997</v>
      </c>
      <c r="R22" s="99">
        <v>2657.248</v>
      </c>
      <c r="S22" s="99">
        <v>2689.828</v>
      </c>
      <c r="T22" s="99">
        <v>2722.4709999999995</v>
      </c>
      <c r="U22" s="99">
        <v>2764.5389999999998</v>
      </c>
      <c r="V22" s="99">
        <v>2825.2959999999994</v>
      </c>
      <c r="W22" s="99">
        <v>2898.3529999999996</v>
      </c>
      <c r="X22" s="99">
        <v>2978.0320000000002</v>
      </c>
      <c r="Y22" s="99">
        <v>3065.4119999999998</v>
      </c>
      <c r="Z22" s="99">
        <v>3184.9169999999995</v>
      </c>
      <c r="AA22" s="99">
        <v>3301.5479999999998</v>
      </c>
      <c r="AB22" s="99">
        <v>3398.489</v>
      </c>
      <c r="AC22" s="99">
        <v>3512.4090000000001</v>
      </c>
      <c r="AD22" s="99">
        <v>3668.6899999999996</v>
      </c>
      <c r="AE22" s="99">
        <v>3797.15</v>
      </c>
      <c r="AF22" s="99">
        <v>3897.8649999999998</v>
      </c>
      <c r="AG22" s="99">
        <v>4046.4960000000001</v>
      </c>
      <c r="AH22" s="99">
        <v>4202.2970000000005</v>
      </c>
      <c r="AI22" s="99">
        <v>4347.5590000000002</v>
      </c>
      <c r="AJ22" s="99">
        <v>4437.0480000000007</v>
      </c>
      <c r="AK22" s="99">
        <v>4527.1469999999999</v>
      </c>
      <c r="AL22" s="99">
        <v>4636.3320000000003</v>
      </c>
      <c r="AM22" s="99">
        <v>4718.7039999999997</v>
      </c>
      <c r="AN22" s="99">
        <v>4777.2840000000006</v>
      </c>
      <c r="AO22" s="99">
        <v>4836.0770000000011</v>
      </c>
      <c r="AP22" s="99">
        <v>4851.8770000000004</v>
      </c>
      <c r="AQ22" s="99">
        <v>4890.2240000000002</v>
      </c>
      <c r="AR22" s="99">
        <v>4924.8229999999994</v>
      </c>
      <c r="AS22" s="99">
        <v>4962.4909999999991</v>
      </c>
      <c r="AT22" s="99">
        <v>5058.8159999999998</v>
      </c>
      <c r="AU22" s="99">
        <v>5097.1350000000002</v>
      </c>
      <c r="AV22" s="99">
        <v>5121.4850000000006</v>
      </c>
      <c r="AW22" s="99">
        <v>5131.3100000000004</v>
      </c>
      <c r="AX22" s="99">
        <v>5160.9010000000007</v>
      </c>
      <c r="AY22" s="99">
        <v>5147.8099999999995</v>
      </c>
      <c r="AZ22" s="99">
        <v>5115.2820000000002</v>
      </c>
      <c r="BA22" s="99">
        <v>5061.6509999999998</v>
      </c>
      <c r="BB22" s="99">
        <v>5005.5829999999996</v>
      </c>
      <c r="BC22" s="99">
        <v>4940.6190000000006</v>
      </c>
      <c r="BD22" s="99">
        <v>4907.3940000000002</v>
      </c>
      <c r="BE22" s="99">
        <v>4871.661000000001</v>
      </c>
      <c r="BF22" s="99">
        <v>4827.1340000000009</v>
      </c>
      <c r="BG22" s="99">
        <v>4806.8549999999996</v>
      </c>
      <c r="BH22" s="99">
        <v>4792.9039999999995</v>
      </c>
      <c r="BI22" s="99">
        <v>4772.5680000000002</v>
      </c>
      <c r="BJ22" s="99">
        <v>4754.1960000000008</v>
      </c>
      <c r="BK22" s="99">
        <v>4745.5120000000006</v>
      </c>
      <c r="BL22" s="99">
        <v>4755.1149999999998</v>
      </c>
      <c r="BM22" s="99">
        <v>4792.5709999999999</v>
      </c>
      <c r="BN22" s="99">
        <v>4857.831000000001</v>
      </c>
      <c r="BO22" s="99">
        <v>4920.7510000000002</v>
      </c>
      <c r="BP22" s="99">
        <v>4997.1030000000001</v>
      </c>
      <c r="BQ22" s="99">
        <v>5087.268</v>
      </c>
      <c r="BR22" s="99">
        <v>5189.0239999999994</v>
      </c>
      <c r="BS22" s="99">
        <v>5235.1859999999997</v>
      </c>
      <c r="BT22" s="99">
        <v>5295.5800000000008</v>
      </c>
      <c r="BU22" s="99">
        <v>5306.3520000000008</v>
      </c>
      <c r="BV22" s="99">
        <v>5333.21</v>
      </c>
      <c r="BW22" s="99">
        <v>5331.1200000000008</v>
      </c>
      <c r="BX22" s="99">
        <v>5304.7660000000005</v>
      </c>
      <c r="BY22" s="99">
        <v>5265.067</v>
      </c>
      <c r="BZ22" s="99">
        <v>5234.4459999999999</v>
      </c>
      <c r="CA22" s="99">
        <v>5184.3030000000008</v>
      </c>
      <c r="CB22" s="99">
        <v>5125.4949999999999</v>
      </c>
      <c r="CC22" s="99">
        <v>5046.8280000000004</v>
      </c>
      <c r="CD22" s="99">
        <v>4964.8900000000012</v>
      </c>
      <c r="CE22" s="99">
        <v>4866.07</v>
      </c>
      <c r="CF22" s="99">
        <v>4764.9830000000011</v>
      </c>
      <c r="CG22" s="99">
        <v>4654.3570000000009</v>
      </c>
      <c r="CH22" s="99">
        <v>4517.6820000000007</v>
      </c>
      <c r="CI22" s="99">
        <v>4403.4470000000001</v>
      </c>
      <c r="CJ22" s="99">
        <v>4306.5300000000007</v>
      </c>
      <c r="CK22" s="99">
        <v>4191.0940000000001</v>
      </c>
      <c r="CL22" s="99">
        <v>4069.2819999999997</v>
      </c>
      <c r="CM22" s="99">
        <v>3968.9199999999996</v>
      </c>
      <c r="CN22" s="99">
        <v>3842.7379999999994</v>
      </c>
      <c r="CO22" s="99">
        <v>3734.3259999999996</v>
      </c>
      <c r="CP22" s="99">
        <v>3569.8740000000003</v>
      </c>
      <c r="CQ22" s="99">
        <v>3462.0049999999997</v>
      </c>
      <c r="CR22" s="99">
        <v>3371.6969999999997</v>
      </c>
      <c r="CS22" s="99">
        <v>3276.4010000000003</v>
      </c>
      <c r="CT22" s="100"/>
      <c r="CU22" s="100"/>
      <c r="CV22" s="100"/>
      <c r="CW22" s="96"/>
      <c r="CX22" s="97">
        <f t="array" ref="CX22">SUMPRODUCT(B22:CW22*0.25)</f>
        <v>100062.83499999999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119</v>
      </c>
      <c r="C24" s="94">
        <v>117</v>
      </c>
      <c r="D24" s="94">
        <v>115</v>
      </c>
      <c r="E24" s="94">
        <v>114</v>
      </c>
      <c r="F24" s="94">
        <v>113</v>
      </c>
      <c r="G24" s="94">
        <v>112</v>
      </c>
      <c r="H24" s="94">
        <v>111</v>
      </c>
      <c r="I24" s="94">
        <v>110</v>
      </c>
      <c r="J24" s="94">
        <v>110</v>
      </c>
      <c r="K24" s="94">
        <v>109</v>
      </c>
      <c r="L24" s="94">
        <v>108</v>
      </c>
      <c r="M24" s="94">
        <v>107</v>
      </c>
      <c r="N24" s="94">
        <v>106</v>
      </c>
      <c r="O24" s="94">
        <v>106</v>
      </c>
      <c r="P24" s="94">
        <v>105</v>
      </c>
      <c r="Q24" s="94">
        <v>105</v>
      </c>
      <c r="R24" s="94">
        <v>104</v>
      </c>
      <c r="S24" s="94">
        <v>104</v>
      </c>
      <c r="T24" s="94">
        <v>105</v>
      </c>
      <c r="U24" s="94">
        <v>107</v>
      </c>
      <c r="V24" s="94">
        <v>109</v>
      </c>
      <c r="W24" s="94">
        <v>111</v>
      </c>
      <c r="X24" s="94">
        <v>113</v>
      </c>
      <c r="Y24" s="94">
        <v>116</v>
      </c>
      <c r="Z24" s="94">
        <v>119</v>
      </c>
      <c r="AA24" s="94">
        <v>121</v>
      </c>
      <c r="AB24" s="94">
        <v>124</v>
      </c>
      <c r="AC24" s="94">
        <v>127</v>
      </c>
      <c r="AD24" s="94">
        <v>130</v>
      </c>
      <c r="AE24" s="94">
        <v>133</v>
      </c>
      <c r="AF24" s="94">
        <v>135</v>
      </c>
      <c r="AG24" s="94">
        <v>137</v>
      </c>
      <c r="AH24" s="94">
        <v>138</v>
      </c>
      <c r="AI24" s="94">
        <v>139</v>
      </c>
      <c r="AJ24" s="94">
        <v>140</v>
      </c>
      <c r="AK24" s="94">
        <v>140</v>
      </c>
      <c r="AL24" s="94">
        <v>139</v>
      </c>
      <c r="AM24" s="94">
        <v>138</v>
      </c>
      <c r="AN24" s="94">
        <v>138</v>
      </c>
      <c r="AO24" s="94">
        <v>138</v>
      </c>
      <c r="AP24" s="94">
        <v>137</v>
      </c>
      <c r="AQ24" s="94">
        <v>137</v>
      </c>
      <c r="AR24" s="94">
        <v>137</v>
      </c>
      <c r="AS24" s="94">
        <v>137</v>
      </c>
      <c r="AT24" s="94">
        <v>137</v>
      </c>
      <c r="AU24" s="94">
        <v>137</v>
      </c>
      <c r="AV24" s="94">
        <v>137</v>
      </c>
      <c r="AW24" s="94">
        <v>137</v>
      </c>
      <c r="AX24" s="94">
        <v>136</v>
      </c>
      <c r="AY24" s="94">
        <v>136</v>
      </c>
      <c r="AZ24" s="94">
        <v>135</v>
      </c>
      <c r="BA24" s="94">
        <v>133</v>
      </c>
      <c r="BB24" s="94">
        <v>131</v>
      </c>
      <c r="BC24" s="94">
        <v>130</v>
      </c>
      <c r="BD24" s="94">
        <v>131</v>
      </c>
      <c r="BE24" s="94">
        <v>132</v>
      </c>
      <c r="BF24" s="94">
        <v>134</v>
      </c>
      <c r="BG24" s="94">
        <v>136</v>
      </c>
      <c r="BH24" s="94">
        <v>139</v>
      </c>
      <c r="BI24" s="94">
        <v>142</v>
      </c>
      <c r="BJ24" s="94">
        <v>145</v>
      </c>
      <c r="BK24" s="94">
        <v>148</v>
      </c>
      <c r="BL24" s="94">
        <v>151</v>
      </c>
      <c r="BM24" s="94">
        <v>154</v>
      </c>
      <c r="BN24" s="94">
        <v>157</v>
      </c>
      <c r="BO24" s="94">
        <v>160</v>
      </c>
      <c r="BP24" s="94">
        <v>163</v>
      </c>
      <c r="BQ24" s="94">
        <v>166</v>
      </c>
      <c r="BR24" s="94">
        <v>170</v>
      </c>
      <c r="BS24" s="94">
        <v>172</v>
      </c>
      <c r="BT24" s="94">
        <v>173</v>
      </c>
      <c r="BU24" s="94">
        <v>173</v>
      </c>
      <c r="BV24" s="94">
        <v>173</v>
      </c>
      <c r="BW24" s="94">
        <v>173</v>
      </c>
      <c r="BX24" s="94">
        <v>172</v>
      </c>
      <c r="BY24" s="94">
        <v>171</v>
      </c>
      <c r="BZ24" s="94">
        <v>170</v>
      </c>
      <c r="CA24" s="94">
        <v>168</v>
      </c>
      <c r="CB24" s="94">
        <v>167</v>
      </c>
      <c r="CC24" s="94">
        <v>164</v>
      </c>
      <c r="CD24" s="94">
        <v>161</v>
      </c>
      <c r="CE24" s="94">
        <v>158</v>
      </c>
      <c r="CF24" s="94">
        <v>155</v>
      </c>
      <c r="CG24" s="94">
        <v>152</v>
      </c>
      <c r="CH24" s="94">
        <v>148</v>
      </c>
      <c r="CI24" s="94">
        <v>145</v>
      </c>
      <c r="CJ24" s="94">
        <v>142</v>
      </c>
      <c r="CK24" s="94">
        <v>139</v>
      </c>
      <c r="CL24" s="94">
        <v>137</v>
      </c>
      <c r="CM24" s="94">
        <v>134</v>
      </c>
      <c r="CN24" s="94">
        <v>131</v>
      </c>
      <c r="CO24" s="94">
        <v>129</v>
      </c>
      <c r="CP24" s="94">
        <v>126</v>
      </c>
      <c r="CQ24" s="94">
        <v>123</v>
      </c>
      <c r="CR24" s="94">
        <v>120</v>
      </c>
      <c r="CS24" s="94">
        <v>117</v>
      </c>
      <c r="CT24" s="94"/>
      <c r="CU24" s="94"/>
      <c r="CV24" s="94"/>
      <c r="CW24" s="94"/>
      <c r="CX24" s="97">
        <f t="array" ref="CX24">SUMPRODUCT(B24:CW24*0.25)</f>
        <v>3247.5</v>
      </c>
    </row>
    <row r="25" spans="1:102" ht="24.95" customHeight="1" x14ac:dyDescent="0.2">
      <c r="A25" s="104" t="s">
        <v>21</v>
      </c>
      <c r="B25" s="94">
        <v>244</v>
      </c>
      <c r="C25" s="94">
        <v>244</v>
      </c>
      <c r="D25" s="94">
        <v>244</v>
      </c>
      <c r="E25" s="94">
        <v>244</v>
      </c>
      <c r="F25" s="94">
        <v>234</v>
      </c>
      <c r="G25" s="94">
        <v>234</v>
      </c>
      <c r="H25" s="94">
        <v>234</v>
      </c>
      <c r="I25" s="94">
        <v>234</v>
      </c>
      <c r="J25" s="94">
        <v>225</v>
      </c>
      <c r="K25" s="94">
        <v>225</v>
      </c>
      <c r="L25" s="94">
        <v>225</v>
      </c>
      <c r="M25" s="94">
        <v>225</v>
      </c>
      <c r="N25" s="94">
        <v>222.00000000000003</v>
      </c>
      <c r="O25" s="94">
        <v>222.00000000000003</v>
      </c>
      <c r="P25" s="94">
        <v>222.00000000000003</v>
      </c>
      <c r="Q25" s="94">
        <v>222.00000000000003</v>
      </c>
      <c r="R25" s="94">
        <v>230</v>
      </c>
      <c r="S25" s="94">
        <v>230</v>
      </c>
      <c r="T25" s="94">
        <v>230</v>
      </c>
      <c r="U25" s="94">
        <v>230</v>
      </c>
      <c r="V25" s="94">
        <v>263</v>
      </c>
      <c r="W25" s="94">
        <v>263</v>
      </c>
      <c r="X25" s="94">
        <v>263</v>
      </c>
      <c r="Y25" s="94">
        <v>263</v>
      </c>
      <c r="Z25" s="94">
        <v>313.99999999999994</v>
      </c>
      <c r="AA25" s="94">
        <v>313.99999999999994</v>
      </c>
      <c r="AB25" s="94">
        <v>313.99999999999994</v>
      </c>
      <c r="AC25" s="94">
        <v>313.99999999999994</v>
      </c>
      <c r="AD25" s="94">
        <v>346.99999999999994</v>
      </c>
      <c r="AE25" s="94">
        <v>346.99999999999994</v>
      </c>
      <c r="AF25" s="94">
        <v>346.99999999999994</v>
      </c>
      <c r="AG25" s="94">
        <v>346.99999999999994</v>
      </c>
      <c r="AH25" s="94">
        <v>355</v>
      </c>
      <c r="AI25" s="94">
        <v>355</v>
      </c>
      <c r="AJ25" s="94">
        <v>355</v>
      </c>
      <c r="AK25" s="94">
        <v>355</v>
      </c>
      <c r="AL25" s="94">
        <v>346</v>
      </c>
      <c r="AM25" s="94">
        <v>346</v>
      </c>
      <c r="AN25" s="94">
        <v>346</v>
      </c>
      <c r="AO25" s="94">
        <v>346</v>
      </c>
      <c r="AP25" s="94">
        <v>335</v>
      </c>
      <c r="AQ25" s="94">
        <v>335</v>
      </c>
      <c r="AR25" s="94">
        <v>335</v>
      </c>
      <c r="AS25" s="94">
        <v>335</v>
      </c>
      <c r="AT25" s="94">
        <v>332</v>
      </c>
      <c r="AU25" s="94">
        <v>332</v>
      </c>
      <c r="AV25" s="94">
        <v>332</v>
      </c>
      <c r="AW25" s="94">
        <v>332</v>
      </c>
      <c r="AX25" s="94">
        <v>332</v>
      </c>
      <c r="AY25" s="94">
        <v>332</v>
      </c>
      <c r="AZ25" s="94">
        <v>332</v>
      </c>
      <c r="BA25" s="94">
        <v>332</v>
      </c>
      <c r="BB25" s="94">
        <v>329</v>
      </c>
      <c r="BC25" s="94">
        <v>329</v>
      </c>
      <c r="BD25" s="94">
        <v>329</v>
      </c>
      <c r="BE25" s="94">
        <v>329</v>
      </c>
      <c r="BF25" s="94">
        <v>335</v>
      </c>
      <c r="BG25" s="94">
        <v>335</v>
      </c>
      <c r="BH25" s="94">
        <v>335</v>
      </c>
      <c r="BI25" s="94">
        <v>335</v>
      </c>
      <c r="BJ25" s="94">
        <v>358</v>
      </c>
      <c r="BK25" s="94">
        <v>358</v>
      </c>
      <c r="BL25" s="94">
        <v>358</v>
      </c>
      <c r="BM25" s="94">
        <v>358</v>
      </c>
      <c r="BN25" s="94">
        <v>395.00000000000006</v>
      </c>
      <c r="BO25" s="94">
        <v>395.00000000000006</v>
      </c>
      <c r="BP25" s="94">
        <v>395.00000000000006</v>
      </c>
      <c r="BQ25" s="94">
        <v>395.00000000000006</v>
      </c>
      <c r="BR25" s="94">
        <v>430</v>
      </c>
      <c r="BS25" s="94">
        <v>430</v>
      </c>
      <c r="BT25" s="94">
        <v>430</v>
      </c>
      <c r="BU25" s="94">
        <v>430</v>
      </c>
      <c r="BV25" s="94">
        <v>419.99999999999994</v>
      </c>
      <c r="BW25" s="94">
        <v>419.99999999999994</v>
      </c>
      <c r="BX25" s="94">
        <v>419.99999999999994</v>
      </c>
      <c r="BY25" s="94">
        <v>419.99999999999994</v>
      </c>
      <c r="BZ25" s="94">
        <v>410</v>
      </c>
      <c r="CA25" s="94">
        <v>410</v>
      </c>
      <c r="CB25" s="94">
        <v>410</v>
      </c>
      <c r="CC25" s="94">
        <v>410</v>
      </c>
      <c r="CD25" s="94">
        <v>386</v>
      </c>
      <c r="CE25" s="94">
        <v>386</v>
      </c>
      <c r="CF25" s="94">
        <v>386</v>
      </c>
      <c r="CG25" s="94">
        <v>386</v>
      </c>
      <c r="CH25" s="94">
        <v>349</v>
      </c>
      <c r="CI25" s="94">
        <v>349</v>
      </c>
      <c r="CJ25" s="94">
        <v>349</v>
      </c>
      <c r="CK25" s="94">
        <v>349</v>
      </c>
      <c r="CL25" s="94">
        <v>311</v>
      </c>
      <c r="CM25" s="94">
        <v>311</v>
      </c>
      <c r="CN25" s="94">
        <v>311</v>
      </c>
      <c r="CO25" s="94">
        <v>311</v>
      </c>
      <c r="CP25" s="94">
        <v>276</v>
      </c>
      <c r="CQ25" s="94">
        <v>276</v>
      </c>
      <c r="CR25" s="94">
        <v>276</v>
      </c>
      <c r="CS25" s="94">
        <v>276</v>
      </c>
      <c r="CT25" s="94"/>
      <c r="CU25" s="94"/>
      <c r="CV25" s="94"/>
      <c r="CW25" s="94"/>
      <c r="CX25" s="97">
        <f t="array" ref="CX25">SUMPRODUCT(B25:CW25*0.25)</f>
        <v>7778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5349.7919999999995</v>
      </c>
      <c r="C27" s="107">
        <f t="shared" ref="C27:BN27" si="2">SUM(C20:C26)</f>
        <v>5288.4339999999993</v>
      </c>
      <c r="D27" s="107">
        <f t="shared" si="2"/>
        <v>5205.924</v>
      </c>
      <c r="E27" s="107">
        <f t="shared" si="2"/>
        <v>5190.4369999999999</v>
      </c>
      <c r="F27" s="107">
        <f t="shared" si="2"/>
        <v>5129.6059999999998</v>
      </c>
      <c r="G27" s="107">
        <f t="shared" si="2"/>
        <v>5131.9279999999999</v>
      </c>
      <c r="H27" s="107">
        <f t="shared" si="2"/>
        <v>5102.5810000000001</v>
      </c>
      <c r="I27" s="107">
        <f t="shared" si="2"/>
        <v>5042.8350000000009</v>
      </c>
      <c r="J27" s="107">
        <f t="shared" si="2"/>
        <v>4979.2019999999993</v>
      </c>
      <c r="K27" s="107">
        <f t="shared" si="2"/>
        <v>4965.0689999999995</v>
      </c>
      <c r="L27" s="107">
        <f t="shared" si="2"/>
        <v>4916.473</v>
      </c>
      <c r="M27" s="107">
        <f t="shared" si="2"/>
        <v>4893.9059999999999</v>
      </c>
      <c r="N27" s="107">
        <f t="shared" si="2"/>
        <v>4866.0370000000003</v>
      </c>
      <c r="O27" s="107">
        <f t="shared" si="2"/>
        <v>4842.7379999999994</v>
      </c>
      <c r="P27" s="107">
        <f t="shared" si="2"/>
        <v>4828.201</v>
      </c>
      <c r="Q27" s="107">
        <f t="shared" si="2"/>
        <v>4826.973</v>
      </c>
      <c r="R27" s="107">
        <f t="shared" si="2"/>
        <v>4828.4580000000005</v>
      </c>
      <c r="S27" s="107">
        <f t="shared" si="2"/>
        <v>4859.1120000000001</v>
      </c>
      <c r="T27" s="107">
        <f t="shared" si="2"/>
        <v>4888.5720000000001</v>
      </c>
      <c r="U27" s="107">
        <f t="shared" si="2"/>
        <v>4934.4609999999993</v>
      </c>
      <c r="V27" s="107">
        <f t="shared" si="2"/>
        <v>5096.9269999999997</v>
      </c>
      <c r="W27" s="107">
        <f t="shared" si="2"/>
        <v>5179.2939999999999</v>
      </c>
      <c r="X27" s="107">
        <f t="shared" si="2"/>
        <v>5265.67</v>
      </c>
      <c r="Y27" s="107">
        <f t="shared" si="2"/>
        <v>5357.8119999999999</v>
      </c>
      <c r="Z27" s="107">
        <f t="shared" si="2"/>
        <v>5544.2049999999999</v>
      </c>
      <c r="AA27" s="107">
        <f t="shared" si="2"/>
        <v>5672.5389999999998</v>
      </c>
      <c r="AB27" s="107">
        <f t="shared" si="2"/>
        <v>5777.1120000000001</v>
      </c>
      <c r="AC27" s="107">
        <f t="shared" si="2"/>
        <v>5897.3780000000006</v>
      </c>
      <c r="AD27" s="107">
        <f t="shared" si="2"/>
        <v>6128.3319999999994</v>
      </c>
      <c r="AE27" s="107">
        <f t="shared" si="2"/>
        <v>6265.6080000000002</v>
      </c>
      <c r="AF27" s="107">
        <f t="shared" si="2"/>
        <v>6365.8369999999995</v>
      </c>
      <c r="AG27" s="107">
        <f t="shared" si="2"/>
        <v>6512.14</v>
      </c>
      <c r="AH27" s="107">
        <f t="shared" si="2"/>
        <v>6690.3150000000005</v>
      </c>
      <c r="AI27" s="107">
        <f t="shared" si="2"/>
        <v>6836.1270000000004</v>
      </c>
      <c r="AJ27" s="107">
        <f t="shared" si="2"/>
        <v>6920.6680000000006</v>
      </c>
      <c r="AK27" s="107">
        <f t="shared" si="2"/>
        <v>7006.2089999999998</v>
      </c>
      <c r="AL27" s="107">
        <f t="shared" si="2"/>
        <v>7082.9830000000002</v>
      </c>
      <c r="AM27" s="107">
        <f t="shared" si="2"/>
        <v>7164.5169999999998</v>
      </c>
      <c r="AN27" s="107">
        <f t="shared" si="2"/>
        <v>7216.2470000000003</v>
      </c>
      <c r="AO27" s="107">
        <f t="shared" si="2"/>
        <v>7265.6820000000007</v>
      </c>
      <c r="AP27" s="107">
        <f t="shared" si="2"/>
        <v>7309.6120000000001</v>
      </c>
      <c r="AQ27" s="107">
        <f t="shared" si="2"/>
        <v>7345.8880000000008</v>
      </c>
      <c r="AR27" s="107">
        <f t="shared" si="2"/>
        <v>7377.3799999999992</v>
      </c>
      <c r="AS27" s="107">
        <f t="shared" si="2"/>
        <v>7413.0679999999993</v>
      </c>
      <c r="AT27" s="107">
        <f t="shared" si="2"/>
        <v>7496.0649999999996</v>
      </c>
      <c r="AU27" s="107">
        <f t="shared" si="2"/>
        <v>7533.54</v>
      </c>
      <c r="AV27" s="107">
        <f t="shared" si="2"/>
        <v>7558.023000000001</v>
      </c>
      <c r="AW27" s="107">
        <f t="shared" si="2"/>
        <v>7563.0540000000001</v>
      </c>
      <c r="AX27" s="107">
        <f t="shared" si="2"/>
        <v>7533.5830000000005</v>
      </c>
      <c r="AY27" s="107">
        <f t="shared" si="2"/>
        <v>7518.9030000000002</v>
      </c>
      <c r="AZ27" s="107">
        <f t="shared" si="2"/>
        <v>7485.2719999999999</v>
      </c>
      <c r="BA27" s="107">
        <f t="shared" si="2"/>
        <v>7424.0679999999993</v>
      </c>
      <c r="BB27" s="107">
        <f t="shared" si="2"/>
        <v>7334.1419999999998</v>
      </c>
      <c r="BC27" s="107">
        <f t="shared" si="2"/>
        <v>7266.6679999999997</v>
      </c>
      <c r="BD27" s="107">
        <f t="shared" si="2"/>
        <v>7233.1580000000004</v>
      </c>
      <c r="BE27" s="107">
        <f t="shared" si="2"/>
        <v>7194.7420000000011</v>
      </c>
      <c r="BF27" s="107">
        <f t="shared" si="2"/>
        <v>7132.0320000000011</v>
      </c>
      <c r="BG27" s="107">
        <f t="shared" si="2"/>
        <v>7111.8809999999994</v>
      </c>
      <c r="BH27" s="107">
        <f t="shared" si="2"/>
        <v>7103.820999999999</v>
      </c>
      <c r="BI27" s="107">
        <f t="shared" si="2"/>
        <v>7093.4220000000005</v>
      </c>
      <c r="BJ27" s="107">
        <f t="shared" si="2"/>
        <v>7103.8850000000002</v>
      </c>
      <c r="BK27" s="107">
        <f t="shared" si="2"/>
        <v>7101.549</v>
      </c>
      <c r="BL27" s="107">
        <f t="shared" si="2"/>
        <v>7118.5679999999993</v>
      </c>
      <c r="BM27" s="107">
        <f t="shared" si="2"/>
        <v>7164.2550000000001</v>
      </c>
      <c r="BN27" s="107">
        <f t="shared" si="2"/>
        <v>7255.6640000000007</v>
      </c>
      <c r="BO27" s="107">
        <f t="shared" ref="BO27:CW27" si="3">SUM(BO20:BO26)</f>
        <v>7329.5330000000004</v>
      </c>
      <c r="BP27" s="107">
        <f t="shared" si="3"/>
        <v>7413.8940000000002</v>
      </c>
      <c r="BQ27" s="107">
        <f t="shared" si="3"/>
        <v>7504.0290000000005</v>
      </c>
      <c r="BR27" s="107">
        <f t="shared" si="3"/>
        <v>7638.2869999999994</v>
      </c>
      <c r="BS27" s="107">
        <f t="shared" si="3"/>
        <v>7675.7569999999996</v>
      </c>
      <c r="BT27" s="107">
        <f t="shared" si="3"/>
        <v>7738.2110000000002</v>
      </c>
      <c r="BU27" s="107">
        <f t="shared" si="3"/>
        <v>7746.9680000000008</v>
      </c>
      <c r="BV27" s="107">
        <f t="shared" si="3"/>
        <v>7714.3850000000002</v>
      </c>
      <c r="BW27" s="107">
        <f t="shared" si="3"/>
        <v>7710.1050000000014</v>
      </c>
      <c r="BX27" s="107">
        <f t="shared" si="3"/>
        <v>7680.8460000000005</v>
      </c>
      <c r="BY27" s="107">
        <f t="shared" si="3"/>
        <v>7638.201</v>
      </c>
      <c r="BZ27" s="107">
        <f t="shared" si="3"/>
        <v>7623.8270000000002</v>
      </c>
      <c r="CA27" s="107">
        <f t="shared" si="3"/>
        <v>7564.9420000000009</v>
      </c>
      <c r="CB27" s="107">
        <f t="shared" si="3"/>
        <v>7491.7620000000006</v>
      </c>
      <c r="CC27" s="107">
        <f t="shared" si="3"/>
        <v>7404.24</v>
      </c>
      <c r="CD27" s="107">
        <f t="shared" si="3"/>
        <v>7241.4190000000017</v>
      </c>
      <c r="CE27" s="107">
        <f t="shared" si="3"/>
        <v>7134.6509999999998</v>
      </c>
      <c r="CF27" s="107">
        <f t="shared" si="3"/>
        <v>7022.313000000001</v>
      </c>
      <c r="CG27" s="107">
        <f t="shared" si="3"/>
        <v>6896.3830000000016</v>
      </c>
      <c r="CH27" s="107">
        <f t="shared" si="3"/>
        <v>6764.6870000000008</v>
      </c>
      <c r="CI27" s="107">
        <f t="shared" si="3"/>
        <v>6641.47</v>
      </c>
      <c r="CJ27" s="107">
        <f t="shared" si="3"/>
        <v>6538.1070000000009</v>
      </c>
      <c r="CK27" s="107">
        <f t="shared" si="3"/>
        <v>6412.5550000000003</v>
      </c>
      <c r="CL27" s="107">
        <f t="shared" si="3"/>
        <v>6246.6629999999996</v>
      </c>
      <c r="CM27" s="107">
        <f t="shared" si="3"/>
        <v>6139.5739999999996</v>
      </c>
      <c r="CN27" s="107">
        <f t="shared" si="3"/>
        <v>6008.8559999999998</v>
      </c>
      <c r="CO27" s="107">
        <f t="shared" si="3"/>
        <v>5893.2569999999996</v>
      </c>
      <c r="CP27" s="107">
        <f t="shared" si="3"/>
        <v>5743.5310000000009</v>
      </c>
      <c r="CQ27" s="107">
        <f t="shared" si="3"/>
        <v>5632.9959999999992</v>
      </c>
      <c r="CR27" s="107">
        <f t="shared" si="3"/>
        <v>5537.3459999999995</v>
      </c>
      <c r="CS27" s="107">
        <f t="shared" si="3"/>
        <v>5436.1329999999998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155813.37799999997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500</v>
      </c>
      <c r="C30" s="88">
        <v>498</v>
      </c>
      <c r="D30" s="88">
        <v>496</v>
      </c>
      <c r="E30" s="88">
        <v>495</v>
      </c>
      <c r="F30" s="88">
        <v>471</v>
      </c>
      <c r="G30" s="88">
        <v>470</v>
      </c>
      <c r="H30" s="88">
        <v>469</v>
      </c>
      <c r="I30" s="88">
        <v>468</v>
      </c>
      <c r="J30" s="88">
        <v>459</v>
      </c>
      <c r="K30" s="88">
        <v>458</v>
      </c>
      <c r="L30" s="88">
        <v>457</v>
      </c>
      <c r="M30" s="88">
        <v>456</v>
      </c>
      <c r="N30" s="88">
        <v>452</v>
      </c>
      <c r="O30" s="88">
        <v>452</v>
      </c>
      <c r="P30" s="88">
        <v>451</v>
      </c>
      <c r="Q30" s="88">
        <v>451</v>
      </c>
      <c r="R30" s="88">
        <v>458</v>
      </c>
      <c r="S30" s="88">
        <v>458</v>
      </c>
      <c r="T30" s="88">
        <v>459</v>
      </c>
      <c r="U30" s="88">
        <v>461</v>
      </c>
      <c r="V30" s="88">
        <v>496</v>
      </c>
      <c r="W30" s="88">
        <v>498</v>
      </c>
      <c r="X30" s="88">
        <v>500</v>
      </c>
      <c r="Y30" s="88">
        <v>503</v>
      </c>
      <c r="Z30" s="88">
        <v>580</v>
      </c>
      <c r="AA30" s="88">
        <v>582</v>
      </c>
      <c r="AB30" s="88">
        <v>585</v>
      </c>
      <c r="AC30" s="88">
        <v>588</v>
      </c>
      <c r="AD30" s="88">
        <v>628.21</v>
      </c>
      <c r="AE30" s="88">
        <v>631.21</v>
      </c>
      <c r="AF30" s="88">
        <v>633.21</v>
      </c>
      <c r="AG30" s="88">
        <v>635.21</v>
      </c>
      <c r="AH30" s="88">
        <v>644.67999999999995</v>
      </c>
      <c r="AI30" s="88">
        <v>645.67999999999995</v>
      </c>
      <c r="AJ30" s="88">
        <v>646.67999999999995</v>
      </c>
      <c r="AK30" s="88">
        <v>646.67999999999995</v>
      </c>
      <c r="AL30" s="88">
        <v>649.13</v>
      </c>
      <c r="AM30" s="88">
        <v>648.13</v>
      </c>
      <c r="AN30" s="88">
        <v>648.13</v>
      </c>
      <c r="AO30" s="88">
        <v>648.13</v>
      </c>
      <c r="AP30" s="88">
        <v>636.34</v>
      </c>
      <c r="AQ30" s="88">
        <v>636.34</v>
      </c>
      <c r="AR30" s="88">
        <v>636.34</v>
      </c>
      <c r="AS30" s="88">
        <v>636.34</v>
      </c>
      <c r="AT30" s="88">
        <v>633.48</v>
      </c>
      <c r="AU30" s="88">
        <v>633.48</v>
      </c>
      <c r="AV30" s="88">
        <v>633.48</v>
      </c>
      <c r="AW30" s="88">
        <v>633.48</v>
      </c>
      <c r="AX30" s="88">
        <v>632.45000000000005</v>
      </c>
      <c r="AY30" s="88">
        <v>632.45000000000005</v>
      </c>
      <c r="AZ30" s="88">
        <v>631.45000000000005</v>
      </c>
      <c r="BA30" s="88">
        <v>629.45000000000005</v>
      </c>
      <c r="BB30" s="88">
        <v>612.32000000000005</v>
      </c>
      <c r="BC30" s="88">
        <v>611.32000000000005</v>
      </c>
      <c r="BD30" s="88">
        <v>612.32000000000005</v>
      </c>
      <c r="BE30" s="88">
        <v>613.32000000000005</v>
      </c>
      <c r="BF30" s="88">
        <v>620.92999999999995</v>
      </c>
      <c r="BG30" s="88">
        <v>622.92999999999995</v>
      </c>
      <c r="BH30" s="88">
        <v>625.92999999999995</v>
      </c>
      <c r="BI30" s="88">
        <v>628.92999999999995</v>
      </c>
      <c r="BJ30" s="88">
        <v>651.41999999999996</v>
      </c>
      <c r="BK30" s="88">
        <v>654.41999999999996</v>
      </c>
      <c r="BL30" s="88">
        <v>657.42</v>
      </c>
      <c r="BM30" s="88">
        <v>660.42</v>
      </c>
      <c r="BN30" s="88">
        <v>715</v>
      </c>
      <c r="BO30" s="88">
        <v>718</v>
      </c>
      <c r="BP30" s="88">
        <v>721</v>
      </c>
      <c r="BQ30" s="88">
        <v>724</v>
      </c>
      <c r="BR30" s="88">
        <v>776</v>
      </c>
      <c r="BS30" s="88">
        <v>778</v>
      </c>
      <c r="BT30" s="88">
        <v>779</v>
      </c>
      <c r="BU30" s="88">
        <v>779</v>
      </c>
      <c r="BV30" s="88">
        <v>769</v>
      </c>
      <c r="BW30" s="88">
        <v>769</v>
      </c>
      <c r="BX30" s="88">
        <v>768</v>
      </c>
      <c r="BY30" s="88">
        <v>767</v>
      </c>
      <c r="BZ30" s="88">
        <v>743</v>
      </c>
      <c r="CA30" s="88">
        <v>741</v>
      </c>
      <c r="CB30" s="88">
        <v>740</v>
      </c>
      <c r="CC30" s="88">
        <v>737</v>
      </c>
      <c r="CD30" s="88">
        <v>690</v>
      </c>
      <c r="CE30" s="88">
        <v>687</v>
      </c>
      <c r="CF30" s="88">
        <v>684</v>
      </c>
      <c r="CG30" s="88">
        <v>681</v>
      </c>
      <c r="CH30" s="88">
        <v>640</v>
      </c>
      <c r="CI30" s="88">
        <v>637</v>
      </c>
      <c r="CJ30" s="88">
        <v>634</v>
      </c>
      <c r="CK30" s="88">
        <v>631</v>
      </c>
      <c r="CL30" s="88">
        <v>576</v>
      </c>
      <c r="CM30" s="88">
        <v>573</v>
      </c>
      <c r="CN30" s="88">
        <v>570</v>
      </c>
      <c r="CO30" s="88">
        <v>568</v>
      </c>
      <c r="CP30" s="88">
        <v>542</v>
      </c>
      <c r="CQ30" s="88">
        <v>539</v>
      </c>
      <c r="CR30" s="88">
        <v>536</v>
      </c>
      <c r="CS30" s="88">
        <v>533</v>
      </c>
      <c r="CT30" s="89"/>
      <c r="CU30" s="89"/>
      <c r="CV30" s="89"/>
      <c r="CW30" s="90"/>
      <c r="CX30" s="91">
        <f t="array" ref="CX30">SUMPRODUCT(B30:CW30*0.25)</f>
        <v>14574.46</v>
      </c>
    </row>
    <row r="31" spans="1:102" ht="24.95" customHeight="1" x14ac:dyDescent="0.2">
      <c r="A31" s="92" t="s">
        <v>26</v>
      </c>
      <c r="B31" s="93">
        <v>5364.7920000000004</v>
      </c>
      <c r="C31" s="94">
        <v>5305.4340000000002</v>
      </c>
      <c r="D31" s="94">
        <v>5224.924</v>
      </c>
      <c r="E31" s="94">
        <v>5210.4369999999999</v>
      </c>
      <c r="F31" s="94">
        <v>5158.6059999999998</v>
      </c>
      <c r="G31" s="94">
        <v>5161.9279999999999</v>
      </c>
      <c r="H31" s="94">
        <v>5133.5810000000001</v>
      </c>
      <c r="I31" s="94">
        <v>5074.835</v>
      </c>
      <c r="J31" s="94">
        <v>4982.2020000000002</v>
      </c>
      <c r="K31" s="94">
        <v>4969.0690000000004</v>
      </c>
      <c r="L31" s="94">
        <v>4921.473</v>
      </c>
      <c r="M31" s="94">
        <v>4899.9059999999999</v>
      </c>
      <c r="N31" s="94">
        <v>4870.0370000000003</v>
      </c>
      <c r="O31" s="94">
        <v>4846.7380000000003</v>
      </c>
      <c r="P31" s="94">
        <v>4833.201</v>
      </c>
      <c r="Q31" s="94">
        <v>4831.973</v>
      </c>
      <c r="R31" s="94">
        <v>4847.4579999999996</v>
      </c>
      <c r="S31" s="94">
        <v>4878.1120000000001</v>
      </c>
      <c r="T31" s="94">
        <v>4906.5720000000001</v>
      </c>
      <c r="U31" s="94">
        <v>4950.4610000000002</v>
      </c>
      <c r="V31" s="94">
        <v>5074.9269999999997</v>
      </c>
      <c r="W31" s="94">
        <v>5155.2939999999999</v>
      </c>
      <c r="X31" s="94">
        <v>5239.67</v>
      </c>
      <c r="Y31" s="94">
        <v>5328.8119999999999</v>
      </c>
      <c r="Z31" s="94">
        <v>5452.2049999999999</v>
      </c>
      <c r="AA31" s="94">
        <v>5578.5389999999998</v>
      </c>
      <c r="AB31" s="94">
        <v>5680.1120000000001</v>
      </c>
      <c r="AC31" s="94">
        <v>5796.6139999999996</v>
      </c>
      <c r="AD31" s="94">
        <v>6009.0140000000001</v>
      </c>
      <c r="AE31" s="94">
        <v>6141.3059999999996</v>
      </c>
      <c r="AF31" s="94">
        <v>6237.299</v>
      </c>
      <c r="AG31" s="94">
        <v>6379.4859999999999</v>
      </c>
      <c r="AH31" s="94">
        <v>6625.2550000000001</v>
      </c>
      <c r="AI31" s="94">
        <v>6768.1509999999998</v>
      </c>
      <c r="AJ31" s="94">
        <v>6849.5360000000001</v>
      </c>
      <c r="AK31" s="94">
        <v>6932.5929999999998</v>
      </c>
      <c r="AL31" s="94">
        <v>7004.2809999999999</v>
      </c>
      <c r="AM31" s="94">
        <v>7084.4669999999996</v>
      </c>
      <c r="AN31" s="94">
        <v>7133.5169999999998</v>
      </c>
      <c r="AO31" s="94">
        <v>7178.9639999999999</v>
      </c>
      <c r="AP31" s="94">
        <v>7232.7240000000002</v>
      </c>
      <c r="AQ31" s="94">
        <v>7265.2439999999997</v>
      </c>
      <c r="AR31" s="94">
        <v>7294.9080000000004</v>
      </c>
      <c r="AS31" s="94">
        <v>7330.0720000000001</v>
      </c>
      <c r="AT31" s="94">
        <v>7417.8289999999997</v>
      </c>
      <c r="AU31" s="94">
        <v>7455.3879999999999</v>
      </c>
      <c r="AV31" s="94">
        <v>7480.1989999999996</v>
      </c>
      <c r="AW31" s="94">
        <v>7486.0540000000001</v>
      </c>
      <c r="AX31" s="94">
        <v>7458.9089999999997</v>
      </c>
      <c r="AY31" s="94">
        <v>7445.4690000000001</v>
      </c>
      <c r="AZ31" s="94">
        <v>7413.6940000000004</v>
      </c>
      <c r="BA31" s="94">
        <v>7355.01</v>
      </c>
      <c r="BB31" s="94">
        <v>7282.83</v>
      </c>
      <c r="BC31" s="94">
        <v>7217.4840000000004</v>
      </c>
      <c r="BD31" s="94">
        <v>7185.1379999999999</v>
      </c>
      <c r="BE31" s="94">
        <v>7149.03</v>
      </c>
      <c r="BF31" s="94">
        <v>7080.6459999999997</v>
      </c>
      <c r="BG31" s="94">
        <v>7062.0110000000004</v>
      </c>
      <c r="BH31" s="94">
        <v>7054.1509999999998</v>
      </c>
      <c r="BI31" s="94">
        <v>7044.2560000000003</v>
      </c>
      <c r="BJ31" s="94">
        <v>7033.0050000000001</v>
      </c>
      <c r="BK31" s="94">
        <v>7030.741</v>
      </c>
      <c r="BL31" s="94">
        <v>7047</v>
      </c>
      <c r="BM31" s="94">
        <v>7091.4110000000001</v>
      </c>
      <c r="BN31" s="94">
        <v>7197.6</v>
      </c>
      <c r="BO31" s="94">
        <v>7269.2250000000004</v>
      </c>
      <c r="BP31" s="94">
        <v>7350.8940000000002</v>
      </c>
      <c r="BQ31" s="94">
        <v>7438.0290000000005</v>
      </c>
      <c r="BR31" s="94">
        <v>7520.2870000000003</v>
      </c>
      <c r="BS31" s="94">
        <v>7555.7569999999996</v>
      </c>
      <c r="BT31" s="94">
        <v>7617.2110000000002</v>
      </c>
      <c r="BU31" s="94">
        <v>7625.9679999999998</v>
      </c>
      <c r="BV31" s="94">
        <v>7597.3850000000002</v>
      </c>
      <c r="BW31" s="94">
        <v>7593.1049999999996</v>
      </c>
      <c r="BX31" s="94">
        <v>7564.8459999999995</v>
      </c>
      <c r="BY31" s="94">
        <v>7523.201</v>
      </c>
      <c r="BZ31" s="94">
        <v>7524.8270000000002</v>
      </c>
      <c r="CA31" s="94">
        <v>7467.942</v>
      </c>
      <c r="CB31" s="94">
        <v>7395.7619999999997</v>
      </c>
      <c r="CC31" s="94">
        <v>7311.24</v>
      </c>
      <c r="CD31" s="94">
        <v>7186.4189999999999</v>
      </c>
      <c r="CE31" s="94">
        <v>7082.6509999999998</v>
      </c>
      <c r="CF31" s="94">
        <v>6973.3130000000001</v>
      </c>
      <c r="CG31" s="94">
        <v>6850.3829999999998</v>
      </c>
      <c r="CH31" s="94">
        <v>6743.6869999999999</v>
      </c>
      <c r="CI31" s="94">
        <v>6623.47</v>
      </c>
      <c r="CJ31" s="94">
        <v>6523.107</v>
      </c>
      <c r="CK31" s="94">
        <v>6400.5550000000003</v>
      </c>
      <c r="CL31" s="94">
        <v>6257.6629999999996</v>
      </c>
      <c r="CM31" s="94">
        <v>6153.5739999999996</v>
      </c>
      <c r="CN31" s="94">
        <v>6025.8559999999998</v>
      </c>
      <c r="CO31" s="94">
        <v>5912.2569999999996</v>
      </c>
      <c r="CP31" s="94">
        <v>5756.5309999999999</v>
      </c>
      <c r="CQ31" s="94">
        <v>5648.9960000000001</v>
      </c>
      <c r="CR31" s="94">
        <v>5556.3459999999995</v>
      </c>
      <c r="CS31" s="94">
        <v>5458.1329999999998</v>
      </c>
      <c r="CT31" s="95"/>
      <c r="CU31" s="95"/>
      <c r="CV31" s="95"/>
      <c r="CW31" s="96"/>
      <c r="CX31" s="97">
        <f t="array" ref="CX31">SUMPRODUCT(B31:CW31*0.25)</f>
        <v>154660.30099999998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5864.7920000000004</v>
      </c>
      <c r="C33" s="77">
        <f t="shared" ref="C33:BN33" si="4">SUM(C30:C32)</f>
        <v>5803.4340000000002</v>
      </c>
      <c r="D33" s="77">
        <f t="shared" si="4"/>
        <v>5720.924</v>
      </c>
      <c r="E33" s="77">
        <f t="shared" si="4"/>
        <v>5705.4369999999999</v>
      </c>
      <c r="F33" s="77">
        <f t="shared" si="4"/>
        <v>5629.6059999999998</v>
      </c>
      <c r="G33" s="77">
        <f t="shared" si="4"/>
        <v>5631.9279999999999</v>
      </c>
      <c r="H33" s="77">
        <f t="shared" si="4"/>
        <v>5602.5810000000001</v>
      </c>
      <c r="I33" s="77">
        <f t="shared" si="4"/>
        <v>5542.835</v>
      </c>
      <c r="J33" s="77">
        <f t="shared" si="4"/>
        <v>5441.2020000000002</v>
      </c>
      <c r="K33" s="77">
        <f t="shared" si="4"/>
        <v>5427.0690000000004</v>
      </c>
      <c r="L33" s="77">
        <f t="shared" si="4"/>
        <v>5378.473</v>
      </c>
      <c r="M33" s="77">
        <f t="shared" si="4"/>
        <v>5355.9059999999999</v>
      </c>
      <c r="N33" s="77">
        <f t="shared" si="4"/>
        <v>5322.0370000000003</v>
      </c>
      <c r="O33" s="77">
        <f t="shared" si="4"/>
        <v>5298.7380000000003</v>
      </c>
      <c r="P33" s="77">
        <f t="shared" si="4"/>
        <v>5284.201</v>
      </c>
      <c r="Q33" s="77">
        <f t="shared" si="4"/>
        <v>5282.973</v>
      </c>
      <c r="R33" s="77">
        <f t="shared" si="4"/>
        <v>5305.4579999999996</v>
      </c>
      <c r="S33" s="77">
        <f t="shared" si="4"/>
        <v>5336.1120000000001</v>
      </c>
      <c r="T33" s="77">
        <f t="shared" si="4"/>
        <v>5365.5720000000001</v>
      </c>
      <c r="U33" s="77">
        <f t="shared" si="4"/>
        <v>5411.4610000000002</v>
      </c>
      <c r="V33" s="77">
        <f t="shared" si="4"/>
        <v>5570.9269999999997</v>
      </c>
      <c r="W33" s="77">
        <f t="shared" si="4"/>
        <v>5653.2939999999999</v>
      </c>
      <c r="X33" s="77">
        <f t="shared" si="4"/>
        <v>5739.67</v>
      </c>
      <c r="Y33" s="77">
        <f t="shared" si="4"/>
        <v>5831.8119999999999</v>
      </c>
      <c r="Z33" s="77">
        <f t="shared" si="4"/>
        <v>6032.2049999999999</v>
      </c>
      <c r="AA33" s="77">
        <f t="shared" si="4"/>
        <v>6160.5389999999998</v>
      </c>
      <c r="AB33" s="77">
        <f t="shared" si="4"/>
        <v>6265.1120000000001</v>
      </c>
      <c r="AC33" s="77">
        <f t="shared" si="4"/>
        <v>6384.6139999999996</v>
      </c>
      <c r="AD33" s="77">
        <f t="shared" si="4"/>
        <v>6637.2240000000002</v>
      </c>
      <c r="AE33" s="77">
        <f t="shared" si="4"/>
        <v>6772.5159999999996</v>
      </c>
      <c r="AF33" s="77">
        <f t="shared" si="4"/>
        <v>6870.509</v>
      </c>
      <c r="AG33" s="77">
        <f t="shared" si="4"/>
        <v>7014.6959999999999</v>
      </c>
      <c r="AH33" s="77">
        <f t="shared" si="4"/>
        <v>7269.9350000000004</v>
      </c>
      <c r="AI33" s="77">
        <f t="shared" si="4"/>
        <v>7413.8310000000001</v>
      </c>
      <c r="AJ33" s="77">
        <f t="shared" si="4"/>
        <v>7496.2160000000003</v>
      </c>
      <c r="AK33" s="77">
        <f t="shared" si="4"/>
        <v>7579.2730000000001</v>
      </c>
      <c r="AL33" s="77">
        <f t="shared" si="4"/>
        <v>7653.4110000000001</v>
      </c>
      <c r="AM33" s="77">
        <f t="shared" si="4"/>
        <v>7732.5969999999998</v>
      </c>
      <c r="AN33" s="77">
        <f t="shared" si="4"/>
        <v>7781.6469999999999</v>
      </c>
      <c r="AO33" s="77">
        <f t="shared" si="4"/>
        <v>7827.0940000000001</v>
      </c>
      <c r="AP33" s="77">
        <f t="shared" si="4"/>
        <v>7869.0640000000003</v>
      </c>
      <c r="AQ33" s="77">
        <f t="shared" si="4"/>
        <v>7901.5839999999998</v>
      </c>
      <c r="AR33" s="77">
        <f t="shared" si="4"/>
        <v>7931.2480000000005</v>
      </c>
      <c r="AS33" s="77">
        <f t="shared" si="4"/>
        <v>7966.4120000000003</v>
      </c>
      <c r="AT33" s="77">
        <f t="shared" si="4"/>
        <v>8051.3089999999993</v>
      </c>
      <c r="AU33" s="77">
        <f t="shared" si="4"/>
        <v>8088.8680000000004</v>
      </c>
      <c r="AV33" s="77">
        <f t="shared" si="4"/>
        <v>8113.6790000000001</v>
      </c>
      <c r="AW33" s="77">
        <f t="shared" si="4"/>
        <v>8119.5339999999997</v>
      </c>
      <c r="AX33" s="77">
        <f t="shared" si="4"/>
        <v>8091.3589999999995</v>
      </c>
      <c r="AY33" s="77">
        <f t="shared" si="4"/>
        <v>8077.9189999999999</v>
      </c>
      <c r="AZ33" s="77">
        <f t="shared" si="4"/>
        <v>8045.1440000000002</v>
      </c>
      <c r="BA33" s="77">
        <f t="shared" si="4"/>
        <v>7984.46</v>
      </c>
      <c r="BB33" s="77">
        <f t="shared" si="4"/>
        <v>7895.15</v>
      </c>
      <c r="BC33" s="77">
        <f t="shared" si="4"/>
        <v>7828.8040000000001</v>
      </c>
      <c r="BD33" s="77">
        <f t="shared" si="4"/>
        <v>7797.4579999999996</v>
      </c>
      <c r="BE33" s="77">
        <f t="shared" si="4"/>
        <v>7762.3499999999995</v>
      </c>
      <c r="BF33" s="77">
        <f t="shared" si="4"/>
        <v>7701.576</v>
      </c>
      <c r="BG33" s="77">
        <f t="shared" si="4"/>
        <v>7684.9410000000007</v>
      </c>
      <c r="BH33" s="77">
        <f t="shared" si="4"/>
        <v>7680.0810000000001</v>
      </c>
      <c r="BI33" s="77">
        <f t="shared" si="4"/>
        <v>7673.1860000000006</v>
      </c>
      <c r="BJ33" s="77">
        <f t="shared" si="4"/>
        <v>7684.4250000000002</v>
      </c>
      <c r="BK33" s="77">
        <f t="shared" si="4"/>
        <v>7685.1610000000001</v>
      </c>
      <c r="BL33" s="77">
        <f t="shared" si="4"/>
        <v>7704.42</v>
      </c>
      <c r="BM33" s="77">
        <f t="shared" si="4"/>
        <v>7751.8310000000001</v>
      </c>
      <c r="BN33" s="77">
        <f t="shared" si="4"/>
        <v>7912.6</v>
      </c>
      <c r="BO33" s="77">
        <f t="shared" ref="BO33:CW33" si="5">SUM(BO30:BO32)</f>
        <v>7987.2250000000004</v>
      </c>
      <c r="BP33" s="77">
        <f t="shared" si="5"/>
        <v>8071.8940000000002</v>
      </c>
      <c r="BQ33" s="77">
        <f t="shared" si="5"/>
        <v>8162.0290000000005</v>
      </c>
      <c r="BR33" s="77">
        <f t="shared" si="5"/>
        <v>8296.2870000000003</v>
      </c>
      <c r="BS33" s="77">
        <f t="shared" si="5"/>
        <v>8333.7569999999996</v>
      </c>
      <c r="BT33" s="77">
        <f t="shared" si="5"/>
        <v>8396.2109999999993</v>
      </c>
      <c r="BU33" s="77">
        <f t="shared" si="5"/>
        <v>8404.9680000000008</v>
      </c>
      <c r="BV33" s="77">
        <f t="shared" si="5"/>
        <v>8366.3850000000002</v>
      </c>
      <c r="BW33" s="77">
        <f t="shared" si="5"/>
        <v>8362.1049999999996</v>
      </c>
      <c r="BX33" s="77">
        <f t="shared" si="5"/>
        <v>8332.8459999999995</v>
      </c>
      <c r="BY33" s="77">
        <f t="shared" si="5"/>
        <v>8290.2010000000009</v>
      </c>
      <c r="BZ33" s="77">
        <f t="shared" si="5"/>
        <v>8267.8270000000011</v>
      </c>
      <c r="CA33" s="77">
        <f t="shared" si="5"/>
        <v>8208.9419999999991</v>
      </c>
      <c r="CB33" s="77">
        <f t="shared" si="5"/>
        <v>8135.7619999999997</v>
      </c>
      <c r="CC33" s="77">
        <f t="shared" si="5"/>
        <v>8048.24</v>
      </c>
      <c r="CD33" s="77">
        <f t="shared" si="5"/>
        <v>7876.4189999999999</v>
      </c>
      <c r="CE33" s="77">
        <f t="shared" si="5"/>
        <v>7769.6509999999998</v>
      </c>
      <c r="CF33" s="77">
        <f t="shared" si="5"/>
        <v>7657.3130000000001</v>
      </c>
      <c r="CG33" s="77">
        <f t="shared" si="5"/>
        <v>7531.3829999999998</v>
      </c>
      <c r="CH33" s="77">
        <f t="shared" si="5"/>
        <v>7383.6869999999999</v>
      </c>
      <c r="CI33" s="77">
        <f t="shared" si="5"/>
        <v>7260.47</v>
      </c>
      <c r="CJ33" s="77">
        <f t="shared" si="5"/>
        <v>7157.107</v>
      </c>
      <c r="CK33" s="77">
        <f t="shared" si="5"/>
        <v>7031.5550000000003</v>
      </c>
      <c r="CL33" s="77">
        <f t="shared" si="5"/>
        <v>6833.6629999999996</v>
      </c>
      <c r="CM33" s="77">
        <f t="shared" si="5"/>
        <v>6726.5739999999996</v>
      </c>
      <c r="CN33" s="77">
        <f t="shared" si="5"/>
        <v>6595.8559999999998</v>
      </c>
      <c r="CO33" s="77">
        <f t="shared" si="5"/>
        <v>6480.2569999999996</v>
      </c>
      <c r="CP33" s="77">
        <f t="shared" si="5"/>
        <v>6298.5309999999999</v>
      </c>
      <c r="CQ33" s="77">
        <f t="shared" si="5"/>
        <v>6187.9960000000001</v>
      </c>
      <c r="CR33" s="77">
        <f t="shared" si="5"/>
        <v>6092.3459999999995</v>
      </c>
      <c r="CS33" s="77">
        <f t="shared" si="5"/>
        <v>5991.1329999999998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169234.76099999997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>
        <v>1</v>
      </c>
      <c r="AE36" s="115">
        <v>1</v>
      </c>
      <c r="AF36" s="115">
        <v>1</v>
      </c>
      <c r="AG36" s="115">
        <v>1</v>
      </c>
      <c r="AH36" s="115">
        <v>35</v>
      </c>
      <c r="AI36" s="115">
        <v>35</v>
      </c>
      <c r="AJ36" s="115">
        <v>35</v>
      </c>
      <c r="AK36" s="115">
        <v>35</v>
      </c>
      <c r="AL36" s="115">
        <v>35</v>
      </c>
      <c r="AM36" s="115">
        <v>35</v>
      </c>
      <c r="AN36" s="115">
        <v>35</v>
      </c>
      <c r="AO36" s="115">
        <v>35</v>
      </c>
      <c r="AP36" s="115">
        <v>38</v>
      </c>
      <c r="AQ36" s="115">
        <v>38</v>
      </c>
      <c r="AR36" s="115">
        <v>38</v>
      </c>
      <c r="AS36" s="115">
        <v>38</v>
      </c>
      <c r="AT36" s="115">
        <v>40</v>
      </c>
      <c r="AU36" s="115">
        <v>40</v>
      </c>
      <c r="AV36" s="115">
        <v>40</v>
      </c>
      <c r="AW36" s="115">
        <v>40</v>
      </c>
      <c r="AX36" s="115">
        <v>40</v>
      </c>
      <c r="AY36" s="115">
        <v>40</v>
      </c>
      <c r="AZ36" s="115">
        <v>40</v>
      </c>
      <c r="BA36" s="115">
        <v>40</v>
      </c>
      <c r="BB36" s="115">
        <v>40</v>
      </c>
      <c r="BC36" s="115">
        <v>40</v>
      </c>
      <c r="BD36" s="115">
        <v>40</v>
      </c>
      <c r="BE36" s="115">
        <v>40</v>
      </c>
      <c r="BF36" s="115">
        <v>38</v>
      </c>
      <c r="BG36" s="115">
        <v>38</v>
      </c>
      <c r="BH36" s="115">
        <v>38</v>
      </c>
      <c r="BI36" s="115">
        <v>38</v>
      </c>
      <c r="BJ36" s="115">
        <v>35</v>
      </c>
      <c r="BK36" s="115">
        <v>35</v>
      </c>
      <c r="BL36" s="115">
        <v>35</v>
      </c>
      <c r="BM36" s="115">
        <v>35</v>
      </c>
      <c r="BN36" s="115">
        <v>103</v>
      </c>
      <c r="BO36" s="115">
        <v>103</v>
      </c>
      <c r="BP36" s="115">
        <v>103</v>
      </c>
      <c r="BQ36" s="115">
        <v>103</v>
      </c>
      <c r="BR36" s="115">
        <v>103</v>
      </c>
      <c r="BS36" s="115">
        <v>103</v>
      </c>
      <c r="BT36" s="115">
        <v>103</v>
      </c>
      <c r="BU36" s="115">
        <v>103</v>
      </c>
      <c r="BV36" s="115">
        <v>103</v>
      </c>
      <c r="BW36" s="115">
        <v>103</v>
      </c>
      <c r="BX36" s="115">
        <v>103</v>
      </c>
      <c r="BY36" s="115">
        <v>103</v>
      </c>
      <c r="BZ36" s="115">
        <v>103</v>
      </c>
      <c r="CA36" s="115">
        <v>103</v>
      </c>
      <c r="CB36" s="115">
        <v>103</v>
      </c>
      <c r="CC36" s="115">
        <v>103</v>
      </c>
      <c r="CD36" s="115">
        <v>111</v>
      </c>
      <c r="CE36" s="115">
        <v>111</v>
      </c>
      <c r="CF36" s="115">
        <v>111</v>
      </c>
      <c r="CG36" s="115">
        <v>111</v>
      </c>
      <c r="CH36" s="115">
        <v>103</v>
      </c>
      <c r="CI36" s="115">
        <v>103</v>
      </c>
      <c r="CJ36" s="115">
        <v>103</v>
      </c>
      <c r="CK36" s="115">
        <v>103</v>
      </c>
      <c r="CL36" s="115">
        <v>32</v>
      </c>
      <c r="CM36" s="115">
        <v>32</v>
      </c>
      <c r="CN36" s="115">
        <v>32</v>
      </c>
      <c r="CO36" s="115">
        <v>32</v>
      </c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960</v>
      </c>
    </row>
    <row r="37" spans="1:102" ht="24.95" customHeight="1" x14ac:dyDescent="0.2">
      <c r="A37" s="118" t="s">
        <v>44</v>
      </c>
      <c r="B37" s="119">
        <v>460</v>
      </c>
      <c r="C37" s="120">
        <v>460</v>
      </c>
      <c r="D37" s="120">
        <v>460</v>
      </c>
      <c r="E37" s="120">
        <v>460</v>
      </c>
      <c r="F37" s="120">
        <v>445</v>
      </c>
      <c r="G37" s="120">
        <v>445</v>
      </c>
      <c r="H37" s="120">
        <v>445</v>
      </c>
      <c r="I37" s="120">
        <v>445</v>
      </c>
      <c r="J37" s="120">
        <v>407</v>
      </c>
      <c r="K37" s="120">
        <v>407</v>
      </c>
      <c r="L37" s="120">
        <v>407</v>
      </c>
      <c r="M37" s="120">
        <v>407</v>
      </c>
      <c r="N37" s="120">
        <v>401</v>
      </c>
      <c r="O37" s="120">
        <v>401</v>
      </c>
      <c r="P37" s="120">
        <v>401</v>
      </c>
      <c r="Q37" s="120">
        <v>401</v>
      </c>
      <c r="R37" s="120">
        <v>422</v>
      </c>
      <c r="S37" s="120">
        <v>422</v>
      </c>
      <c r="T37" s="120">
        <v>422</v>
      </c>
      <c r="U37" s="120">
        <v>422</v>
      </c>
      <c r="V37" s="120">
        <v>419</v>
      </c>
      <c r="W37" s="120">
        <v>419</v>
      </c>
      <c r="X37" s="120">
        <v>419</v>
      </c>
      <c r="Y37" s="120">
        <v>419</v>
      </c>
      <c r="Z37" s="120">
        <v>433</v>
      </c>
      <c r="AA37" s="120">
        <v>433</v>
      </c>
      <c r="AB37" s="120">
        <v>433</v>
      </c>
      <c r="AC37" s="120">
        <v>433</v>
      </c>
      <c r="AD37" s="120">
        <v>455</v>
      </c>
      <c r="AE37" s="120">
        <v>455</v>
      </c>
      <c r="AF37" s="120">
        <v>455</v>
      </c>
      <c r="AG37" s="120">
        <v>455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494</v>
      </c>
      <c r="BW37" s="120">
        <v>494</v>
      </c>
      <c r="BX37" s="120">
        <v>494</v>
      </c>
      <c r="BY37" s="120">
        <v>494</v>
      </c>
      <c r="BZ37" s="120">
        <v>486</v>
      </c>
      <c r="CA37" s="120">
        <v>486</v>
      </c>
      <c r="CB37" s="120">
        <v>486</v>
      </c>
      <c r="CC37" s="120">
        <v>486</v>
      </c>
      <c r="CD37" s="120">
        <v>469</v>
      </c>
      <c r="CE37" s="120">
        <v>469</v>
      </c>
      <c r="CF37" s="120">
        <v>469</v>
      </c>
      <c r="CG37" s="120">
        <v>469</v>
      </c>
      <c r="CH37" s="120">
        <v>461</v>
      </c>
      <c r="CI37" s="120">
        <v>461</v>
      </c>
      <c r="CJ37" s="120">
        <v>461</v>
      </c>
      <c r="CK37" s="120">
        <v>461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11352</v>
      </c>
    </row>
    <row r="38" spans="1:102" ht="24.95" customHeight="1" x14ac:dyDescent="0.2">
      <c r="A38" s="118" t="s">
        <v>45</v>
      </c>
      <c r="B38" s="119">
        <v>1144</v>
      </c>
      <c r="C38" s="120">
        <v>1144</v>
      </c>
      <c r="D38" s="120">
        <v>1144</v>
      </c>
      <c r="E38" s="120">
        <v>998.3</v>
      </c>
      <c r="F38" s="120">
        <v>1070.5</v>
      </c>
      <c r="G38" s="120">
        <v>1002.9</v>
      </c>
      <c r="H38" s="120">
        <v>912</v>
      </c>
      <c r="I38" s="120">
        <v>826.7</v>
      </c>
      <c r="J38" s="120">
        <v>1069.2</v>
      </c>
      <c r="K38" s="120">
        <v>1144</v>
      </c>
      <c r="L38" s="120">
        <v>1024.8</v>
      </c>
      <c r="M38" s="120">
        <v>926</v>
      </c>
      <c r="N38" s="120">
        <v>1070.2</v>
      </c>
      <c r="O38" s="120">
        <v>1147.4000000000001</v>
      </c>
      <c r="P38" s="120">
        <v>1139.2</v>
      </c>
      <c r="Q38" s="120">
        <v>1207</v>
      </c>
      <c r="R38" s="120">
        <v>1238</v>
      </c>
      <c r="S38" s="120">
        <v>1238</v>
      </c>
      <c r="T38" s="120">
        <v>1238</v>
      </c>
      <c r="U38" s="120">
        <v>1238</v>
      </c>
      <c r="V38" s="120">
        <v>1211</v>
      </c>
      <c r="W38" s="120">
        <v>1211</v>
      </c>
      <c r="X38" s="120">
        <v>1211</v>
      </c>
      <c r="Y38" s="120">
        <v>1211</v>
      </c>
      <c r="Z38" s="120">
        <v>1231</v>
      </c>
      <c r="AA38" s="120">
        <v>1231</v>
      </c>
      <c r="AB38" s="120">
        <v>1231</v>
      </c>
      <c r="AC38" s="120">
        <v>1231</v>
      </c>
      <c r="AD38" s="120">
        <v>1244</v>
      </c>
      <c r="AE38" s="120">
        <v>1244</v>
      </c>
      <c r="AF38" s="120">
        <v>1244</v>
      </c>
      <c r="AG38" s="120">
        <v>1244</v>
      </c>
      <c r="AH38" s="120">
        <v>1288</v>
      </c>
      <c r="AI38" s="120">
        <v>1288</v>
      </c>
      <c r="AJ38" s="120">
        <v>1288</v>
      </c>
      <c r="AK38" s="120">
        <v>1288</v>
      </c>
      <c r="AL38" s="120">
        <v>1332</v>
      </c>
      <c r="AM38" s="120">
        <v>1332</v>
      </c>
      <c r="AN38" s="120">
        <v>1332</v>
      </c>
      <c r="AO38" s="120">
        <v>1332</v>
      </c>
      <c r="AP38" s="120">
        <v>1300</v>
      </c>
      <c r="AQ38" s="120">
        <v>1300</v>
      </c>
      <c r="AR38" s="120">
        <v>1300</v>
      </c>
      <c r="AS38" s="120">
        <v>1300</v>
      </c>
      <c r="AT38" s="120">
        <v>1258</v>
      </c>
      <c r="AU38" s="120">
        <v>1258</v>
      </c>
      <c r="AV38" s="120">
        <v>1258</v>
      </c>
      <c r="AW38" s="120">
        <v>1258</v>
      </c>
      <c r="AX38" s="120">
        <v>1258</v>
      </c>
      <c r="AY38" s="120">
        <v>1258</v>
      </c>
      <c r="AZ38" s="120">
        <v>1258</v>
      </c>
      <c r="BA38" s="120">
        <v>1258</v>
      </c>
      <c r="BB38" s="120">
        <v>1277</v>
      </c>
      <c r="BC38" s="120">
        <v>1277</v>
      </c>
      <c r="BD38" s="120">
        <v>1277</v>
      </c>
      <c r="BE38" s="120">
        <v>1277</v>
      </c>
      <c r="BF38" s="120">
        <v>1334</v>
      </c>
      <c r="BG38" s="120">
        <v>1334</v>
      </c>
      <c r="BH38" s="120">
        <v>1334</v>
      </c>
      <c r="BI38" s="120">
        <v>1334</v>
      </c>
      <c r="BJ38" s="120">
        <v>1363</v>
      </c>
      <c r="BK38" s="120">
        <v>1363</v>
      </c>
      <c r="BL38" s="120">
        <v>1363</v>
      </c>
      <c r="BM38" s="120">
        <v>1363</v>
      </c>
      <c r="BN38" s="120">
        <v>1325</v>
      </c>
      <c r="BO38" s="120">
        <v>1325</v>
      </c>
      <c r="BP38" s="120">
        <v>1325</v>
      </c>
      <c r="BQ38" s="120">
        <v>1325</v>
      </c>
      <c r="BR38" s="120">
        <v>1270</v>
      </c>
      <c r="BS38" s="120">
        <v>1270</v>
      </c>
      <c r="BT38" s="120">
        <v>1213.8</v>
      </c>
      <c r="BU38" s="120">
        <v>1206.3</v>
      </c>
      <c r="BV38" s="120">
        <v>1254</v>
      </c>
      <c r="BW38" s="120">
        <v>1254</v>
      </c>
      <c r="BX38" s="120">
        <v>1254</v>
      </c>
      <c r="BY38" s="120">
        <v>1254</v>
      </c>
      <c r="BZ38" s="120">
        <v>1281</v>
      </c>
      <c r="CA38" s="120">
        <v>1281</v>
      </c>
      <c r="CB38" s="120">
        <v>1281</v>
      </c>
      <c r="CC38" s="120">
        <v>1281</v>
      </c>
      <c r="CD38" s="120">
        <v>1286</v>
      </c>
      <c r="CE38" s="120">
        <v>1286</v>
      </c>
      <c r="CF38" s="120">
        <v>1286</v>
      </c>
      <c r="CG38" s="120">
        <v>1286</v>
      </c>
      <c r="CH38" s="120">
        <v>1273</v>
      </c>
      <c r="CI38" s="120">
        <v>1273</v>
      </c>
      <c r="CJ38" s="120">
        <v>1273</v>
      </c>
      <c r="CK38" s="120">
        <v>1273</v>
      </c>
      <c r="CL38" s="120">
        <v>1199</v>
      </c>
      <c r="CM38" s="120">
        <v>1199</v>
      </c>
      <c r="CN38" s="120">
        <v>1199</v>
      </c>
      <c r="CO38" s="120">
        <v>1199</v>
      </c>
      <c r="CP38" s="120">
        <v>1144</v>
      </c>
      <c r="CQ38" s="120">
        <v>1144</v>
      </c>
      <c r="CR38" s="120">
        <v>1144</v>
      </c>
      <c r="CS38" s="120">
        <v>1144</v>
      </c>
      <c r="CT38" s="122"/>
      <c r="CU38" s="122"/>
      <c r="CV38" s="122"/>
      <c r="CW38" s="121"/>
      <c r="CX38" s="97">
        <f t="array" ref="CX38">SUMPRODUCT(B38:CW38*0.25)</f>
        <v>29578.575000000001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2104</v>
      </c>
      <c r="C41" s="107">
        <f t="shared" ref="C41:BN41" si="6">SUM(C36:C40)</f>
        <v>2104</v>
      </c>
      <c r="D41" s="107">
        <f t="shared" si="6"/>
        <v>2104</v>
      </c>
      <c r="E41" s="107">
        <f t="shared" si="6"/>
        <v>1958.3</v>
      </c>
      <c r="F41" s="107">
        <f t="shared" si="6"/>
        <v>2015.5</v>
      </c>
      <c r="G41" s="107">
        <f t="shared" si="6"/>
        <v>1947.9</v>
      </c>
      <c r="H41" s="107">
        <f t="shared" si="6"/>
        <v>1857</v>
      </c>
      <c r="I41" s="107">
        <f t="shared" si="6"/>
        <v>1771.7</v>
      </c>
      <c r="J41" s="107">
        <f t="shared" si="6"/>
        <v>1976.2</v>
      </c>
      <c r="K41" s="107">
        <f t="shared" si="6"/>
        <v>2051</v>
      </c>
      <c r="L41" s="107">
        <f t="shared" si="6"/>
        <v>1931.8</v>
      </c>
      <c r="M41" s="107">
        <f t="shared" si="6"/>
        <v>1833</v>
      </c>
      <c r="N41" s="107">
        <f t="shared" si="6"/>
        <v>1971.2</v>
      </c>
      <c r="O41" s="107">
        <f t="shared" si="6"/>
        <v>2048.4</v>
      </c>
      <c r="P41" s="107">
        <f t="shared" si="6"/>
        <v>2040.2</v>
      </c>
      <c r="Q41" s="107">
        <f t="shared" si="6"/>
        <v>2108</v>
      </c>
      <c r="R41" s="107">
        <f t="shared" si="6"/>
        <v>2160</v>
      </c>
      <c r="S41" s="107">
        <f t="shared" si="6"/>
        <v>2160</v>
      </c>
      <c r="T41" s="107">
        <f t="shared" si="6"/>
        <v>2160</v>
      </c>
      <c r="U41" s="107">
        <f t="shared" si="6"/>
        <v>2160</v>
      </c>
      <c r="V41" s="107">
        <f t="shared" si="6"/>
        <v>2130</v>
      </c>
      <c r="W41" s="107">
        <f t="shared" si="6"/>
        <v>2130</v>
      </c>
      <c r="X41" s="107">
        <f t="shared" si="6"/>
        <v>2130</v>
      </c>
      <c r="Y41" s="107">
        <f t="shared" si="6"/>
        <v>2130</v>
      </c>
      <c r="Z41" s="107">
        <f t="shared" si="6"/>
        <v>2164</v>
      </c>
      <c r="AA41" s="107">
        <f t="shared" si="6"/>
        <v>2164</v>
      </c>
      <c r="AB41" s="107">
        <f t="shared" si="6"/>
        <v>2164</v>
      </c>
      <c r="AC41" s="107">
        <f t="shared" si="6"/>
        <v>2164</v>
      </c>
      <c r="AD41" s="107">
        <f t="shared" si="6"/>
        <v>2200</v>
      </c>
      <c r="AE41" s="107">
        <f t="shared" si="6"/>
        <v>2200</v>
      </c>
      <c r="AF41" s="107">
        <f t="shared" si="6"/>
        <v>2200</v>
      </c>
      <c r="AG41" s="107">
        <f t="shared" si="6"/>
        <v>2200</v>
      </c>
      <c r="AH41" s="107">
        <f t="shared" si="6"/>
        <v>2323</v>
      </c>
      <c r="AI41" s="107">
        <f t="shared" si="6"/>
        <v>2323</v>
      </c>
      <c r="AJ41" s="107">
        <f t="shared" si="6"/>
        <v>2323</v>
      </c>
      <c r="AK41" s="107">
        <f t="shared" si="6"/>
        <v>2323</v>
      </c>
      <c r="AL41" s="107">
        <f t="shared" si="6"/>
        <v>2367</v>
      </c>
      <c r="AM41" s="107">
        <f t="shared" si="6"/>
        <v>2367</v>
      </c>
      <c r="AN41" s="107">
        <f t="shared" si="6"/>
        <v>2367</v>
      </c>
      <c r="AO41" s="107">
        <f t="shared" si="6"/>
        <v>2367</v>
      </c>
      <c r="AP41" s="107">
        <f t="shared" si="6"/>
        <v>2338</v>
      </c>
      <c r="AQ41" s="107">
        <f t="shared" si="6"/>
        <v>2338</v>
      </c>
      <c r="AR41" s="107">
        <f t="shared" si="6"/>
        <v>2338</v>
      </c>
      <c r="AS41" s="107">
        <f t="shared" si="6"/>
        <v>2338</v>
      </c>
      <c r="AT41" s="107">
        <f t="shared" si="6"/>
        <v>2298</v>
      </c>
      <c r="AU41" s="107">
        <f t="shared" si="6"/>
        <v>2298</v>
      </c>
      <c r="AV41" s="107">
        <f t="shared" si="6"/>
        <v>2298</v>
      </c>
      <c r="AW41" s="107">
        <f t="shared" si="6"/>
        <v>2298</v>
      </c>
      <c r="AX41" s="107">
        <f t="shared" si="6"/>
        <v>2298</v>
      </c>
      <c r="AY41" s="107">
        <f t="shared" si="6"/>
        <v>2298</v>
      </c>
      <c r="AZ41" s="107">
        <f t="shared" si="6"/>
        <v>2298</v>
      </c>
      <c r="BA41" s="107">
        <f t="shared" si="6"/>
        <v>2298</v>
      </c>
      <c r="BB41" s="107">
        <f t="shared" si="6"/>
        <v>2317</v>
      </c>
      <c r="BC41" s="107">
        <f t="shared" si="6"/>
        <v>2317</v>
      </c>
      <c r="BD41" s="107">
        <f t="shared" si="6"/>
        <v>2317</v>
      </c>
      <c r="BE41" s="107">
        <f t="shared" si="6"/>
        <v>2317</v>
      </c>
      <c r="BF41" s="107">
        <f t="shared" si="6"/>
        <v>2372</v>
      </c>
      <c r="BG41" s="107">
        <f t="shared" si="6"/>
        <v>2372</v>
      </c>
      <c r="BH41" s="107">
        <f t="shared" si="6"/>
        <v>2372</v>
      </c>
      <c r="BI41" s="107">
        <f t="shared" si="6"/>
        <v>2372</v>
      </c>
      <c r="BJ41" s="107">
        <f t="shared" si="6"/>
        <v>2398</v>
      </c>
      <c r="BK41" s="107">
        <f t="shared" si="6"/>
        <v>2398</v>
      </c>
      <c r="BL41" s="107">
        <f t="shared" si="6"/>
        <v>2398</v>
      </c>
      <c r="BM41" s="107">
        <f t="shared" si="6"/>
        <v>2398</v>
      </c>
      <c r="BN41" s="107">
        <f t="shared" si="6"/>
        <v>2428</v>
      </c>
      <c r="BO41" s="107">
        <f t="shared" ref="BO41:CW41" si="7">SUM(BO36:BO40)</f>
        <v>2428</v>
      </c>
      <c r="BP41" s="107">
        <f t="shared" si="7"/>
        <v>2428</v>
      </c>
      <c r="BQ41" s="107">
        <f t="shared" si="7"/>
        <v>2428</v>
      </c>
      <c r="BR41" s="107">
        <f t="shared" si="7"/>
        <v>2373</v>
      </c>
      <c r="BS41" s="107">
        <f t="shared" si="7"/>
        <v>2373</v>
      </c>
      <c r="BT41" s="107">
        <f t="shared" si="7"/>
        <v>2316.8000000000002</v>
      </c>
      <c r="BU41" s="107">
        <f t="shared" si="7"/>
        <v>2309.3000000000002</v>
      </c>
      <c r="BV41" s="107">
        <f t="shared" si="7"/>
        <v>2351</v>
      </c>
      <c r="BW41" s="107">
        <f t="shared" si="7"/>
        <v>2351</v>
      </c>
      <c r="BX41" s="107">
        <f t="shared" si="7"/>
        <v>2351</v>
      </c>
      <c r="BY41" s="107">
        <f t="shared" si="7"/>
        <v>2351</v>
      </c>
      <c r="BZ41" s="107">
        <f t="shared" si="7"/>
        <v>2370</v>
      </c>
      <c r="CA41" s="107">
        <f t="shared" si="7"/>
        <v>2370</v>
      </c>
      <c r="CB41" s="107">
        <f t="shared" si="7"/>
        <v>2370</v>
      </c>
      <c r="CC41" s="107">
        <f t="shared" si="7"/>
        <v>2370</v>
      </c>
      <c r="CD41" s="107">
        <f t="shared" si="7"/>
        <v>2366</v>
      </c>
      <c r="CE41" s="107">
        <f t="shared" si="7"/>
        <v>2366</v>
      </c>
      <c r="CF41" s="107">
        <f t="shared" si="7"/>
        <v>2366</v>
      </c>
      <c r="CG41" s="107">
        <f t="shared" si="7"/>
        <v>2366</v>
      </c>
      <c r="CH41" s="107">
        <f t="shared" si="7"/>
        <v>2337</v>
      </c>
      <c r="CI41" s="107">
        <f t="shared" si="7"/>
        <v>2337</v>
      </c>
      <c r="CJ41" s="107">
        <f t="shared" si="7"/>
        <v>2337</v>
      </c>
      <c r="CK41" s="107">
        <f t="shared" si="7"/>
        <v>2337</v>
      </c>
      <c r="CL41" s="107">
        <f t="shared" si="7"/>
        <v>2231</v>
      </c>
      <c r="CM41" s="107">
        <f t="shared" si="7"/>
        <v>2231</v>
      </c>
      <c r="CN41" s="107">
        <f t="shared" si="7"/>
        <v>2231</v>
      </c>
      <c r="CO41" s="107">
        <f t="shared" si="7"/>
        <v>2231</v>
      </c>
      <c r="CP41" s="107">
        <f t="shared" si="7"/>
        <v>2144</v>
      </c>
      <c r="CQ41" s="107">
        <f t="shared" si="7"/>
        <v>2144</v>
      </c>
      <c r="CR41" s="107">
        <f t="shared" si="7"/>
        <v>2144</v>
      </c>
      <c r="CS41" s="107">
        <f t="shared" si="7"/>
        <v>2144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53890.574999999997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1144</v>
      </c>
      <c r="C46" s="120">
        <v>1144</v>
      </c>
      <c r="D46" s="120">
        <v>1144</v>
      </c>
      <c r="E46" s="120">
        <v>998.3</v>
      </c>
      <c r="F46" s="120">
        <v>1070.5</v>
      </c>
      <c r="G46" s="120">
        <v>1002.9</v>
      </c>
      <c r="H46" s="120">
        <v>912</v>
      </c>
      <c r="I46" s="120">
        <v>826.7</v>
      </c>
      <c r="J46" s="120">
        <v>1069.2</v>
      </c>
      <c r="K46" s="120">
        <v>1144</v>
      </c>
      <c r="L46" s="120">
        <v>1024.8</v>
      </c>
      <c r="M46" s="120">
        <v>926</v>
      </c>
      <c r="N46" s="120">
        <v>1070.2</v>
      </c>
      <c r="O46" s="120">
        <v>1147.4000000000001</v>
      </c>
      <c r="P46" s="120">
        <v>1139.2</v>
      </c>
      <c r="Q46" s="120">
        <v>1207</v>
      </c>
      <c r="R46" s="120">
        <v>1238</v>
      </c>
      <c r="S46" s="120">
        <v>1238</v>
      </c>
      <c r="T46" s="120">
        <v>1238</v>
      </c>
      <c r="U46" s="120">
        <v>1238</v>
      </c>
      <c r="V46" s="120">
        <v>1211</v>
      </c>
      <c r="W46" s="120">
        <v>1211</v>
      </c>
      <c r="X46" s="120">
        <v>1211</v>
      </c>
      <c r="Y46" s="120">
        <v>1211</v>
      </c>
      <c r="Z46" s="120">
        <v>1231</v>
      </c>
      <c r="AA46" s="120">
        <v>1231</v>
      </c>
      <c r="AB46" s="120">
        <v>1231</v>
      </c>
      <c r="AC46" s="120">
        <v>1231</v>
      </c>
      <c r="AD46" s="120">
        <v>1244</v>
      </c>
      <c r="AE46" s="120">
        <v>1244</v>
      </c>
      <c r="AF46" s="120">
        <v>1244</v>
      </c>
      <c r="AG46" s="120">
        <v>1244</v>
      </c>
      <c r="AH46" s="120">
        <v>1288</v>
      </c>
      <c r="AI46" s="120">
        <v>1288</v>
      </c>
      <c r="AJ46" s="120">
        <v>1288</v>
      </c>
      <c r="AK46" s="120">
        <v>1288</v>
      </c>
      <c r="AL46" s="120">
        <v>1332</v>
      </c>
      <c r="AM46" s="120">
        <v>1332</v>
      </c>
      <c r="AN46" s="120">
        <v>1332</v>
      </c>
      <c r="AO46" s="120">
        <v>1332</v>
      </c>
      <c r="AP46" s="120">
        <v>1300</v>
      </c>
      <c r="AQ46" s="120">
        <v>1300</v>
      </c>
      <c r="AR46" s="120">
        <v>1300</v>
      </c>
      <c r="AS46" s="120">
        <v>1300</v>
      </c>
      <c r="AT46" s="120">
        <v>1258</v>
      </c>
      <c r="AU46" s="120">
        <v>1258</v>
      </c>
      <c r="AV46" s="120">
        <v>1258</v>
      </c>
      <c r="AW46" s="120">
        <v>1258</v>
      </c>
      <c r="AX46" s="120">
        <v>1258</v>
      </c>
      <c r="AY46" s="120">
        <v>1258</v>
      </c>
      <c r="AZ46" s="120">
        <v>1258</v>
      </c>
      <c r="BA46" s="120">
        <v>1258</v>
      </c>
      <c r="BB46" s="120">
        <v>1277</v>
      </c>
      <c r="BC46" s="120">
        <v>1277</v>
      </c>
      <c r="BD46" s="120">
        <v>1277</v>
      </c>
      <c r="BE46" s="120">
        <v>1277</v>
      </c>
      <c r="BF46" s="120">
        <v>1334</v>
      </c>
      <c r="BG46" s="120">
        <v>1334</v>
      </c>
      <c r="BH46" s="120">
        <v>1334</v>
      </c>
      <c r="BI46" s="120">
        <v>1334</v>
      </c>
      <c r="BJ46" s="120">
        <v>1363</v>
      </c>
      <c r="BK46" s="120">
        <v>1363</v>
      </c>
      <c r="BL46" s="120">
        <v>1363</v>
      </c>
      <c r="BM46" s="120">
        <v>1363</v>
      </c>
      <c r="BN46" s="120">
        <v>1325</v>
      </c>
      <c r="BO46" s="120">
        <v>1325</v>
      </c>
      <c r="BP46" s="120">
        <v>1325</v>
      </c>
      <c r="BQ46" s="120">
        <v>1325</v>
      </c>
      <c r="BR46" s="120">
        <v>1270</v>
      </c>
      <c r="BS46" s="120">
        <v>1270</v>
      </c>
      <c r="BT46" s="120">
        <v>1213.8</v>
      </c>
      <c r="BU46" s="120">
        <v>1206.3</v>
      </c>
      <c r="BV46" s="120">
        <v>1254</v>
      </c>
      <c r="BW46" s="120">
        <v>1254</v>
      </c>
      <c r="BX46" s="120">
        <v>1254</v>
      </c>
      <c r="BY46" s="120">
        <v>1254</v>
      </c>
      <c r="BZ46" s="120">
        <v>1281</v>
      </c>
      <c r="CA46" s="120">
        <v>1281</v>
      </c>
      <c r="CB46" s="120">
        <v>1281</v>
      </c>
      <c r="CC46" s="120">
        <v>1281</v>
      </c>
      <c r="CD46" s="120">
        <v>1286</v>
      </c>
      <c r="CE46" s="120">
        <v>1286</v>
      </c>
      <c r="CF46" s="120">
        <v>1286</v>
      </c>
      <c r="CG46" s="120">
        <v>1286</v>
      </c>
      <c r="CH46" s="120">
        <v>1273</v>
      </c>
      <c r="CI46" s="120">
        <v>1273</v>
      </c>
      <c r="CJ46" s="120">
        <v>1273</v>
      </c>
      <c r="CK46" s="120">
        <v>1273</v>
      </c>
      <c r="CL46" s="120">
        <v>1199</v>
      </c>
      <c r="CM46" s="120">
        <v>1199</v>
      </c>
      <c r="CN46" s="120">
        <v>1199</v>
      </c>
      <c r="CO46" s="120">
        <v>1199</v>
      </c>
      <c r="CP46" s="120">
        <v>1144</v>
      </c>
      <c r="CQ46" s="120">
        <v>1144</v>
      </c>
      <c r="CR46" s="120">
        <v>1144</v>
      </c>
      <c r="CS46" s="120">
        <v>1144</v>
      </c>
      <c r="CT46" s="122"/>
      <c r="CU46" s="122"/>
      <c r="CV46" s="122"/>
      <c r="CW46" s="121"/>
      <c r="CX46" s="97">
        <f t="array" ref="CX46">SUMPRODUCT(B46:CW46*0.25)</f>
        <v>29578.575000000001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237</v>
      </c>
      <c r="C49" s="120">
        <v>237</v>
      </c>
      <c r="D49" s="120">
        <v>237</v>
      </c>
      <c r="E49" s="120">
        <v>237</v>
      </c>
      <c r="F49" s="120">
        <v>227</v>
      </c>
      <c r="G49" s="120">
        <v>227</v>
      </c>
      <c r="H49" s="120">
        <v>227</v>
      </c>
      <c r="I49" s="120">
        <v>227</v>
      </c>
      <c r="J49" s="120">
        <v>219</v>
      </c>
      <c r="K49" s="120">
        <v>219</v>
      </c>
      <c r="L49" s="120">
        <v>219</v>
      </c>
      <c r="M49" s="120">
        <v>219</v>
      </c>
      <c r="N49" s="120">
        <v>216</v>
      </c>
      <c r="O49" s="120">
        <v>216</v>
      </c>
      <c r="P49" s="120">
        <v>216</v>
      </c>
      <c r="Q49" s="120">
        <v>216</v>
      </c>
      <c r="R49" s="120">
        <v>223</v>
      </c>
      <c r="S49" s="120">
        <v>223</v>
      </c>
      <c r="T49" s="120">
        <v>223</v>
      </c>
      <c r="U49" s="120">
        <v>223</v>
      </c>
      <c r="V49" s="120">
        <v>254</v>
      </c>
      <c r="W49" s="120">
        <v>254</v>
      </c>
      <c r="X49" s="120">
        <v>254</v>
      </c>
      <c r="Y49" s="120">
        <v>254</v>
      </c>
      <c r="Z49" s="120">
        <v>304</v>
      </c>
      <c r="AA49" s="120">
        <v>304</v>
      </c>
      <c r="AB49" s="120">
        <v>304</v>
      </c>
      <c r="AC49" s="120">
        <v>304</v>
      </c>
      <c r="AD49" s="120">
        <v>330</v>
      </c>
      <c r="AE49" s="120">
        <v>330</v>
      </c>
      <c r="AF49" s="120">
        <v>330</v>
      </c>
      <c r="AG49" s="120">
        <v>330</v>
      </c>
      <c r="AH49" s="120">
        <v>323</v>
      </c>
      <c r="AI49" s="120">
        <v>323</v>
      </c>
      <c r="AJ49" s="120">
        <v>323</v>
      </c>
      <c r="AK49" s="120">
        <v>323</v>
      </c>
      <c r="AL49" s="120">
        <v>302</v>
      </c>
      <c r="AM49" s="120">
        <v>302</v>
      </c>
      <c r="AN49" s="120">
        <v>302</v>
      </c>
      <c r="AO49" s="120">
        <v>302</v>
      </c>
      <c r="AP49" s="120">
        <v>287</v>
      </c>
      <c r="AQ49" s="120">
        <v>287</v>
      </c>
      <c r="AR49" s="120">
        <v>287</v>
      </c>
      <c r="AS49" s="120">
        <v>287</v>
      </c>
      <c r="AT49" s="120">
        <v>283</v>
      </c>
      <c r="AU49" s="120">
        <v>283</v>
      </c>
      <c r="AV49" s="120">
        <v>283</v>
      </c>
      <c r="AW49" s="120">
        <v>283</v>
      </c>
      <c r="AX49" s="120">
        <v>281</v>
      </c>
      <c r="AY49" s="120">
        <v>281</v>
      </c>
      <c r="AZ49" s="120">
        <v>281</v>
      </c>
      <c r="BA49" s="120">
        <v>281</v>
      </c>
      <c r="BB49" s="120">
        <v>277</v>
      </c>
      <c r="BC49" s="120">
        <v>277</v>
      </c>
      <c r="BD49" s="120">
        <v>277</v>
      </c>
      <c r="BE49" s="120">
        <v>277</v>
      </c>
      <c r="BF49" s="120">
        <v>281</v>
      </c>
      <c r="BG49" s="120">
        <v>281</v>
      </c>
      <c r="BH49" s="120">
        <v>281</v>
      </c>
      <c r="BI49" s="120">
        <v>281</v>
      </c>
      <c r="BJ49" s="120">
        <v>299</v>
      </c>
      <c r="BK49" s="120">
        <v>299</v>
      </c>
      <c r="BL49" s="120">
        <v>299</v>
      </c>
      <c r="BM49" s="120">
        <v>299</v>
      </c>
      <c r="BN49" s="120">
        <v>327</v>
      </c>
      <c r="BO49" s="120">
        <v>327</v>
      </c>
      <c r="BP49" s="120">
        <v>327</v>
      </c>
      <c r="BQ49" s="120">
        <v>327</v>
      </c>
      <c r="BR49" s="120">
        <v>348</v>
      </c>
      <c r="BS49" s="120">
        <v>348</v>
      </c>
      <c r="BT49" s="120">
        <v>348</v>
      </c>
      <c r="BU49" s="120">
        <v>348</v>
      </c>
      <c r="BV49" s="120">
        <v>325</v>
      </c>
      <c r="BW49" s="120">
        <v>325</v>
      </c>
      <c r="BX49" s="120">
        <v>325</v>
      </c>
      <c r="BY49" s="120">
        <v>325</v>
      </c>
      <c r="BZ49" s="120">
        <v>302</v>
      </c>
      <c r="CA49" s="120">
        <v>302</v>
      </c>
      <c r="CB49" s="120">
        <v>302</v>
      </c>
      <c r="CC49" s="120">
        <v>302</v>
      </c>
      <c r="CD49" s="120">
        <v>266</v>
      </c>
      <c r="CE49" s="120">
        <v>266</v>
      </c>
      <c r="CF49" s="120">
        <v>266</v>
      </c>
      <c r="CG49" s="120">
        <v>266</v>
      </c>
      <c r="CH49" s="120">
        <v>221</v>
      </c>
      <c r="CI49" s="120">
        <v>221</v>
      </c>
      <c r="CJ49" s="120">
        <v>221</v>
      </c>
      <c r="CK49" s="120">
        <v>221</v>
      </c>
      <c r="CL49" s="120">
        <v>178</v>
      </c>
      <c r="CM49" s="120">
        <v>178</v>
      </c>
      <c r="CN49" s="120">
        <v>178</v>
      </c>
      <c r="CO49" s="120">
        <v>178</v>
      </c>
      <c r="CP49" s="120">
        <v>140</v>
      </c>
      <c r="CQ49" s="120">
        <v>140</v>
      </c>
      <c r="CR49" s="120">
        <v>140</v>
      </c>
      <c r="CS49" s="120">
        <v>140</v>
      </c>
      <c r="CT49" s="122"/>
      <c r="CU49" s="122"/>
      <c r="CV49" s="122"/>
      <c r="CW49" s="121"/>
      <c r="CX49" s="97">
        <f t="array" ref="CX49">SUMPRODUCT(B49:CW49*0.25)</f>
        <v>6450</v>
      </c>
    </row>
    <row r="50" spans="1:102" ht="30" customHeight="1" thickBot="1" x14ac:dyDescent="0.25">
      <c r="A50" s="105" t="s">
        <v>51</v>
      </c>
      <c r="B50" s="106">
        <f>SUM(B44:B49)</f>
        <v>1881</v>
      </c>
      <c r="C50" s="107">
        <f t="shared" ref="C50:BN50" si="8">SUM(C44:C49)</f>
        <v>1881</v>
      </c>
      <c r="D50" s="107">
        <f t="shared" si="8"/>
        <v>1881</v>
      </c>
      <c r="E50" s="107">
        <f t="shared" si="8"/>
        <v>1735.3</v>
      </c>
      <c r="F50" s="107">
        <f t="shared" si="8"/>
        <v>1797.5</v>
      </c>
      <c r="G50" s="107">
        <f t="shared" si="8"/>
        <v>1729.9</v>
      </c>
      <c r="H50" s="107">
        <f t="shared" si="8"/>
        <v>1639</v>
      </c>
      <c r="I50" s="107">
        <f t="shared" si="8"/>
        <v>1553.7</v>
      </c>
      <c r="J50" s="107">
        <f t="shared" si="8"/>
        <v>1788.2</v>
      </c>
      <c r="K50" s="107">
        <f t="shared" si="8"/>
        <v>1863</v>
      </c>
      <c r="L50" s="107">
        <f t="shared" si="8"/>
        <v>1743.8</v>
      </c>
      <c r="M50" s="107">
        <f t="shared" si="8"/>
        <v>1645</v>
      </c>
      <c r="N50" s="107">
        <f t="shared" si="8"/>
        <v>1786.2</v>
      </c>
      <c r="O50" s="107">
        <f t="shared" si="8"/>
        <v>1863.4</v>
      </c>
      <c r="P50" s="107">
        <f t="shared" si="8"/>
        <v>1855.2</v>
      </c>
      <c r="Q50" s="107">
        <f t="shared" si="8"/>
        <v>1923</v>
      </c>
      <c r="R50" s="107">
        <f t="shared" si="8"/>
        <v>1961</v>
      </c>
      <c r="S50" s="107">
        <f t="shared" si="8"/>
        <v>1961</v>
      </c>
      <c r="T50" s="107">
        <f t="shared" si="8"/>
        <v>1961</v>
      </c>
      <c r="U50" s="107">
        <f t="shared" si="8"/>
        <v>1961</v>
      </c>
      <c r="V50" s="107">
        <f t="shared" si="8"/>
        <v>1965</v>
      </c>
      <c r="W50" s="107">
        <f t="shared" si="8"/>
        <v>1965</v>
      </c>
      <c r="X50" s="107">
        <f t="shared" si="8"/>
        <v>1965</v>
      </c>
      <c r="Y50" s="107">
        <f t="shared" si="8"/>
        <v>1965</v>
      </c>
      <c r="Z50" s="107">
        <f t="shared" si="8"/>
        <v>2035</v>
      </c>
      <c r="AA50" s="107">
        <f t="shared" si="8"/>
        <v>2035</v>
      </c>
      <c r="AB50" s="107">
        <f t="shared" si="8"/>
        <v>2035</v>
      </c>
      <c r="AC50" s="107">
        <f t="shared" si="8"/>
        <v>2035</v>
      </c>
      <c r="AD50" s="107">
        <f t="shared" si="8"/>
        <v>2074</v>
      </c>
      <c r="AE50" s="107">
        <f t="shared" si="8"/>
        <v>2074</v>
      </c>
      <c r="AF50" s="107">
        <f t="shared" si="8"/>
        <v>2074</v>
      </c>
      <c r="AG50" s="107">
        <f t="shared" si="8"/>
        <v>2074</v>
      </c>
      <c r="AH50" s="107">
        <f t="shared" si="8"/>
        <v>2111</v>
      </c>
      <c r="AI50" s="107">
        <f t="shared" si="8"/>
        <v>2111</v>
      </c>
      <c r="AJ50" s="107">
        <f t="shared" si="8"/>
        <v>2111</v>
      </c>
      <c r="AK50" s="107">
        <f t="shared" si="8"/>
        <v>2111</v>
      </c>
      <c r="AL50" s="107">
        <f t="shared" si="8"/>
        <v>2134</v>
      </c>
      <c r="AM50" s="107">
        <f t="shared" si="8"/>
        <v>2134</v>
      </c>
      <c r="AN50" s="107">
        <f t="shared" si="8"/>
        <v>2134</v>
      </c>
      <c r="AO50" s="107">
        <f t="shared" si="8"/>
        <v>2134</v>
      </c>
      <c r="AP50" s="107">
        <f t="shared" si="8"/>
        <v>2087</v>
      </c>
      <c r="AQ50" s="107">
        <f t="shared" si="8"/>
        <v>2087</v>
      </c>
      <c r="AR50" s="107">
        <f t="shared" si="8"/>
        <v>2087</v>
      </c>
      <c r="AS50" s="107">
        <f t="shared" si="8"/>
        <v>2087</v>
      </c>
      <c r="AT50" s="107">
        <f t="shared" si="8"/>
        <v>2041</v>
      </c>
      <c r="AU50" s="107">
        <f t="shared" si="8"/>
        <v>2041</v>
      </c>
      <c r="AV50" s="107">
        <f t="shared" si="8"/>
        <v>2041</v>
      </c>
      <c r="AW50" s="107">
        <f t="shared" si="8"/>
        <v>2041</v>
      </c>
      <c r="AX50" s="107">
        <f t="shared" si="8"/>
        <v>2039</v>
      </c>
      <c r="AY50" s="107">
        <f t="shared" si="8"/>
        <v>2039</v>
      </c>
      <c r="AZ50" s="107">
        <f t="shared" si="8"/>
        <v>2039</v>
      </c>
      <c r="BA50" s="107">
        <f t="shared" si="8"/>
        <v>2039</v>
      </c>
      <c r="BB50" s="107">
        <f t="shared" si="8"/>
        <v>2054</v>
      </c>
      <c r="BC50" s="107">
        <f t="shared" si="8"/>
        <v>2054</v>
      </c>
      <c r="BD50" s="107">
        <f t="shared" si="8"/>
        <v>2054</v>
      </c>
      <c r="BE50" s="107">
        <f t="shared" si="8"/>
        <v>2054</v>
      </c>
      <c r="BF50" s="107">
        <f t="shared" si="8"/>
        <v>2115</v>
      </c>
      <c r="BG50" s="107">
        <f t="shared" si="8"/>
        <v>2115</v>
      </c>
      <c r="BH50" s="107">
        <f t="shared" si="8"/>
        <v>2115</v>
      </c>
      <c r="BI50" s="107">
        <f t="shared" si="8"/>
        <v>2115</v>
      </c>
      <c r="BJ50" s="107">
        <f t="shared" si="8"/>
        <v>2162</v>
      </c>
      <c r="BK50" s="107">
        <f t="shared" si="8"/>
        <v>2162</v>
      </c>
      <c r="BL50" s="107">
        <f t="shared" si="8"/>
        <v>2162</v>
      </c>
      <c r="BM50" s="107">
        <f t="shared" si="8"/>
        <v>2162</v>
      </c>
      <c r="BN50" s="107">
        <f t="shared" si="8"/>
        <v>2152</v>
      </c>
      <c r="BO50" s="107">
        <f t="shared" ref="BO50:CW50" si="9">SUM(BO44:BO49)</f>
        <v>2152</v>
      </c>
      <c r="BP50" s="107">
        <f t="shared" si="9"/>
        <v>2152</v>
      </c>
      <c r="BQ50" s="107">
        <f t="shared" si="9"/>
        <v>2152</v>
      </c>
      <c r="BR50" s="107">
        <f t="shared" si="9"/>
        <v>2118</v>
      </c>
      <c r="BS50" s="107">
        <f t="shared" si="9"/>
        <v>2118</v>
      </c>
      <c r="BT50" s="107">
        <f t="shared" si="9"/>
        <v>2061.8000000000002</v>
      </c>
      <c r="BU50" s="107">
        <f t="shared" si="9"/>
        <v>2054.3000000000002</v>
      </c>
      <c r="BV50" s="107">
        <f t="shared" si="9"/>
        <v>2079</v>
      </c>
      <c r="BW50" s="107">
        <f t="shared" si="9"/>
        <v>2079</v>
      </c>
      <c r="BX50" s="107">
        <f t="shared" si="9"/>
        <v>2079</v>
      </c>
      <c r="BY50" s="107">
        <f t="shared" si="9"/>
        <v>2079</v>
      </c>
      <c r="BZ50" s="107">
        <f t="shared" si="9"/>
        <v>2083</v>
      </c>
      <c r="CA50" s="107">
        <f t="shared" si="9"/>
        <v>2083</v>
      </c>
      <c r="CB50" s="107">
        <f t="shared" si="9"/>
        <v>2083</v>
      </c>
      <c r="CC50" s="107">
        <f t="shared" si="9"/>
        <v>2083</v>
      </c>
      <c r="CD50" s="107">
        <f t="shared" si="9"/>
        <v>2052</v>
      </c>
      <c r="CE50" s="107">
        <f t="shared" si="9"/>
        <v>2052</v>
      </c>
      <c r="CF50" s="107">
        <f t="shared" si="9"/>
        <v>2052</v>
      </c>
      <c r="CG50" s="107">
        <f t="shared" si="9"/>
        <v>2052</v>
      </c>
      <c r="CH50" s="107">
        <f t="shared" si="9"/>
        <v>1994</v>
      </c>
      <c r="CI50" s="107">
        <f t="shared" si="9"/>
        <v>1994</v>
      </c>
      <c r="CJ50" s="107">
        <f t="shared" si="9"/>
        <v>1994</v>
      </c>
      <c r="CK50" s="107">
        <f t="shared" si="9"/>
        <v>1994</v>
      </c>
      <c r="CL50" s="107">
        <f t="shared" si="9"/>
        <v>1877</v>
      </c>
      <c r="CM50" s="107">
        <f t="shared" si="9"/>
        <v>1877</v>
      </c>
      <c r="CN50" s="107">
        <f t="shared" si="9"/>
        <v>1877</v>
      </c>
      <c r="CO50" s="107">
        <f t="shared" si="9"/>
        <v>1877</v>
      </c>
      <c r="CP50" s="107">
        <f t="shared" si="9"/>
        <v>1784</v>
      </c>
      <c r="CQ50" s="107">
        <f t="shared" si="9"/>
        <v>1784</v>
      </c>
      <c r="CR50" s="107">
        <f t="shared" si="9"/>
        <v>1784</v>
      </c>
      <c r="CS50" s="107">
        <f t="shared" si="9"/>
        <v>1784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48028.574999999997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7508.7919999999995</v>
      </c>
      <c r="C53" s="107">
        <f t="shared" ref="C53:BN53" si="12">C17+C27+C41</f>
        <v>7447.4339999999993</v>
      </c>
      <c r="D53" s="107">
        <f t="shared" si="12"/>
        <v>7364.924</v>
      </c>
      <c r="E53" s="107">
        <f t="shared" si="12"/>
        <v>7203.7370000000001</v>
      </c>
      <c r="F53" s="107">
        <f t="shared" si="12"/>
        <v>7200.1059999999998</v>
      </c>
      <c r="G53" s="107">
        <f t="shared" si="12"/>
        <v>7134.8279999999995</v>
      </c>
      <c r="H53" s="107">
        <f t="shared" si="12"/>
        <v>7014.5810000000001</v>
      </c>
      <c r="I53" s="107">
        <f t="shared" si="12"/>
        <v>6869.5350000000008</v>
      </c>
      <c r="J53" s="107">
        <f t="shared" si="12"/>
        <v>7010.4019999999991</v>
      </c>
      <c r="K53" s="107">
        <f t="shared" si="12"/>
        <v>7071.0689999999995</v>
      </c>
      <c r="L53" s="107">
        <f t="shared" si="12"/>
        <v>6903.2730000000001</v>
      </c>
      <c r="M53" s="107">
        <f t="shared" si="12"/>
        <v>6781.9059999999999</v>
      </c>
      <c r="N53" s="107">
        <f t="shared" si="12"/>
        <v>6892.2370000000001</v>
      </c>
      <c r="O53" s="107">
        <f t="shared" si="12"/>
        <v>6946.137999999999</v>
      </c>
      <c r="P53" s="107">
        <f t="shared" si="12"/>
        <v>6923.4009999999998</v>
      </c>
      <c r="Q53" s="107">
        <f t="shared" si="12"/>
        <v>6989.973</v>
      </c>
      <c r="R53" s="107">
        <f t="shared" si="12"/>
        <v>7043.4580000000005</v>
      </c>
      <c r="S53" s="107">
        <f t="shared" si="12"/>
        <v>7074.1120000000001</v>
      </c>
      <c r="T53" s="107">
        <f t="shared" si="12"/>
        <v>7103.5720000000001</v>
      </c>
      <c r="U53" s="107">
        <f t="shared" si="12"/>
        <v>7149.4609999999993</v>
      </c>
      <c r="V53" s="107">
        <f t="shared" si="12"/>
        <v>7281.9269999999997</v>
      </c>
      <c r="W53" s="107">
        <f t="shared" si="12"/>
        <v>7364.2939999999999</v>
      </c>
      <c r="X53" s="107">
        <f t="shared" si="12"/>
        <v>7450.67</v>
      </c>
      <c r="Y53" s="107">
        <f t="shared" si="12"/>
        <v>7542.8119999999999</v>
      </c>
      <c r="Z53" s="107">
        <f t="shared" si="12"/>
        <v>7763.2049999999999</v>
      </c>
      <c r="AA53" s="107">
        <f t="shared" si="12"/>
        <v>7891.5389999999998</v>
      </c>
      <c r="AB53" s="107">
        <f t="shared" si="12"/>
        <v>7996.1120000000001</v>
      </c>
      <c r="AC53" s="107">
        <f t="shared" si="12"/>
        <v>8115.6140000000005</v>
      </c>
      <c r="AD53" s="107">
        <f t="shared" si="12"/>
        <v>8381.2239999999983</v>
      </c>
      <c r="AE53" s="107">
        <f t="shared" si="12"/>
        <v>8516.5159999999996</v>
      </c>
      <c r="AF53" s="107">
        <f t="shared" si="12"/>
        <v>8614.5089999999982</v>
      </c>
      <c r="AG53" s="107">
        <f t="shared" si="12"/>
        <v>8758.6959999999999</v>
      </c>
      <c r="AH53" s="107">
        <f t="shared" si="12"/>
        <v>9057.9350000000013</v>
      </c>
      <c r="AI53" s="107">
        <f t="shared" si="12"/>
        <v>9201.8310000000001</v>
      </c>
      <c r="AJ53" s="107">
        <f t="shared" si="12"/>
        <v>9284.2160000000003</v>
      </c>
      <c r="AK53" s="107">
        <f t="shared" si="12"/>
        <v>9367.273000000001</v>
      </c>
      <c r="AL53" s="107">
        <f t="shared" si="12"/>
        <v>9485.4110000000001</v>
      </c>
      <c r="AM53" s="107">
        <f t="shared" si="12"/>
        <v>9564.5969999999998</v>
      </c>
      <c r="AN53" s="107">
        <f t="shared" si="12"/>
        <v>9613.6470000000008</v>
      </c>
      <c r="AO53" s="107">
        <f t="shared" si="12"/>
        <v>9659.094000000001</v>
      </c>
      <c r="AP53" s="107">
        <f t="shared" si="12"/>
        <v>9669.0640000000003</v>
      </c>
      <c r="AQ53" s="107">
        <f t="shared" si="12"/>
        <v>9701.5840000000007</v>
      </c>
      <c r="AR53" s="107">
        <f t="shared" si="12"/>
        <v>9731.2479999999996</v>
      </c>
      <c r="AS53" s="107">
        <f t="shared" si="12"/>
        <v>9766.4120000000003</v>
      </c>
      <c r="AT53" s="107">
        <f t="shared" si="12"/>
        <v>9809.3089999999993</v>
      </c>
      <c r="AU53" s="107">
        <f t="shared" si="12"/>
        <v>9846.8680000000004</v>
      </c>
      <c r="AV53" s="107">
        <f t="shared" si="12"/>
        <v>9871.6790000000001</v>
      </c>
      <c r="AW53" s="107">
        <f t="shared" si="12"/>
        <v>9877.5339999999997</v>
      </c>
      <c r="AX53" s="107">
        <f t="shared" si="12"/>
        <v>9849.3590000000004</v>
      </c>
      <c r="AY53" s="107">
        <f t="shared" si="12"/>
        <v>9835.9189999999999</v>
      </c>
      <c r="AZ53" s="107">
        <f t="shared" si="12"/>
        <v>9803.1440000000002</v>
      </c>
      <c r="BA53" s="107">
        <f t="shared" si="12"/>
        <v>9742.4599999999991</v>
      </c>
      <c r="BB53" s="107">
        <f t="shared" si="12"/>
        <v>9672.15</v>
      </c>
      <c r="BC53" s="107">
        <f t="shared" si="12"/>
        <v>9605.8040000000001</v>
      </c>
      <c r="BD53" s="107">
        <f t="shared" si="12"/>
        <v>9574.4580000000005</v>
      </c>
      <c r="BE53" s="107">
        <f t="shared" si="12"/>
        <v>9539.3500000000022</v>
      </c>
      <c r="BF53" s="107">
        <f t="shared" si="12"/>
        <v>9535.5760000000009</v>
      </c>
      <c r="BG53" s="107">
        <f t="shared" si="12"/>
        <v>9518.9409999999989</v>
      </c>
      <c r="BH53" s="107">
        <f t="shared" si="12"/>
        <v>9514.0809999999983</v>
      </c>
      <c r="BI53" s="107">
        <f t="shared" si="12"/>
        <v>9507.1860000000015</v>
      </c>
      <c r="BJ53" s="107">
        <f t="shared" si="12"/>
        <v>9547.4249999999993</v>
      </c>
      <c r="BK53" s="107">
        <f t="shared" si="12"/>
        <v>9548.1610000000001</v>
      </c>
      <c r="BL53" s="107">
        <f t="shared" si="12"/>
        <v>9567.4199999999983</v>
      </c>
      <c r="BM53" s="107">
        <f t="shared" si="12"/>
        <v>9614.8310000000001</v>
      </c>
      <c r="BN53" s="107">
        <f t="shared" si="12"/>
        <v>9737.6</v>
      </c>
      <c r="BO53" s="107">
        <f t="shared" ref="BO53:CX53" si="13">BO17+BO27+BO41</f>
        <v>9812.2250000000004</v>
      </c>
      <c r="BP53" s="107">
        <f t="shared" si="13"/>
        <v>9896.8940000000002</v>
      </c>
      <c r="BQ53" s="107">
        <f t="shared" si="13"/>
        <v>9987.0290000000005</v>
      </c>
      <c r="BR53" s="107">
        <f t="shared" si="13"/>
        <v>10066.287</v>
      </c>
      <c r="BS53" s="107">
        <f t="shared" si="13"/>
        <v>10103.757</v>
      </c>
      <c r="BT53" s="107">
        <f t="shared" si="13"/>
        <v>10110.011</v>
      </c>
      <c r="BU53" s="107">
        <f t="shared" si="13"/>
        <v>10111.268</v>
      </c>
      <c r="BV53" s="107">
        <f t="shared" si="13"/>
        <v>10120.385</v>
      </c>
      <c r="BW53" s="107">
        <f t="shared" si="13"/>
        <v>10116.105000000001</v>
      </c>
      <c r="BX53" s="107">
        <f t="shared" si="13"/>
        <v>10086.846000000001</v>
      </c>
      <c r="BY53" s="107">
        <f t="shared" si="13"/>
        <v>10044.201000000001</v>
      </c>
      <c r="BZ53" s="107">
        <f t="shared" si="13"/>
        <v>10048.827000000001</v>
      </c>
      <c r="CA53" s="107">
        <f t="shared" si="13"/>
        <v>9989.9420000000009</v>
      </c>
      <c r="CB53" s="107">
        <f t="shared" si="13"/>
        <v>9916.7620000000006</v>
      </c>
      <c r="CC53" s="107">
        <f t="shared" si="13"/>
        <v>9829.24</v>
      </c>
      <c r="CD53" s="107">
        <f t="shared" si="13"/>
        <v>9662.4190000000017</v>
      </c>
      <c r="CE53" s="107">
        <f t="shared" si="13"/>
        <v>9555.6509999999998</v>
      </c>
      <c r="CF53" s="107">
        <f t="shared" si="13"/>
        <v>9443.3130000000019</v>
      </c>
      <c r="CG53" s="107">
        <f t="shared" si="13"/>
        <v>9317.3830000000016</v>
      </c>
      <c r="CH53" s="107">
        <f t="shared" si="13"/>
        <v>9156.6870000000017</v>
      </c>
      <c r="CI53" s="107">
        <f t="shared" si="13"/>
        <v>9033.4700000000012</v>
      </c>
      <c r="CJ53" s="107">
        <f t="shared" si="13"/>
        <v>8930.107</v>
      </c>
      <c r="CK53" s="107">
        <f t="shared" si="13"/>
        <v>8804.5550000000003</v>
      </c>
      <c r="CL53" s="107">
        <f t="shared" si="13"/>
        <v>8532.6630000000005</v>
      </c>
      <c r="CM53" s="107">
        <f t="shared" si="13"/>
        <v>8425.5740000000005</v>
      </c>
      <c r="CN53" s="107">
        <f t="shared" si="13"/>
        <v>8294.8559999999998</v>
      </c>
      <c r="CO53" s="107">
        <f t="shared" si="13"/>
        <v>8179.2569999999996</v>
      </c>
      <c r="CP53" s="107">
        <f t="shared" si="13"/>
        <v>7942.5310000000009</v>
      </c>
      <c r="CQ53" s="107">
        <f t="shared" si="13"/>
        <v>7831.9959999999992</v>
      </c>
      <c r="CR53" s="107">
        <f t="shared" si="13"/>
        <v>7736.3459999999995</v>
      </c>
      <c r="CS53" s="107">
        <f t="shared" si="13"/>
        <v>7635.1329999999998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210813.33599999995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1644</v>
      </c>
      <c r="C5" s="25">
        <v>1644</v>
      </c>
      <c r="D5" s="25">
        <v>1644</v>
      </c>
      <c r="E5" s="25">
        <v>1498.3</v>
      </c>
      <c r="F5" s="25">
        <v>1570.5</v>
      </c>
      <c r="G5" s="25">
        <v>1502.9</v>
      </c>
      <c r="H5" s="25">
        <v>1412</v>
      </c>
      <c r="I5" s="25">
        <v>1326.7</v>
      </c>
      <c r="J5" s="25">
        <v>1569.2</v>
      </c>
      <c r="K5" s="25">
        <v>1644</v>
      </c>
      <c r="L5" s="25">
        <v>1524.8</v>
      </c>
      <c r="M5" s="25">
        <v>1426</v>
      </c>
      <c r="N5" s="25">
        <v>1570.2</v>
      </c>
      <c r="O5" s="25">
        <v>1647.4</v>
      </c>
      <c r="P5" s="25">
        <v>1639.2</v>
      </c>
      <c r="Q5" s="25">
        <v>1707</v>
      </c>
      <c r="R5" s="25">
        <v>1738</v>
      </c>
      <c r="S5" s="25">
        <v>1738</v>
      </c>
      <c r="T5" s="25">
        <v>1738</v>
      </c>
      <c r="U5" s="25">
        <v>1738</v>
      </c>
      <c r="V5" s="25">
        <v>1711</v>
      </c>
      <c r="W5" s="25">
        <v>1711</v>
      </c>
      <c r="X5" s="25">
        <v>1711</v>
      </c>
      <c r="Y5" s="25">
        <v>1711</v>
      </c>
      <c r="Z5" s="25">
        <v>1731</v>
      </c>
      <c r="AA5" s="25">
        <v>1731</v>
      </c>
      <c r="AB5" s="25">
        <v>1731</v>
      </c>
      <c r="AC5" s="25">
        <v>1731</v>
      </c>
      <c r="AD5" s="25">
        <v>1744</v>
      </c>
      <c r="AE5" s="25">
        <v>1744</v>
      </c>
      <c r="AF5" s="25">
        <v>1744</v>
      </c>
      <c r="AG5" s="25">
        <v>1744</v>
      </c>
      <c r="AH5" s="25">
        <v>1788</v>
      </c>
      <c r="AI5" s="25">
        <v>1788</v>
      </c>
      <c r="AJ5" s="25">
        <v>1788</v>
      </c>
      <c r="AK5" s="25">
        <v>1788</v>
      </c>
      <c r="AL5" s="25">
        <v>1832</v>
      </c>
      <c r="AM5" s="25">
        <v>1832</v>
      </c>
      <c r="AN5" s="25">
        <v>1832</v>
      </c>
      <c r="AO5" s="25">
        <v>1832</v>
      </c>
      <c r="AP5" s="25">
        <v>1800</v>
      </c>
      <c r="AQ5" s="25">
        <v>1800</v>
      </c>
      <c r="AR5" s="25">
        <v>1800</v>
      </c>
      <c r="AS5" s="25">
        <v>1800</v>
      </c>
      <c r="AT5" s="25">
        <v>1758</v>
      </c>
      <c r="AU5" s="25">
        <v>1758</v>
      </c>
      <c r="AV5" s="25">
        <v>1758</v>
      </c>
      <c r="AW5" s="25">
        <v>1758</v>
      </c>
      <c r="AX5" s="25">
        <v>1758</v>
      </c>
      <c r="AY5" s="25">
        <v>1758</v>
      </c>
      <c r="AZ5" s="25">
        <v>1758</v>
      </c>
      <c r="BA5" s="25">
        <v>1758</v>
      </c>
      <c r="BB5" s="25">
        <v>1777</v>
      </c>
      <c r="BC5" s="25">
        <v>1777</v>
      </c>
      <c r="BD5" s="25">
        <v>1777</v>
      </c>
      <c r="BE5" s="25">
        <v>1777</v>
      </c>
      <c r="BF5" s="25">
        <v>1834</v>
      </c>
      <c r="BG5" s="25">
        <v>1834</v>
      </c>
      <c r="BH5" s="25">
        <v>1834</v>
      </c>
      <c r="BI5" s="25">
        <v>1834</v>
      </c>
      <c r="BJ5" s="25">
        <v>1863</v>
      </c>
      <c r="BK5" s="25">
        <v>1863</v>
      </c>
      <c r="BL5" s="25">
        <v>1863</v>
      </c>
      <c r="BM5" s="25">
        <v>1863</v>
      </c>
      <c r="BN5" s="25">
        <v>1825</v>
      </c>
      <c r="BO5" s="25">
        <v>1825</v>
      </c>
      <c r="BP5" s="25">
        <v>1825</v>
      </c>
      <c r="BQ5" s="25">
        <v>1825</v>
      </c>
      <c r="BR5" s="25">
        <v>1770</v>
      </c>
      <c r="BS5" s="25">
        <v>1770</v>
      </c>
      <c r="BT5" s="25">
        <v>1713.8</v>
      </c>
      <c r="BU5" s="25">
        <v>1706.3</v>
      </c>
      <c r="BV5" s="25">
        <v>1754</v>
      </c>
      <c r="BW5" s="25">
        <v>1754</v>
      </c>
      <c r="BX5" s="25">
        <v>1754</v>
      </c>
      <c r="BY5" s="25">
        <v>1754</v>
      </c>
      <c r="BZ5" s="25">
        <v>1781</v>
      </c>
      <c r="CA5" s="25">
        <v>1781</v>
      </c>
      <c r="CB5" s="25">
        <v>1781</v>
      </c>
      <c r="CC5" s="25">
        <v>1781</v>
      </c>
      <c r="CD5" s="25">
        <v>1786</v>
      </c>
      <c r="CE5" s="25">
        <v>1786</v>
      </c>
      <c r="CF5" s="25">
        <v>1786</v>
      </c>
      <c r="CG5" s="25">
        <v>1786</v>
      </c>
      <c r="CH5" s="25">
        <v>1773</v>
      </c>
      <c r="CI5" s="25">
        <v>1773</v>
      </c>
      <c r="CJ5" s="25">
        <v>1773</v>
      </c>
      <c r="CK5" s="25">
        <v>1773</v>
      </c>
      <c r="CL5" s="25">
        <v>1699</v>
      </c>
      <c r="CM5" s="25">
        <v>1699</v>
      </c>
      <c r="CN5" s="25">
        <v>1699</v>
      </c>
      <c r="CO5" s="25">
        <v>1699</v>
      </c>
      <c r="CP5" s="25">
        <v>1644</v>
      </c>
      <c r="CQ5" s="25">
        <v>1644</v>
      </c>
      <c r="CR5" s="25">
        <v>1644</v>
      </c>
      <c r="CS5" s="25">
        <v>1644</v>
      </c>
      <c r="CT5" s="26"/>
      <c r="CU5" s="26"/>
      <c r="CV5" s="26"/>
      <c r="CW5" s="27"/>
      <c r="CX5" s="132">
        <f t="array" ref="CX5">SUMPRODUCT(B5:CW5*0.25)</f>
        <v>41578.575000000004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96.36</v>
      </c>
      <c r="C8" s="138">
        <v>97.92</v>
      </c>
      <c r="D8" s="138">
        <v>111.92</v>
      </c>
      <c r="E8" s="138">
        <v>98.84</v>
      </c>
      <c r="F8" s="138">
        <v>116.76</v>
      </c>
      <c r="G8" s="138">
        <v>102.58</v>
      </c>
      <c r="H8" s="138">
        <v>98.62</v>
      </c>
      <c r="I8" s="138">
        <v>96.28</v>
      </c>
      <c r="J8" s="138">
        <v>102.23</v>
      </c>
      <c r="K8" s="138">
        <v>102.71</v>
      </c>
      <c r="L8" s="138">
        <v>107.94</v>
      </c>
      <c r="M8" s="138">
        <v>97.15</v>
      </c>
      <c r="N8" s="138">
        <v>101</v>
      </c>
      <c r="O8" s="138">
        <v>99.52</v>
      </c>
      <c r="P8" s="138">
        <v>95.24</v>
      </c>
      <c r="Q8" s="138">
        <v>94.95</v>
      </c>
      <c r="R8" s="138">
        <v>93.94</v>
      </c>
      <c r="S8" s="138">
        <v>93.01</v>
      </c>
      <c r="T8" s="138">
        <v>91.29</v>
      </c>
      <c r="U8" s="138">
        <v>90.74</v>
      </c>
      <c r="V8" s="138">
        <v>90.84</v>
      </c>
      <c r="W8" s="138">
        <v>92.17</v>
      </c>
      <c r="X8" s="138">
        <v>93.57</v>
      </c>
      <c r="Y8" s="138">
        <v>95.11</v>
      </c>
      <c r="Z8" s="138">
        <v>101.9</v>
      </c>
      <c r="AA8" s="138">
        <v>98.5</v>
      </c>
      <c r="AB8" s="138">
        <v>93.93</v>
      </c>
      <c r="AC8" s="138">
        <v>90.37</v>
      </c>
      <c r="AD8" s="138">
        <v>96.3</v>
      </c>
      <c r="AE8" s="138">
        <v>97.87</v>
      </c>
      <c r="AF8" s="138">
        <v>97.08</v>
      </c>
      <c r="AG8" s="138">
        <v>96.83</v>
      </c>
      <c r="AH8" s="138">
        <v>116.62</v>
      </c>
      <c r="AI8" s="138">
        <v>91.27</v>
      </c>
      <c r="AJ8" s="138">
        <v>87.93</v>
      </c>
      <c r="AK8" s="138">
        <v>82.31</v>
      </c>
      <c r="AL8" s="138">
        <v>80.099999999999994</v>
      </c>
      <c r="AM8" s="138">
        <v>79.95</v>
      </c>
      <c r="AN8" s="138">
        <v>77.47</v>
      </c>
      <c r="AO8" s="138">
        <v>75.87</v>
      </c>
      <c r="AP8" s="138">
        <v>76.41</v>
      </c>
      <c r="AQ8" s="138">
        <v>78.98</v>
      </c>
      <c r="AR8" s="138">
        <v>79.989999999999995</v>
      </c>
      <c r="AS8" s="138">
        <v>78.930000000000007</v>
      </c>
      <c r="AT8" s="138">
        <v>81.599999999999994</v>
      </c>
      <c r="AU8" s="138">
        <v>84.99</v>
      </c>
      <c r="AV8" s="138">
        <v>86.93</v>
      </c>
      <c r="AW8" s="138">
        <v>85.8</v>
      </c>
      <c r="AX8" s="138">
        <v>85.35</v>
      </c>
      <c r="AY8" s="138">
        <v>84.72</v>
      </c>
      <c r="AZ8" s="138">
        <v>83.96</v>
      </c>
      <c r="BA8" s="138">
        <v>89.47</v>
      </c>
      <c r="BB8" s="138">
        <v>96.21</v>
      </c>
      <c r="BC8" s="138">
        <v>96.25</v>
      </c>
      <c r="BD8" s="138">
        <v>86</v>
      </c>
      <c r="BE8" s="138">
        <v>93.14</v>
      </c>
      <c r="BF8" s="138">
        <v>95.65</v>
      </c>
      <c r="BG8" s="138">
        <v>93.23</v>
      </c>
      <c r="BH8" s="138">
        <v>90.27</v>
      </c>
      <c r="BI8" s="138">
        <v>90.54</v>
      </c>
      <c r="BJ8" s="138">
        <v>97.2</v>
      </c>
      <c r="BK8" s="138">
        <v>93.85</v>
      </c>
      <c r="BL8" s="138">
        <v>97.53</v>
      </c>
      <c r="BM8" s="138">
        <v>97.47</v>
      </c>
      <c r="BN8" s="138">
        <v>98.41</v>
      </c>
      <c r="BO8" s="138">
        <v>100.47</v>
      </c>
      <c r="BP8" s="138">
        <v>104.58</v>
      </c>
      <c r="BQ8" s="138">
        <v>114.24</v>
      </c>
      <c r="BR8" s="138">
        <v>122.58</v>
      </c>
      <c r="BS8" s="138">
        <v>139.96</v>
      </c>
      <c r="BT8" s="138">
        <v>140.94</v>
      </c>
      <c r="BU8" s="138">
        <v>145.5</v>
      </c>
      <c r="BV8" s="138">
        <v>123.74</v>
      </c>
      <c r="BW8" s="138">
        <v>122.52</v>
      </c>
      <c r="BX8" s="138">
        <v>119.66</v>
      </c>
      <c r="BY8" s="138">
        <v>116.44</v>
      </c>
      <c r="BZ8" s="138">
        <v>111.54</v>
      </c>
      <c r="CA8" s="138">
        <v>107.41</v>
      </c>
      <c r="CB8" s="138">
        <v>102.97</v>
      </c>
      <c r="CC8" s="138">
        <v>99.2</v>
      </c>
      <c r="CD8" s="138">
        <v>95.52</v>
      </c>
      <c r="CE8" s="138">
        <v>93.87</v>
      </c>
      <c r="CF8" s="138">
        <v>92.9</v>
      </c>
      <c r="CG8" s="138">
        <v>92.39</v>
      </c>
      <c r="CH8" s="138">
        <v>90.45</v>
      </c>
      <c r="CI8" s="138">
        <v>91.04</v>
      </c>
      <c r="CJ8" s="138">
        <v>93.88</v>
      </c>
      <c r="CK8" s="138">
        <v>94.43</v>
      </c>
      <c r="CL8" s="138">
        <v>92.33</v>
      </c>
      <c r="CM8" s="138">
        <v>94.64</v>
      </c>
      <c r="CN8" s="138">
        <v>98.34</v>
      </c>
      <c r="CO8" s="138">
        <v>98.51</v>
      </c>
      <c r="CP8" s="138">
        <v>84</v>
      </c>
      <c r="CQ8" s="138">
        <v>82.38</v>
      </c>
      <c r="CR8" s="138">
        <v>81.739999999999995</v>
      </c>
      <c r="CS8" s="138">
        <v>80.63</v>
      </c>
      <c r="CT8" s="139"/>
      <c r="CU8" s="139"/>
      <c r="CV8" s="139"/>
      <c r="CW8" s="140"/>
      <c r="CX8" s="141">
        <f>IF(SUM(B8:CW8)&lt;&gt;0,AVERAGEIF(B8:CW8,"&lt;&gt;"""),"")</f>
        <v>96.631979166666653</v>
      </c>
    </row>
    <row r="9" spans="1:102" ht="24.95" customHeight="1" thickBot="1" x14ac:dyDescent="0.25">
      <c r="A9" s="133" t="s">
        <v>6</v>
      </c>
      <c r="B9" s="42">
        <v>101.26</v>
      </c>
      <c r="C9" s="43">
        <v>101.26</v>
      </c>
      <c r="D9" s="43">
        <v>101.26</v>
      </c>
      <c r="E9" s="43">
        <v>101.26</v>
      </c>
      <c r="F9" s="43">
        <v>103.56</v>
      </c>
      <c r="G9" s="43">
        <v>103.56</v>
      </c>
      <c r="H9" s="43">
        <v>103.56</v>
      </c>
      <c r="I9" s="43">
        <v>103.56</v>
      </c>
      <c r="J9" s="43">
        <v>102.50749999999999</v>
      </c>
      <c r="K9" s="43">
        <v>102.50749999999999</v>
      </c>
      <c r="L9" s="43">
        <v>102.50749999999999</v>
      </c>
      <c r="M9" s="43">
        <v>102.50749999999999</v>
      </c>
      <c r="N9" s="43">
        <v>97.677499999999995</v>
      </c>
      <c r="O9" s="43">
        <v>97.677499999999995</v>
      </c>
      <c r="P9" s="43">
        <v>97.677499999999995</v>
      </c>
      <c r="Q9" s="43">
        <v>97.677499999999995</v>
      </c>
      <c r="R9" s="43">
        <v>92.245000000000005</v>
      </c>
      <c r="S9" s="43">
        <v>92.245000000000005</v>
      </c>
      <c r="T9" s="43">
        <v>92.245000000000005</v>
      </c>
      <c r="U9" s="43">
        <v>92.245000000000005</v>
      </c>
      <c r="V9" s="43">
        <v>92.922499999999999</v>
      </c>
      <c r="W9" s="43">
        <v>92.922499999999999</v>
      </c>
      <c r="X9" s="43">
        <v>92.922499999999999</v>
      </c>
      <c r="Y9" s="43">
        <v>92.922499999999999</v>
      </c>
      <c r="Z9" s="43">
        <v>96.174999999999997</v>
      </c>
      <c r="AA9" s="43">
        <v>96.174999999999997</v>
      </c>
      <c r="AB9" s="43">
        <v>96.174999999999997</v>
      </c>
      <c r="AC9" s="43">
        <v>96.174999999999997</v>
      </c>
      <c r="AD9" s="43">
        <v>97.02</v>
      </c>
      <c r="AE9" s="43">
        <v>97.02</v>
      </c>
      <c r="AF9" s="43">
        <v>97.02</v>
      </c>
      <c r="AG9" s="43">
        <v>97.02</v>
      </c>
      <c r="AH9" s="43">
        <v>94.532499999999999</v>
      </c>
      <c r="AI9" s="43">
        <v>94.532499999999999</v>
      </c>
      <c r="AJ9" s="43">
        <v>94.532499999999999</v>
      </c>
      <c r="AK9" s="43">
        <v>94.532499999999999</v>
      </c>
      <c r="AL9" s="43">
        <v>78.347499999999997</v>
      </c>
      <c r="AM9" s="43">
        <v>78.347499999999997</v>
      </c>
      <c r="AN9" s="43">
        <v>78.347499999999997</v>
      </c>
      <c r="AO9" s="43">
        <v>78.347499999999997</v>
      </c>
      <c r="AP9" s="43">
        <v>78.577500000000001</v>
      </c>
      <c r="AQ9" s="43">
        <v>78.577500000000001</v>
      </c>
      <c r="AR9" s="43">
        <v>78.577500000000001</v>
      </c>
      <c r="AS9" s="43">
        <v>78.577500000000001</v>
      </c>
      <c r="AT9" s="43">
        <v>84.83</v>
      </c>
      <c r="AU9" s="43">
        <v>84.83</v>
      </c>
      <c r="AV9" s="43">
        <v>84.83</v>
      </c>
      <c r="AW9" s="43">
        <v>84.83</v>
      </c>
      <c r="AX9" s="43">
        <v>85.875</v>
      </c>
      <c r="AY9" s="43">
        <v>85.875</v>
      </c>
      <c r="AZ9" s="43">
        <v>85.875</v>
      </c>
      <c r="BA9" s="43">
        <v>85.875</v>
      </c>
      <c r="BB9" s="43">
        <v>92.9</v>
      </c>
      <c r="BC9" s="43">
        <v>92.9</v>
      </c>
      <c r="BD9" s="43">
        <v>92.9</v>
      </c>
      <c r="BE9" s="43">
        <v>92.9</v>
      </c>
      <c r="BF9" s="43">
        <v>92.422499999999999</v>
      </c>
      <c r="BG9" s="43">
        <v>92.422499999999999</v>
      </c>
      <c r="BH9" s="43">
        <v>92.422499999999999</v>
      </c>
      <c r="BI9" s="43">
        <v>92.422499999999999</v>
      </c>
      <c r="BJ9" s="43">
        <v>96.512500000000003</v>
      </c>
      <c r="BK9" s="43">
        <v>96.512500000000003</v>
      </c>
      <c r="BL9" s="43">
        <v>96.512500000000003</v>
      </c>
      <c r="BM9" s="43">
        <v>96.512500000000003</v>
      </c>
      <c r="BN9" s="43">
        <v>104.425</v>
      </c>
      <c r="BO9" s="43">
        <v>104.425</v>
      </c>
      <c r="BP9" s="43">
        <v>104.425</v>
      </c>
      <c r="BQ9" s="43">
        <v>104.425</v>
      </c>
      <c r="BR9" s="43">
        <v>137.245</v>
      </c>
      <c r="BS9" s="43">
        <v>137.245</v>
      </c>
      <c r="BT9" s="43">
        <v>137.245</v>
      </c>
      <c r="BU9" s="43">
        <v>137.245</v>
      </c>
      <c r="BV9" s="43">
        <v>120.59</v>
      </c>
      <c r="BW9" s="43">
        <v>120.59</v>
      </c>
      <c r="BX9" s="43">
        <v>120.59</v>
      </c>
      <c r="BY9" s="43">
        <v>120.59</v>
      </c>
      <c r="BZ9" s="43">
        <v>105.28</v>
      </c>
      <c r="CA9" s="43">
        <v>105.28</v>
      </c>
      <c r="CB9" s="43">
        <v>105.28</v>
      </c>
      <c r="CC9" s="43">
        <v>105.28</v>
      </c>
      <c r="CD9" s="43">
        <v>93.67</v>
      </c>
      <c r="CE9" s="43">
        <v>93.67</v>
      </c>
      <c r="CF9" s="43">
        <v>93.67</v>
      </c>
      <c r="CG9" s="43">
        <v>93.67</v>
      </c>
      <c r="CH9" s="43">
        <v>92.45</v>
      </c>
      <c r="CI9" s="43">
        <v>92.45</v>
      </c>
      <c r="CJ9" s="43">
        <v>92.45</v>
      </c>
      <c r="CK9" s="43">
        <v>92.45</v>
      </c>
      <c r="CL9" s="43">
        <v>95.954999999999998</v>
      </c>
      <c r="CM9" s="43">
        <v>95.954999999999998</v>
      </c>
      <c r="CN9" s="43">
        <v>95.954999999999998</v>
      </c>
      <c r="CO9" s="43">
        <v>95.954999999999998</v>
      </c>
      <c r="CP9" s="43">
        <v>82.1875</v>
      </c>
      <c r="CQ9" s="43">
        <v>82.1875</v>
      </c>
      <c r="CR9" s="43">
        <v>82.1875</v>
      </c>
      <c r="CS9" s="43">
        <v>82.1875</v>
      </c>
      <c r="CT9" s="44"/>
      <c r="CU9" s="44"/>
      <c r="CV9" s="44"/>
      <c r="CW9" s="45"/>
      <c r="CX9" s="142">
        <f>IF(SUM(B9:CW9)&lt;&gt;0,AVERAGEIF(B9:CW9,"&lt;&gt;"""),"")</f>
        <v>96.631979166666653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1144</v>
      </c>
      <c r="C22" s="149">
        <v>1144</v>
      </c>
      <c r="D22" s="149">
        <v>1144</v>
      </c>
      <c r="E22" s="149">
        <v>998.3</v>
      </c>
      <c r="F22" s="149">
        <v>1070.5</v>
      </c>
      <c r="G22" s="149">
        <v>1002.9</v>
      </c>
      <c r="H22" s="149">
        <v>912</v>
      </c>
      <c r="I22" s="149">
        <v>826.7</v>
      </c>
      <c r="J22" s="149">
        <v>1069.2</v>
      </c>
      <c r="K22" s="149">
        <v>1144</v>
      </c>
      <c r="L22" s="149">
        <v>1024.8</v>
      </c>
      <c r="M22" s="149">
        <v>926</v>
      </c>
      <c r="N22" s="149">
        <v>1070.2</v>
      </c>
      <c r="O22" s="149">
        <v>1147.4000000000001</v>
      </c>
      <c r="P22" s="149">
        <v>1139.2</v>
      </c>
      <c r="Q22" s="149">
        <v>1207</v>
      </c>
      <c r="R22" s="149">
        <v>1238</v>
      </c>
      <c r="S22" s="149">
        <v>1238</v>
      </c>
      <c r="T22" s="149">
        <v>1238</v>
      </c>
      <c r="U22" s="149">
        <v>1238</v>
      </c>
      <c r="V22" s="149">
        <v>1211</v>
      </c>
      <c r="W22" s="149">
        <v>1211</v>
      </c>
      <c r="X22" s="149">
        <v>1211</v>
      </c>
      <c r="Y22" s="149">
        <v>1211</v>
      </c>
      <c r="Z22" s="149">
        <v>1231</v>
      </c>
      <c r="AA22" s="149">
        <v>1231</v>
      </c>
      <c r="AB22" s="149">
        <v>1231</v>
      </c>
      <c r="AC22" s="149">
        <v>1231</v>
      </c>
      <c r="AD22" s="149">
        <v>1244</v>
      </c>
      <c r="AE22" s="149">
        <v>1244</v>
      </c>
      <c r="AF22" s="149">
        <v>1244</v>
      </c>
      <c r="AG22" s="149">
        <v>1244</v>
      </c>
      <c r="AH22" s="149">
        <v>1288</v>
      </c>
      <c r="AI22" s="149">
        <v>1288</v>
      </c>
      <c r="AJ22" s="149">
        <v>1288</v>
      </c>
      <c r="AK22" s="149">
        <v>1288</v>
      </c>
      <c r="AL22" s="149">
        <v>1332</v>
      </c>
      <c r="AM22" s="149">
        <v>1332</v>
      </c>
      <c r="AN22" s="149">
        <v>1332</v>
      </c>
      <c r="AO22" s="149">
        <v>1332</v>
      </c>
      <c r="AP22" s="149">
        <v>1300</v>
      </c>
      <c r="AQ22" s="149">
        <v>1300</v>
      </c>
      <c r="AR22" s="149">
        <v>1300</v>
      </c>
      <c r="AS22" s="149">
        <v>1300</v>
      </c>
      <c r="AT22" s="149">
        <v>1258</v>
      </c>
      <c r="AU22" s="149">
        <v>1258</v>
      </c>
      <c r="AV22" s="149">
        <v>1258</v>
      </c>
      <c r="AW22" s="149">
        <v>1258</v>
      </c>
      <c r="AX22" s="149">
        <v>1258</v>
      </c>
      <c r="AY22" s="149">
        <v>1258</v>
      </c>
      <c r="AZ22" s="149">
        <v>1258</v>
      </c>
      <c r="BA22" s="149">
        <v>1258</v>
      </c>
      <c r="BB22" s="149">
        <v>1277</v>
      </c>
      <c r="BC22" s="149">
        <v>1277</v>
      </c>
      <c r="BD22" s="149">
        <v>1277</v>
      </c>
      <c r="BE22" s="149">
        <v>1277</v>
      </c>
      <c r="BF22" s="149">
        <v>1334</v>
      </c>
      <c r="BG22" s="149">
        <v>1334</v>
      </c>
      <c r="BH22" s="149">
        <v>1334</v>
      </c>
      <c r="BI22" s="149">
        <v>1334</v>
      </c>
      <c r="BJ22" s="149">
        <v>1363</v>
      </c>
      <c r="BK22" s="149">
        <v>1363</v>
      </c>
      <c r="BL22" s="149">
        <v>1363</v>
      </c>
      <c r="BM22" s="149">
        <v>1363</v>
      </c>
      <c r="BN22" s="149">
        <v>1325</v>
      </c>
      <c r="BO22" s="149">
        <v>1325</v>
      </c>
      <c r="BP22" s="149">
        <v>1325</v>
      </c>
      <c r="BQ22" s="149">
        <v>1325</v>
      </c>
      <c r="BR22" s="149">
        <v>1270</v>
      </c>
      <c r="BS22" s="149">
        <v>1270</v>
      </c>
      <c r="BT22" s="149">
        <v>1213.8</v>
      </c>
      <c r="BU22" s="149">
        <v>1206.3</v>
      </c>
      <c r="BV22" s="149">
        <v>1254</v>
      </c>
      <c r="BW22" s="149">
        <v>1254</v>
      </c>
      <c r="BX22" s="149">
        <v>1254</v>
      </c>
      <c r="BY22" s="149">
        <v>1254</v>
      </c>
      <c r="BZ22" s="149">
        <v>1281</v>
      </c>
      <c r="CA22" s="149">
        <v>1281</v>
      </c>
      <c r="CB22" s="149">
        <v>1281</v>
      </c>
      <c r="CC22" s="149">
        <v>1281</v>
      </c>
      <c r="CD22" s="149">
        <v>1286</v>
      </c>
      <c r="CE22" s="149">
        <v>1286</v>
      </c>
      <c r="CF22" s="149">
        <v>1286</v>
      </c>
      <c r="CG22" s="149">
        <v>1286</v>
      </c>
      <c r="CH22" s="149">
        <v>1273</v>
      </c>
      <c r="CI22" s="149">
        <v>1273</v>
      </c>
      <c r="CJ22" s="149">
        <v>1273</v>
      </c>
      <c r="CK22" s="149">
        <v>1273</v>
      </c>
      <c r="CL22" s="149">
        <v>1199</v>
      </c>
      <c r="CM22" s="149">
        <v>1199</v>
      </c>
      <c r="CN22" s="149">
        <v>1199</v>
      </c>
      <c r="CO22" s="149">
        <v>1199</v>
      </c>
      <c r="CP22" s="149">
        <v>1144</v>
      </c>
      <c r="CQ22" s="149">
        <v>1144</v>
      </c>
      <c r="CR22" s="149">
        <v>1144</v>
      </c>
      <c r="CS22" s="149">
        <v>1144</v>
      </c>
      <c r="CT22" s="150"/>
      <c r="CU22" s="150"/>
      <c r="CV22" s="150"/>
      <c r="CW22" s="151"/>
      <c r="CX22" s="152">
        <f t="array" ref="CX22">SUMPRODUCT(B22:CW22*0.25)</f>
        <v>29578.575000000001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1644</v>
      </c>
      <c r="C25" s="160">
        <f t="shared" ref="C25:BN25" si="2">SUM(C20:C24)</f>
        <v>1644</v>
      </c>
      <c r="D25" s="160">
        <f t="shared" si="2"/>
        <v>1644</v>
      </c>
      <c r="E25" s="160">
        <f t="shared" si="2"/>
        <v>1498.3</v>
      </c>
      <c r="F25" s="160">
        <f t="shared" si="2"/>
        <v>1570.5</v>
      </c>
      <c r="G25" s="160">
        <f t="shared" si="2"/>
        <v>1502.9</v>
      </c>
      <c r="H25" s="160">
        <f t="shared" si="2"/>
        <v>1412</v>
      </c>
      <c r="I25" s="160">
        <f t="shared" si="2"/>
        <v>1326.7</v>
      </c>
      <c r="J25" s="160">
        <f t="shared" si="2"/>
        <v>1569.2</v>
      </c>
      <c r="K25" s="160">
        <f t="shared" si="2"/>
        <v>1644</v>
      </c>
      <c r="L25" s="160">
        <f t="shared" si="2"/>
        <v>1524.8</v>
      </c>
      <c r="M25" s="160">
        <f t="shared" si="2"/>
        <v>1426</v>
      </c>
      <c r="N25" s="160">
        <f t="shared" si="2"/>
        <v>1570.2</v>
      </c>
      <c r="O25" s="160">
        <f t="shared" si="2"/>
        <v>1647.4</v>
      </c>
      <c r="P25" s="160">
        <f t="shared" si="2"/>
        <v>1639.2</v>
      </c>
      <c r="Q25" s="160">
        <f t="shared" si="2"/>
        <v>1707</v>
      </c>
      <c r="R25" s="160">
        <f t="shared" si="2"/>
        <v>1738</v>
      </c>
      <c r="S25" s="160">
        <f t="shared" si="2"/>
        <v>1738</v>
      </c>
      <c r="T25" s="160">
        <f t="shared" si="2"/>
        <v>1738</v>
      </c>
      <c r="U25" s="160">
        <f t="shared" si="2"/>
        <v>1738</v>
      </c>
      <c r="V25" s="160">
        <f t="shared" si="2"/>
        <v>1711</v>
      </c>
      <c r="W25" s="160">
        <f t="shared" si="2"/>
        <v>1711</v>
      </c>
      <c r="X25" s="160">
        <f t="shared" si="2"/>
        <v>1711</v>
      </c>
      <c r="Y25" s="160">
        <f t="shared" si="2"/>
        <v>1711</v>
      </c>
      <c r="Z25" s="160">
        <f t="shared" si="2"/>
        <v>1731</v>
      </c>
      <c r="AA25" s="160">
        <f t="shared" si="2"/>
        <v>1731</v>
      </c>
      <c r="AB25" s="160">
        <f t="shared" si="2"/>
        <v>1731</v>
      </c>
      <c r="AC25" s="160">
        <f t="shared" si="2"/>
        <v>1731</v>
      </c>
      <c r="AD25" s="160">
        <f t="shared" si="2"/>
        <v>1744</v>
      </c>
      <c r="AE25" s="160">
        <f t="shared" si="2"/>
        <v>1744</v>
      </c>
      <c r="AF25" s="160">
        <f t="shared" si="2"/>
        <v>1744</v>
      </c>
      <c r="AG25" s="160">
        <f t="shared" si="2"/>
        <v>1744</v>
      </c>
      <c r="AH25" s="160">
        <f t="shared" si="2"/>
        <v>1788</v>
      </c>
      <c r="AI25" s="160">
        <f t="shared" si="2"/>
        <v>1788</v>
      </c>
      <c r="AJ25" s="160">
        <f t="shared" si="2"/>
        <v>1788</v>
      </c>
      <c r="AK25" s="160">
        <f t="shared" si="2"/>
        <v>1788</v>
      </c>
      <c r="AL25" s="160">
        <f t="shared" si="2"/>
        <v>1832</v>
      </c>
      <c r="AM25" s="160">
        <f t="shared" si="2"/>
        <v>1832</v>
      </c>
      <c r="AN25" s="160">
        <f t="shared" si="2"/>
        <v>1832</v>
      </c>
      <c r="AO25" s="160">
        <f t="shared" si="2"/>
        <v>1832</v>
      </c>
      <c r="AP25" s="160">
        <f t="shared" si="2"/>
        <v>1800</v>
      </c>
      <c r="AQ25" s="160">
        <f t="shared" si="2"/>
        <v>1800</v>
      </c>
      <c r="AR25" s="160">
        <f t="shared" si="2"/>
        <v>1800</v>
      </c>
      <c r="AS25" s="160">
        <f t="shared" si="2"/>
        <v>1800</v>
      </c>
      <c r="AT25" s="160">
        <f t="shared" si="2"/>
        <v>1758</v>
      </c>
      <c r="AU25" s="160">
        <f t="shared" si="2"/>
        <v>1758</v>
      </c>
      <c r="AV25" s="160">
        <f t="shared" si="2"/>
        <v>1758</v>
      </c>
      <c r="AW25" s="160">
        <f t="shared" si="2"/>
        <v>1758</v>
      </c>
      <c r="AX25" s="160">
        <f t="shared" si="2"/>
        <v>1758</v>
      </c>
      <c r="AY25" s="160">
        <f t="shared" si="2"/>
        <v>1758</v>
      </c>
      <c r="AZ25" s="160">
        <f t="shared" si="2"/>
        <v>1758</v>
      </c>
      <c r="BA25" s="160">
        <f t="shared" si="2"/>
        <v>1758</v>
      </c>
      <c r="BB25" s="160">
        <f t="shared" si="2"/>
        <v>1777</v>
      </c>
      <c r="BC25" s="160">
        <f t="shared" si="2"/>
        <v>1777</v>
      </c>
      <c r="BD25" s="160">
        <f t="shared" si="2"/>
        <v>1777</v>
      </c>
      <c r="BE25" s="160">
        <f t="shared" si="2"/>
        <v>1777</v>
      </c>
      <c r="BF25" s="160">
        <f t="shared" si="2"/>
        <v>1834</v>
      </c>
      <c r="BG25" s="160">
        <f t="shared" si="2"/>
        <v>1834</v>
      </c>
      <c r="BH25" s="160">
        <f t="shared" si="2"/>
        <v>1834</v>
      </c>
      <c r="BI25" s="160">
        <f t="shared" si="2"/>
        <v>1834</v>
      </c>
      <c r="BJ25" s="160">
        <f t="shared" si="2"/>
        <v>1863</v>
      </c>
      <c r="BK25" s="160">
        <f t="shared" si="2"/>
        <v>1863</v>
      </c>
      <c r="BL25" s="160">
        <f t="shared" si="2"/>
        <v>1863</v>
      </c>
      <c r="BM25" s="160">
        <f t="shared" si="2"/>
        <v>1863</v>
      </c>
      <c r="BN25" s="160">
        <f t="shared" si="2"/>
        <v>1825</v>
      </c>
      <c r="BO25" s="160">
        <f t="shared" ref="BO25:CW25" si="3">SUM(BO20:BO24)</f>
        <v>1825</v>
      </c>
      <c r="BP25" s="160">
        <f t="shared" si="3"/>
        <v>1825</v>
      </c>
      <c r="BQ25" s="160">
        <f t="shared" si="3"/>
        <v>1825</v>
      </c>
      <c r="BR25" s="160">
        <f t="shared" si="3"/>
        <v>1770</v>
      </c>
      <c r="BS25" s="160">
        <f t="shared" si="3"/>
        <v>1770</v>
      </c>
      <c r="BT25" s="160">
        <f t="shared" si="3"/>
        <v>1713.8</v>
      </c>
      <c r="BU25" s="160">
        <f t="shared" si="3"/>
        <v>1706.3</v>
      </c>
      <c r="BV25" s="160">
        <f t="shared" si="3"/>
        <v>1754</v>
      </c>
      <c r="BW25" s="160">
        <f t="shared" si="3"/>
        <v>1754</v>
      </c>
      <c r="BX25" s="160">
        <f t="shared" si="3"/>
        <v>1754</v>
      </c>
      <c r="BY25" s="160">
        <f t="shared" si="3"/>
        <v>1754</v>
      </c>
      <c r="BZ25" s="160">
        <f t="shared" si="3"/>
        <v>1781</v>
      </c>
      <c r="CA25" s="160">
        <f t="shared" si="3"/>
        <v>1781</v>
      </c>
      <c r="CB25" s="160">
        <f t="shared" si="3"/>
        <v>1781</v>
      </c>
      <c r="CC25" s="160">
        <f t="shared" si="3"/>
        <v>1781</v>
      </c>
      <c r="CD25" s="160">
        <f t="shared" si="3"/>
        <v>1786</v>
      </c>
      <c r="CE25" s="160">
        <f t="shared" si="3"/>
        <v>1786</v>
      </c>
      <c r="CF25" s="160">
        <f t="shared" si="3"/>
        <v>1786</v>
      </c>
      <c r="CG25" s="160">
        <f t="shared" si="3"/>
        <v>1786</v>
      </c>
      <c r="CH25" s="160">
        <f t="shared" si="3"/>
        <v>1773</v>
      </c>
      <c r="CI25" s="160">
        <f t="shared" si="3"/>
        <v>1773</v>
      </c>
      <c r="CJ25" s="160">
        <f t="shared" si="3"/>
        <v>1773</v>
      </c>
      <c r="CK25" s="160">
        <f t="shared" si="3"/>
        <v>1773</v>
      </c>
      <c r="CL25" s="160">
        <f t="shared" si="3"/>
        <v>1699</v>
      </c>
      <c r="CM25" s="160">
        <f t="shared" si="3"/>
        <v>1699</v>
      </c>
      <c r="CN25" s="160">
        <f t="shared" si="3"/>
        <v>1699</v>
      </c>
      <c r="CO25" s="160">
        <f t="shared" si="3"/>
        <v>1699</v>
      </c>
      <c r="CP25" s="160">
        <f t="shared" si="3"/>
        <v>1644</v>
      </c>
      <c r="CQ25" s="160">
        <f t="shared" si="3"/>
        <v>1644</v>
      </c>
      <c r="CR25" s="160">
        <f t="shared" si="3"/>
        <v>1644</v>
      </c>
      <c r="CS25" s="160">
        <f t="shared" si="3"/>
        <v>1644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41578.574999999997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2026-01-16T12:13:12Z</dcterms:created>
  <dcterms:modified xsi:type="dcterms:W3CDTF">2026-01-16T12:13:14Z</dcterms:modified>
</cp:coreProperties>
</file>