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<sst xmlns="http://schemas.openxmlformats.org/spreadsheetml/2006/main" count="122" uniqueCount="56">
  <si>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05/03/2026 16:26:14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</si>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</sst>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DA-4B45-9E08-1B22DA547A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47</c:v>
                </c:pt>
                <c:pt idx="49">
                  <c:v>47</c:v>
                </c:pt>
                <c:pt idx="50">
                  <c:v>47</c:v>
                </c:pt>
                <c:pt idx="51">
                  <c:v>47</c:v>
                </c:pt>
                <c:pt idx="52">
                  <c:v>47</c:v>
                </c:pt>
                <c:pt idx="53">
                  <c:v>47</c:v>
                </c:pt>
                <c:pt idx="54">
                  <c:v>47</c:v>
                </c:pt>
                <c:pt idx="55">
                  <c:v>47</c:v>
                </c:pt>
                <c:pt idx="56">
                  <c:v>47</c:v>
                </c:pt>
                <c:pt idx="57">
                  <c:v>47</c:v>
                </c:pt>
                <c:pt idx="58">
                  <c:v>47</c:v>
                </c:pt>
                <c:pt idx="59">
                  <c:v>47</c:v>
                </c:pt>
                <c:pt idx="60">
                  <c:v>117</c:v>
                </c:pt>
                <c:pt idx="61">
                  <c:v>117</c:v>
                </c:pt>
                <c:pt idx="62">
                  <c:v>117</c:v>
                </c:pt>
                <c:pt idx="63">
                  <c:v>117</c:v>
                </c:pt>
                <c:pt idx="64">
                  <c:v>75</c:v>
                </c:pt>
                <c:pt idx="65">
                  <c:v>75</c:v>
                </c:pt>
                <c:pt idx="66">
                  <c:v>75</c:v>
                </c:pt>
                <c:pt idx="67">
                  <c:v>75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DA-4B45-9E08-1B22DA547A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6.08</c:v>
                </c:pt>
                <c:pt idx="32">
                  <c:v>3.7</c:v>
                </c:pt>
                <c:pt idx="33">
                  <c:v>8.0440000000000005</c:v>
                </c:pt>
                <c:pt idx="34">
                  <c:v>9.68</c:v>
                </c:pt>
                <c:pt idx="35">
                  <c:v>3.5390000000000001</c:v>
                </c:pt>
                <c:pt idx="56">
                  <c:v>6</c:v>
                </c:pt>
                <c:pt idx="57">
                  <c:v>5.9</c:v>
                </c:pt>
                <c:pt idx="58">
                  <c:v>5.9</c:v>
                </c:pt>
                <c:pt idx="59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DA-4B45-9E08-1B22DA547A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1.1200000000000001</c:v>
                </c:pt>
                <c:pt idx="1">
                  <c:v>1.1200000000000001</c:v>
                </c:pt>
                <c:pt idx="2">
                  <c:v>2.7</c:v>
                </c:pt>
                <c:pt idx="3">
                  <c:v>3.18</c:v>
                </c:pt>
                <c:pt idx="4">
                  <c:v>0.52</c:v>
                </c:pt>
                <c:pt idx="5">
                  <c:v>0.52</c:v>
                </c:pt>
                <c:pt idx="8">
                  <c:v>1.08</c:v>
                </c:pt>
                <c:pt idx="9">
                  <c:v>1.6400000000000001</c:v>
                </c:pt>
                <c:pt idx="10">
                  <c:v>3.9399999999999995</c:v>
                </c:pt>
                <c:pt idx="11">
                  <c:v>1.1200000000000001</c:v>
                </c:pt>
                <c:pt idx="12">
                  <c:v>1.08</c:v>
                </c:pt>
                <c:pt idx="13">
                  <c:v>1.7200000000000002</c:v>
                </c:pt>
                <c:pt idx="14">
                  <c:v>1.4200000000000002</c:v>
                </c:pt>
                <c:pt idx="15">
                  <c:v>0.56000000000000005</c:v>
                </c:pt>
                <c:pt idx="16">
                  <c:v>1.1200000000000001</c:v>
                </c:pt>
                <c:pt idx="17">
                  <c:v>1.1200000000000001</c:v>
                </c:pt>
                <c:pt idx="18">
                  <c:v>1.6</c:v>
                </c:pt>
                <c:pt idx="19">
                  <c:v>1.1200000000000001</c:v>
                </c:pt>
                <c:pt idx="20">
                  <c:v>4.6360000000000001</c:v>
                </c:pt>
                <c:pt idx="21">
                  <c:v>1.6520000000000001</c:v>
                </c:pt>
                <c:pt idx="22">
                  <c:v>1.08</c:v>
                </c:pt>
                <c:pt idx="23">
                  <c:v>1.74</c:v>
                </c:pt>
                <c:pt idx="24">
                  <c:v>1.6</c:v>
                </c:pt>
                <c:pt idx="25">
                  <c:v>2.16</c:v>
                </c:pt>
                <c:pt idx="26">
                  <c:v>2.72</c:v>
                </c:pt>
                <c:pt idx="27">
                  <c:v>3.24</c:v>
                </c:pt>
                <c:pt idx="28">
                  <c:v>3.8</c:v>
                </c:pt>
                <c:pt idx="29">
                  <c:v>4.32</c:v>
                </c:pt>
                <c:pt idx="30">
                  <c:v>25.526</c:v>
                </c:pt>
                <c:pt idx="31">
                  <c:v>15.533999999999999</c:v>
                </c:pt>
                <c:pt idx="32">
                  <c:v>15.734000000000002</c:v>
                </c:pt>
                <c:pt idx="33">
                  <c:v>14.5</c:v>
                </c:pt>
                <c:pt idx="34">
                  <c:v>12.100000000000001</c:v>
                </c:pt>
                <c:pt idx="35">
                  <c:v>1.4</c:v>
                </c:pt>
                <c:pt idx="36">
                  <c:v>21.117000000000001</c:v>
                </c:pt>
                <c:pt idx="37">
                  <c:v>4.3600000000000003</c:v>
                </c:pt>
                <c:pt idx="38">
                  <c:v>16.580000000000002</c:v>
                </c:pt>
                <c:pt idx="39">
                  <c:v>12.26</c:v>
                </c:pt>
                <c:pt idx="40">
                  <c:v>10.02</c:v>
                </c:pt>
                <c:pt idx="44">
                  <c:v>3.58</c:v>
                </c:pt>
                <c:pt idx="45">
                  <c:v>2.2000000000000002</c:v>
                </c:pt>
                <c:pt idx="46">
                  <c:v>1.08</c:v>
                </c:pt>
                <c:pt idx="47">
                  <c:v>1.08</c:v>
                </c:pt>
                <c:pt idx="49">
                  <c:v>0.5</c:v>
                </c:pt>
                <c:pt idx="53">
                  <c:v>2.1</c:v>
                </c:pt>
                <c:pt idx="54">
                  <c:v>1.7</c:v>
                </c:pt>
                <c:pt idx="55">
                  <c:v>0.4</c:v>
                </c:pt>
                <c:pt idx="56">
                  <c:v>8.6</c:v>
                </c:pt>
                <c:pt idx="57">
                  <c:v>7.4</c:v>
                </c:pt>
                <c:pt idx="58">
                  <c:v>7.6</c:v>
                </c:pt>
                <c:pt idx="59">
                  <c:v>7.1</c:v>
                </c:pt>
                <c:pt idx="60">
                  <c:v>0.7</c:v>
                </c:pt>
                <c:pt idx="61">
                  <c:v>1.6</c:v>
                </c:pt>
                <c:pt idx="62">
                  <c:v>1</c:v>
                </c:pt>
                <c:pt idx="63">
                  <c:v>0.7</c:v>
                </c:pt>
                <c:pt idx="64">
                  <c:v>0.1</c:v>
                </c:pt>
                <c:pt idx="65">
                  <c:v>0.2</c:v>
                </c:pt>
                <c:pt idx="66">
                  <c:v>0.7</c:v>
                </c:pt>
                <c:pt idx="73">
                  <c:v>8.8680000000000003</c:v>
                </c:pt>
                <c:pt idx="74">
                  <c:v>7.7320000000000002</c:v>
                </c:pt>
                <c:pt idx="75">
                  <c:v>7.8140000000000001</c:v>
                </c:pt>
                <c:pt idx="76">
                  <c:v>18.239999999999998</c:v>
                </c:pt>
                <c:pt idx="77">
                  <c:v>5.2409999999999997</c:v>
                </c:pt>
                <c:pt idx="78">
                  <c:v>7.8810000000000002</c:v>
                </c:pt>
                <c:pt idx="80">
                  <c:v>0.1</c:v>
                </c:pt>
                <c:pt idx="81">
                  <c:v>10.176</c:v>
                </c:pt>
                <c:pt idx="82">
                  <c:v>0.52</c:v>
                </c:pt>
                <c:pt idx="83">
                  <c:v>0.56000000000000005</c:v>
                </c:pt>
                <c:pt idx="84">
                  <c:v>0.56000000000000005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0.7</c:v>
                </c:pt>
                <c:pt idx="93">
                  <c:v>0.3</c:v>
                </c:pt>
                <c:pt idx="94">
                  <c:v>0.3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DA-4B45-9E08-1B22DA547A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DA-4B45-9E08-1B22DA547A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DA-4B45-9E08-1B22DA547A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DA-4B45-9E08-1B22DA547A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4">
                  <c:v>40</c:v>
                </c:pt>
                <c:pt idx="65">
                  <c:v>60</c:v>
                </c:pt>
                <c:pt idx="66">
                  <c:v>70</c:v>
                </c:pt>
                <c:pt idx="67">
                  <c:v>80</c:v>
                </c:pt>
                <c:pt idx="68">
                  <c:v>100</c:v>
                </c:pt>
                <c:pt idx="69">
                  <c:v>122</c:v>
                </c:pt>
                <c:pt idx="70">
                  <c:v>144</c:v>
                </c:pt>
                <c:pt idx="71">
                  <c:v>170</c:v>
                </c:pt>
                <c:pt idx="72">
                  <c:v>248</c:v>
                </c:pt>
                <c:pt idx="73">
                  <c:v>248</c:v>
                </c:pt>
                <c:pt idx="74">
                  <c:v>248</c:v>
                </c:pt>
                <c:pt idx="75">
                  <c:v>248</c:v>
                </c:pt>
                <c:pt idx="76">
                  <c:v>273</c:v>
                </c:pt>
                <c:pt idx="77">
                  <c:v>273</c:v>
                </c:pt>
                <c:pt idx="78">
                  <c:v>273</c:v>
                </c:pt>
                <c:pt idx="79">
                  <c:v>273</c:v>
                </c:pt>
                <c:pt idx="80">
                  <c:v>273</c:v>
                </c:pt>
                <c:pt idx="81">
                  <c:v>273</c:v>
                </c:pt>
                <c:pt idx="82">
                  <c:v>273</c:v>
                </c:pt>
                <c:pt idx="83">
                  <c:v>273</c:v>
                </c:pt>
                <c:pt idx="84">
                  <c:v>273</c:v>
                </c:pt>
                <c:pt idx="85">
                  <c:v>273</c:v>
                </c:pt>
                <c:pt idx="86">
                  <c:v>273</c:v>
                </c:pt>
                <c:pt idx="87">
                  <c:v>273</c:v>
                </c:pt>
                <c:pt idx="88">
                  <c:v>273</c:v>
                </c:pt>
                <c:pt idx="89">
                  <c:v>273</c:v>
                </c:pt>
                <c:pt idx="90">
                  <c:v>273</c:v>
                </c:pt>
                <c:pt idx="91">
                  <c:v>273</c:v>
                </c:pt>
                <c:pt idx="92">
                  <c:v>277</c:v>
                </c:pt>
                <c:pt idx="93">
                  <c:v>277</c:v>
                </c:pt>
                <c:pt idx="94">
                  <c:v>277</c:v>
                </c:pt>
                <c:pt idx="95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DA-4B45-9E08-1B22DA547A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DA-4B45-9E08-1B22DA547A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3.7240000000000002</c:v>
                </c:pt>
                <c:pt idx="7">
                  <c:v>3.0419999999999998</c:v>
                </c:pt>
                <c:pt idx="8">
                  <c:v>4.1100000000000003</c:v>
                </c:pt>
                <c:pt idx="9">
                  <c:v>4.5190000000000001</c:v>
                </c:pt>
                <c:pt idx="10">
                  <c:v>6.5750000000000002</c:v>
                </c:pt>
                <c:pt idx="11">
                  <c:v>9.1349999999999998</c:v>
                </c:pt>
                <c:pt idx="12">
                  <c:v>4.242</c:v>
                </c:pt>
                <c:pt idx="13">
                  <c:v>3.68</c:v>
                </c:pt>
                <c:pt idx="14">
                  <c:v>6.2</c:v>
                </c:pt>
                <c:pt idx="15">
                  <c:v>11.295999999999999</c:v>
                </c:pt>
                <c:pt idx="16">
                  <c:v>6.91</c:v>
                </c:pt>
                <c:pt idx="17">
                  <c:v>11.066000000000001</c:v>
                </c:pt>
                <c:pt idx="18">
                  <c:v>12</c:v>
                </c:pt>
                <c:pt idx="19">
                  <c:v>12</c:v>
                </c:pt>
                <c:pt idx="20">
                  <c:v>13</c:v>
                </c:pt>
                <c:pt idx="21">
                  <c:v>13</c:v>
                </c:pt>
                <c:pt idx="22">
                  <c:v>4.5999999999999996</c:v>
                </c:pt>
                <c:pt idx="23">
                  <c:v>11</c:v>
                </c:pt>
                <c:pt idx="24">
                  <c:v>12.327</c:v>
                </c:pt>
                <c:pt idx="25">
                  <c:v>12</c:v>
                </c:pt>
                <c:pt idx="26">
                  <c:v>11</c:v>
                </c:pt>
                <c:pt idx="27">
                  <c:v>44.201000000000001</c:v>
                </c:pt>
                <c:pt idx="28">
                  <c:v>49</c:v>
                </c:pt>
                <c:pt idx="29">
                  <c:v>64.739999999999995</c:v>
                </c:pt>
                <c:pt idx="65">
                  <c:v>7.6589999999999998</c:v>
                </c:pt>
                <c:pt idx="66">
                  <c:v>5</c:v>
                </c:pt>
                <c:pt idx="67">
                  <c:v>4</c:v>
                </c:pt>
                <c:pt idx="68">
                  <c:v>73.968999999999994</c:v>
                </c:pt>
                <c:pt idx="69">
                  <c:v>59.082999999999998</c:v>
                </c:pt>
                <c:pt idx="70">
                  <c:v>32.371000000000002</c:v>
                </c:pt>
                <c:pt idx="71">
                  <c:v>8</c:v>
                </c:pt>
                <c:pt idx="72">
                  <c:v>69.334000000000003</c:v>
                </c:pt>
                <c:pt idx="73">
                  <c:v>17.321000000000002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8">
                  <c:v>10</c:v>
                </c:pt>
                <c:pt idx="79">
                  <c:v>14</c:v>
                </c:pt>
                <c:pt idx="81">
                  <c:v>8</c:v>
                </c:pt>
                <c:pt idx="82">
                  <c:v>10</c:v>
                </c:pt>
                <c:pt idx="87">
                  <c:v>31</c:v>
                </c:pt>
                <c:pt idx="89">
                  <c:v>4.1050000000000004</c:v>
                </c:pt>
                <c:pt idx="90">
                  <c:v>6.49</c:v>
                </c:pt>
                <c:pt idx="93">
                  <c:v>16</c:v>
                </c:pt>
                <c:pt idx="94">
                  <c:v>22.32</c:v>
                </c:pt>
                <c:pt idx="95">
                  <c:v>22.58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DA-4B45-9E08-1B22DA547A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31.8</c:v>
                </c:pt>
                <c:pt idx="1">
                  <c:v>40</c:v>
                </c:pt>
                <c:pt idx="2">
                  <c:v>26.2</c:v>
                </c:pt>
                <c:pt idx="3">
                  <c:v>29.9</c:v>
                </c:pt>
                <c:pt idx="4">
                  <c:v>32.700000000000003</c:v>
                </c:pt>
                <c:pt idx="5">
                  <c:v>33.9</c:v>
                </c:pt>
                <c:pt idx="6">
                  <c:v>32.799999999999997</c:v>
                </c:pt>
                <c:pt idx="7">
                  <c:v>33.200000000000003</c:v>
                </c:pt>
                <c:pt idx="8">
                  <c:v>38.799999999999997</c:v>
                </c:pt>
                <c:pt idx="9">
                  <c:v>38</c:v>
                </c:pt>
                <c:pt idx="10">
                  <c:v>25.9</c:v>
                </c:pt>
                <c:pt idx="11">
                  <c:v>24.1</c:v>
                </c:pt>
                <c:pt idx="12">
                  <c:v>42.7</c:v>
                </c:pt>
                <c:pt idx="13">
                  <c:v>43.9</c:v>
                </c:pt>
                <c:pt idx="14">
                  <c:v>38.9</c:v>
                </c:pt>
                <c:pt idx="15">
                  <c:v>28.1</c:v>
                </c:pt>
                <c:pt idx="16">
                  <c:v>40.1</c:v>
                </c:pt>
                <c:pt idx="17">
                  <c:v>26.4</c:v>
                </c:pt>
                <c:pt idx="18">
                  <c:v>22.1</c:v>
                </c:pt>
                <c:pt idx="19">
                  <c:v>8.6999999999999993</c:v>
                </c:pt>
                <c:pt idx="20">
                  <c:v>177.6</c:v>
                </c:pt>
                <c:pt idx="21">
                  <c:v>187.8</c:v>
                </c:pt>
                <c:pt idx="22">
                  <c:v>218.4</c:v>
                </c:pt>
                <c:pt idx="23">
                  <c:v>197.5</c:v>
                </c:pt>
                <c:pt idx="24">
                  <c:v>25.1</c:v>
                </c:pt>
                <c:pt idx="25">
                  <c:v>7</c:v>
                </c:pt>
                <c:pt idx="26">
                  <c:v>24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15.2</c:v>
                </c:pt>
                <c:pt idx="44">
                  <c:v>0</c:v>
                </c:pt>
                <c:pt idx="45">
                  <c:v>0</c:v>
                </c:pt>
                <c:pt idx="46">
                  <c:v>27.3</c:v>
                </c:pt>
                <c:pt idx="47">
                  <c:v>26.4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54.9</c:v>
                </c:pt>
                <c:pt idx="53">
                  <c:v>39.200000000000003</c:v>
                </c:pt>
                <c:pt idx="54">
                  <c:v>31.2</c:v>
                </c:pt>
                <c:pt idx="55">
                  <c:v>12.6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8.6999999999999993</c:v>
                </c:pt>
                <c:pt idx="77">
                  <c:v>32.4</c:v>
                </c:pt>
                <c:pt idx="78">
                  <c:v>27.6</c:v>
                </c:pt>
                <c:pt idx="79">
                  <c:v>38.200000000000003</c:v>
                </c:pt>
                <c:pt idx="80">
                  <c:v>0</c:v>
                </c:pt>
                <c:pt idx="81">
                  <c:v>0</c:v>
                </c:pt>
                <c:pt idx="82">
                  <c:v>39.6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38.799999999999997</c:v>
                </c:pt>
                <c:pt idx="91">
                  <c:v>56.3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DA-4B45-9E08-1B22DA547A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1.9E-2</c:v>
                </c:pt>
                <c:pt idx="4">
                  <c:v>0.81699999999999995</c:v>
                </c:pt>
                <c:pt idx="5">
                  <c:v>0.217</c:v>
                </c:pt>
                <c:pt idx="6">
                  <c:v>0.30499999999999999</c:v>
                </c:pt>
                <c:pt idx="7">
                  <c:v>0.33900000000000002</c:v>
                </c:pt>
                <c:pt idx="8">
                  <c:v>0.249</c:v>
                </c:pt>
                <c:pt idx="9">
                  <c:v>0.08</c:v>
                </c:pt>
                <c:pt idx="18">
                  <c:v>1</c:v>
                </c:pt>
                <c:pt idx="19">
                  <c:v>1</c:v>
                </c:pt>
                <c:pt idx="20">
                  <c:v>3.2839999999999998</c:v>
                </c:pt>
                <c:pt idx="21">
                  <c:v>1.351</c:v>
                </c:pt>
                <c:pt idx="22">
                  <c:v>0.27400000000000002</c:v>
                </c:pt>
                <c:pt idx="23">
                  <c:v>1.3089999999999999</c:v>
                </c:pt>
                <c:pt idx="24">
                  <c:v>5.1999999999999998E-2</c:v>
                </c:pt>
                <c:pt idx="25">
                  <c:v>0.152</c:v>
                </c:pt>
                <c:pt idx="26">
                  <c:v>1.24</c:v>
                </c:pt>
                <c:pt idx="27">
                  <c:v>0.377</c:v>
                </c:pt>
                <c:pt idx="28">
                  <c:v>0.435</c:v>
                </c:pt>
                <c:pt idx="29">
                  <c:v>0.63400000000000001</c:v>
                </c:pt>
                <c:pt idx="30">
                  <c:v>0.80800000000000005</c:v>
                </c:pt>
                <c:pt idx="31">
                  <c:v>0.95199999999999996</c:v>
                </c:pt>
                <c:pt idx="32">
                  <c:v>1.107</c:v>
                </c:pt>
                <c:pt idx="33">
                  <c:v>1.0960000000000001</c:v>
                </c:pt>
                <c:pt idx="34">
                  <c:v>0.81</c:v>
                </c:pt>
                <c:pt idx="36">
                  <c:v>0.441</c:v>
                </c:pt>
                <c:pt idx="37">
                  <c:v>7.694</c:v>
                </c:pt>
                <c:pt idx="38">
                  <c:v>14.5</c:v>
                </c:pt>
                <c:pt idx="39">
                  <c:v>15</c:v>
                </c:pt>
                <c:pt idx="40">
                  <c:v>15.3</c:v>
                </c:pt>
                <c:pt idx="41">
                  <c:v>64.213999999999999</c:v>
                </c:pt>
                <c:pt idx="42">
                  <c:v>26.67</c:v>
                </c:pt>
                <c:pt idx="44">
                  <c:v>15.8</c:v>
                </c:pt>
                <c:pt idx="45">
                  <c:v>15.7</c:v>
                </c:pt>
                <c:pt idx="46">
                  <c:v>15.7</c:v>
                </c:pt>
                <c:pt idx="47">
                  <c:v>15.6</c:v>
                </c:pt>
                <c:pt idx="48">
                  <c:v>40.072000000000003</c:v>
                </c:pt>
                <c:pt idx="49">
                  <c:v>35.622</c:v>
                </c:pt>
                <c:pt idx="50">
                  <c:v>27.004000000000001</c:v>
                </c:pt>
                <c:pt idx="51">
                  <c:v>40.518999999999998</c:v>
                </c:pt>
                <c:pt idx="52">
                  <c:v>4.125</c:v>
                </c:pt>
                <c:pt idx="53">
                  <c:v>5.266</c:v>
                </c:pt>
                <c:pt idx="54">
                  <c:v>3.7959999999999998</c:v>
                </c:pt>
                <c:pt idx="55">
                  <c:v>5.6150000000000002</c:v>
                </c:pt>
                <c:pt idx="62">
                  <c:v>0.29499999999999998</c:v>
                </c:pt>
                <c:pt idx="64">
                  <c:v>0.35</c:v>
                </c:pt>
                <c:pt idx="65">
                  <c:v>0.41699999999999998</c:v>
                </c:pt>
                <c:pt idx="66">
                  <c:v>1.494</c:v>
                </c:pt>
                <c:pt idx="67">
                  <c:v>1.5669999999999999</c:v>
                </c:pt>
                <c:pt idx="68">
                  <c:v>0.71699999999999997</c:v>
                </c:pt>
                <c:pt idx="69">
                  <c:v>0.72</c:v>
                </c:pt>
                <c:pt idx="70">
                  <c:v>0.76200000000000001</c:v>
                </c:pt>
                <c:pt idx="71">
                  <c:v>1.784</c:v>
                </c:pt>
                <c:pt idx="72">
                  <c:v>0.76900000000000002</c:v>
                </c:pt>
                <c:pt idx="73">
                  <c:v>3.96</c:v>
                </c:pt>
                <c:pt idx="74">
                  <c:v>10.276999999999999</c:v>
                </c:pt>
                <c:pt idx="75">
                  <c:v>10.180999999999999</c:v>
                </c:pt>
                <c:pt idx="76">
                  <c:v>12.34</c:v>
                </c:pt>
                <c:pt idx="77">
                  <c:v>9.02</c:v>
                </c:pt>
                <c:pt idx="78">
                  <c:v>2.758</c:v>
                </c:pt>
                <c:pt idx="79">
                  <c:v>1.39</c:v>
                </c:pt>
                <c:pt idx="80">
                  <c:v>0.39200000000000002</c:v>
                </c:pt>
                <c:pt idx="81">
                  <c:v>3.24</c:v>
                </c:pt>
                <c:pt idx="82">
                  <c:v>0.44500000000000001</c:v>
                </c:pt>
                <c:pt idx="83">
                  <c:v>0.47099999999999997</c:v>
                </c:pt>
                <c:pt idx="84">
                  <c:v>0.61299999999999999</c:v>
                </c:pt>
                <c:pt idx="85">
                  <c:v>0.67800000000000005</c:v>
                </c:pt>
                <c:pt idx="86">
                  <c:v>0.74199999999999999</c:v>
                </c:pt>
                <c:pt idx="87">
                  <c:v>0.80500000000000005</c:v>
                </c:pt>
                <c:pt idx="88">
                  <c:v>0.80200000000000005</c:v>
                </c:pt>
                <c:pt idx="89">
                  <c:v>0.73</c:v>
                </c:pt>
                <c:pt idx="90">
                  <c:v>0.66200000000000003</c:v>
                </c:pt>
                <c:pt idx="91">
                  <c:v>0.58899999999999997</c:v>
                </c:pt>
                <c:pt idx="92">
                  <c:v>0.45800000000000002</c:v>
                </c:pt>
                <c:pt idx="93">
                  <c:v>1.27</c:v>
                </c:pt>
                <c:pt idx="94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DA-4B45-9E08-1B22DA547A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DA-4B45-9E08-1B22DA547A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DA-4B45-9E08-1B22DA547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98.7</c:v>
                </c:pt>
                <c:pt idx="1">
                  <c:v>99.54</c:v>
                </c:pt>
                <c:pt idx="2">
                  <c:v>101.28</c:v>
                </c:pt>
                <c:pt idx="3">
                  <c:v>99.31</c:v>
                </c:pt>
                <c:pt idx="4">
                  <c:v>103</c:v>
                </c:pt>
                <c:pt idx="5">
                  <c:v>100.85</c:v>
                </c:pt>
                <c:pt idx="6">
                  <c:v>101.72</c:v>
                </c:pt>
                <c:pt idx="7">
                  <c:v>101.04</c:v>
                </c:pt>
                <c:pt idx="8">
                  <c:v>102.22</c:v>
                </c:pt>
                <c:pt idx="9">
                  <c:v>103.04</c:v>
                </c:pt>
                <c:pt idx="10">
                  <c:v>105.58</c:v>
                </c:pt>
                <c:pt idx="11">
                  <c:v>107.25</c:v>
                </c:pt>
                <c:pt idx="12">
                  <c:v>102.48</c:v>
                </c:pt>
                <c:pt idx="13">
                  <c:v>101.68</c:v>
                </c:pt>
                <c:pt idx="14">
                  <c:v>105.2</c:v>
                </c:pt>
                <c:pt idx="15">
                  <c:v>109.01</c:v>
                </c:pt>
                <c:pt idx="16">
                  <c:v>105.91</c:v>
                </c:pt>
                <c:pt idx="17">
                  <c:v>108.37</c:v>
                </c:pt>
                <c:pt idx="18">
                  <c:v>117.71</c:v>
                </c:pt>
                <c:pt idx="19">
                  <c:v>127.61</c:v>
                </c:pt>
                <c:pt idx="20">
                  <c:v>118</c:v>
                </c:pt>
                <c:pt idx="21">
                  <c:v>128.03</c:v>
                </c:pt>
                <c:pt idx="22">
                  <c:v>135.19999999999999</c:v>
                </c:pt>
                <c:pt idx="23">
                  <c:v>155.88999999999999</c:v>
                </c:pt>
                <c:pt idx="24">
                  <c:v>125.74</c:v>
                </c:pt>
                <c:pt idx="25">
                  <c:v>156.88999999999999</c:v>
                </c:pt>
                <c:pt idx="26">
                  <c:v>159.59</c:v>
                </c:pt>
                <c:pt idx="27">
                  <c:v>96.37</c:v>
                </c:pt>
                <c:pt idx="28">
                  <c:v>83.67</c:v>
                </c:pt>
                <c:pt idx="29">
                  <c:v>81.13</c:v>
                </c:pt>
                <c:pt idx="30">
                  <c:v>46.42</c:v>
                </c:pt>
                <c:pt idx="31">
                  <c:v>9.99</c:v>
                </c:pt>
                <c:pt idx="32">
                  <c:v>71.58</c:v>
                </c:pt>
                <c:pt idx="33">
                  <c:v>9.2799999999999994</c:v>
                </c:pt>
                <c:pt idx="34">
                  <c:v>2.31</c:v>
                </c:pt>
                <c:pt idx="35">
                  <c:v>-3.49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-0.82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-6.67</c:v>
                </c:pt>
                <c:pt idx="49">
                  <c:v>-6.97</c:v>
                </c:pt>
                <c:pt idx="50">
                  <c:v>-7.77</c:v>
                </c:pt>
                <c:pt idx="51">
                  <c:v>-5.99</c:v>
                </c:pt>
                <c:pt idx="52">
                  <c:v>-9.99</c:v>
                </c:pt>
                <c:pt idx="53">
                  <c:v>-9.09</c:v>
                </c:pt>
                <c:pt idx="54">
                  <c:v>-9</c:v>
                </c:pt>
                <c:pt idx="55">
                  <c:v>-3.77</c:v>
                </c:pt>
                <c:pt idx="56">
                  <c:v>-12</c:v>
                </c:pt>
                <c:pt idx="57">
                  <c:v>-10.01</c:v>
                </c:pt>
                <c:pt idx="58">
                  <c:v>-12</c:v>
                </c:pt>
                <c:pt idx="59">
                  <c:v>-9.35</c:v>
                </c:pt>
                <c:pt idx="60">
                  <c:v>-20.04</c:v>
                </c:pt>
                <c:pt idx="61">
                  <c:v>-18.649999999999999</c:v>
                </c:pt>
                <c:pt idx="62">
                  <c:v>59.01</c:v>
                </c:pt>
                <c:pt idx="63">
                  <c:v>78.27</c:v>
                </c:pt>
                <c:pt idx="64">
                  <c:v>72.069999999999993</c:v>
                </c:pt>
                <c:pt idx="65">
                  <c:v>91</c:v>
                </c:pt>
                <c:pt idx="66">
                  <c:v>133.19999999999999</c:v>
                </c:pt>
                <c:pt idx="67">
                  <c:v>167.38</c:v>
                </c:pt>
                <c:pt idx="68">
                  <c:v>96.99</c:v>
                </c:pt>
                <c:pt idx="69">
                  <c:v>111.83</c:v>
                </c:pt>
                <c:pt idx="70">
                  <c:v>118.29</c:v>
                </c:pt>
                <c:pt idx="71">
                  <c:v>161.61000000000001</c:v>
                </c:pt>
                <c:pt idx="72">
                  <c:v>115.86</c:v>
                </c:pt>
                <c:pt idx="73">
                  <c:v>161.19</c:v>
                </c:pt>
                <c:pt idx="74">
                  <c:v>211.99</c:v>
                </c:pt>
                <c:pt idx="75">
                  <c:v>211.54</c:v>
                </c:pt>
                <c:pt idx="76">
                  <c:v>200.01</c:v>
                </c:pt>
                <c:pt idx="77">
                  <c:v>186.43</c:v>
                </c:pt>
                <c:pt idx="78">
                  <c:v>163.69999999999999</c:v>
                </c:pt>
                <c:pt idx="79">
                  <c:v>153.38999999999999</c:v>
                </c:pt>
                <c:pt idx="80">
                  <c:v>160</c:v>
                </c:pt>
                <c:pt idx="81">
                  <c:v>152.43</c:v>
                </c:pt>
                <c:pt idx="82">
                  <c:v>136</c:v>
                </c:pt>
                <c:pt idx="83">
                  <c:v>121.15</c:v>
                </c:pt>
                <c:pt idx="84">
                  <c:v>147.58000000000001</c:v>
                </c:pt>
                <c:pt idx="85">
                  <c:v>138.47999999999999</c:v>
                </c:pt>
                <c:pt idx="86">
                  <c:v>126.07</c:v>
                </c:pt>
                <c:pt idx="87">
                  <c:v>114.01</c:v>
                </c:pt>
                <c:pt idx="88">
                  <c:v>124.66</c:v>
                </c:pt>
                <c:pt idx="89">
                  <c:v>123.7</c:v>
                </c:pt>
                <c:pt idx="90">
                  <c:v>121.79</c:v>
                </c:pt>
                <c:pt idx="91">
                  <c:v>112.33</c:v>
                </c:pt>
                <c:pt idx="92">
                  <c:v>94.62</c:v>
                </c:pt>
                <c:pt idx="93">
                  <c:v>102</c:v>
                </c:pt>
                <c:pt idx="94">
                  <c:v>96.16</c:v>
                </c:pt>
                <c:pt idx="95">
                  <c:v>92.24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DA-4B45-9E08-1B22DA547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4F-4EE2-BAAD-144E83BD05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14F-4EE2-BAAD-144E83BD05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11.75</c:v>
                </c:pt>
                <c:pt idx="1">
                  <c:v>11.791000000000002</c:v>
                </c:pt>
                <c:pt idx="2">
                  <c:v>8.4499999999999993</c:v>
                </c:pt>
                <c:pt idx="3">
                  <c:v>8.4090000000000007</c:v>
                </c:pt>
                <c:pt idx="4">
                  <c:v>11.771999999999998</c:v>
                </c:pt>
                <c:pt idx="5">
                  <c:v>11.816000000000001</c:v>
                </c:pt>
                <c:pt idx="6">
                  <c:v>11.840000000000002</c:v>
                </c:pt>
                <c:pt idx="7">
                  <c:v>11.834</c:v>
                </c:pt>
                <c:pt idx="8">
                  <c:v>15.718999999999999</c:v>
                </c:pt>
                <c:pt idx="9">
                  <c:v>15.805</c:v>
                </c:pt>
                <c:pt idx="10">
                  <c:v>12.433</c:v>
                </c:pt>
                <c:pt idx="11">
                  <c:v>12.492000000000001</c:v>
                </c:pt>
                <c:pt idx="12">
                  <c:v>15.925999999999998</c:v>
                </c:pt>
                <c:pt idx="13">
                  <c:v>15.903999999999998</c:v>
                </c:pt>
                <c:pt idx="14">
                  <c:v>15.800999999999998</c:v>
                </c:pt>
                <c:pt idx="15">
                  <c:v>12.444000000000001</c:v>
                </c:pt>
                <c:pt idx="16">
                  <c:v>16.262</c:v>
                </c:pt>
                <c:pt idx="17">
                  <c:v>12.731</c:v>
                </c:pt>
                <c:pt idx="18">
                  <c:v>12.946999999999999</c:v>
                </c:pt>
                <c:pt idx="19">
                  <c:v>9.452</c:v>
                </c:pt>
                <c:pt idx="20">
                  <c:v>1.9</c:v>
                </c:pt>
                <c:pt idx="21">
                  <c:v>2.76</c:v>
                </c:pt>
                <c:pt idx="22">
                  <c:v>12.917</c:v>
                </c:pt>
                <c:pt idx="23">
                  <c:v>8.7790000000000017</c:v>
                </c:pt>
                <c:pt idx="24">
                  <c:v>15.772</c:v>
                </c:pt>
                <c:pt idx="25">
                  <c:v>11.653</c:v>
                </c:pt>
                <c:pt idx="26">
                  <c:v>16.538</c:v>
                </c:pt>
                <c:pt idx="27">
                  <c:v>15.840999999999999</c:v>
                </c:pt>
                <c:pt idx="28">
                  <c:v>19.935000000000002</c:v>
                </c:pt>
                <c:pt idx="29">
                  <c:v>20.18</c:v>
                </c:pt>
                <c:pt idx="30">
                  <c:v>10.448</c:v>
                </c:pt>
                <c:pt idx="31">
                  <c:v>8.92</c:v>
                </c:pt>
                <c:pt idx="32">
                  <c:v>1.48</c:v>
                </c:pt>
                <c:pt idx="33">
                  <c:v>1.5820000000000001</c:v>
                </c:pt>
                <c:pt idx="34">
                  <c:v>1.5980000000000001</c:v>
                </c:pt>
                <c:pt idx="35">
                  <c:v>1.23</c:v>
                </c:pt>
                <c:pt idx="36">
                  <c:v>10.837999999999999</c:v>
                </c:pt>
                <c:pt idx="37">
                  <c:v>6.0419999999999998</c:v>
                </c:pt>
                <c:pt idx="38">
                  <c:v>6.0180000000000007</c:v>
                </c:pt>
                <c:pt idx="39">
                  <c:v>5.9860000000000007</c:v>
                </c:pt>
                <c:pt idx="40">
                  <c:v>3.762</c:v>
                </c:pt>
                <c:pt idx="41">
                  <c:v>3.8899999999999997</c:v>
                </c:pt>
                <c:pt idx="42">
                  <c:v>8.0459999999999994</c:v>
                </c:pt>
                <c:pt idx="43">
                  <c:v>3.6619999999999999</c:v>
                </c:pt>
                <c:pt idx="44">
                  <c:v>5.57</c:v>
                </c:pt>
                <c:pt idx="45">
                  <c:v>5.4859999999999998</c:v>
                </c:pt>
                <c:pt idx="46">
                  <c:v>5.6899999999999995</c:v>
                </c:pt>
                <c:pt idx="47">
                  <c:v>5.7379999999999995</c:v>
                </c:pt>
                <c:pt idx="48">
                  <c:v>6.6470000000000002</c:v>
                </c:pt>
                <c:pt idx="49">
                  <c:v>1.466</c:v>
                </c:pt>
                <c:pt idx="50">
                  <c:v>1.274</c:v>
                </c:pt>
                <c:pt idx="51">
                  <c:v>1.274</c:v>
                </c:pt>
                <c:pt idx="52">
                  <c:v>7.9859999999999998</c:v>
                </c:pt>
                <c:pt idx="53">
                  <c:v>3.7379999999999995</c:v>
                </c:pt>
                <c:pt idx="54">
                  <c:v>1.266</c:v>
                </c:pt>
                <c:pt idx="55">
                  <c:v>1.31</c:v>
                </c:pt>
                <c:pt idx="56">
                  <c:v>6.3869999999999996</c:v>
                </c:pt>
                <c:pt idx="57">
                  <c:v>1.3140000000000001</c:v>
                </c:pt>
                <c:pt idx="58">
                  <c:v>1.27</c:v>
                </c:pt>
                <c:pt idx="59">
                  <c:v>1.3340000000000001</c:v>
                </c:pt>
                <c:pt idx="60">
                  <c:v>0.01</c:v>
                </c:pt>
                <c:pt idx="62">
                  <c:v>9.5320000000000018</c:v>
                </c:pt>
                <c:pt idx="63">
                  <c:v>10.105</c:v>
                </c:pt>
                <c:pt idx="64">
                  <c:v>6.0240000000000009</c:v>
                </c:pt>
                <c:pt idx="65">
                  <c:v>8.8079999999999998</c:v>
                </c:pt>
                <c:pt idx="66">
                  <c:v>1.228</c:v>
                </c:pt>
                <c:pt idx="67">
                  <c:v>5.3359999999999994</c:v>
                </c:pt>
                <c:pt idx="68">
                  <c:v>5.3919999999999995</c:v>
                </c:pt>
                <c:pt idx="69">
                  <c:v>5.5359999999999996</c:v>
                </c:pt>
                <c:pt idx="70">
                  <c:v>1.484</c:v>
                </c:pt>
                <c:pt idx="71">
                  <c:v>1.292</c:v>
                </c:pt>
                <c:pt idx="72">
                  <c:v>1.272</c:v>
                </c:pt>
                <c:pt idx="73">
                  <c:v>1.244</c:v>
                </c:pt>
                <c:pt idx="78">
                  <c:v>1.196</c:v>
                </c:pt>
                <c:pt idx="79">
                  <c:v>1.016</c:v>
                </c:pt>
                <c:pt idx="80">
                  <c:v>0.8</c:v>
                </c:pt>
                <c:pt idx="81">
                  <c:v>0.84799999999999998</c:v>
                </c:pt>
                <c:pt idx="82">
                  <c:v>6.8719999999999999</c:v>
                </c:pt>
                <c:pt idx="83">
                  <c:v>4.58</c:v>
                </c:pt>
                <c:pt idx="84">
                  <c:v>4.3840000000000003</c:v>
                </c:pt>
                <c:pt idx="85">
                  <c:v>4.3319999999999999</c:v>
                </c:pt>
                <c:pt idx="86">
                  <c:v>7.7919999999999998</c:v>
                </c:pt>
                <c:pt idx="87">
                  <c:v>7.7680000000000007</c:v>
                </c:pt>
                <c:pt idx="88">
                  <c:v>4.1879999999999997</c:v>
                </c:pt>
                <c:pt idx="89">
                  <c:v>0.78800000000000003</c:v>
                </c:pt>
                <c:pt idx="90">
                  <c:v>0.81200000000000006</c:v>
                </c:pt>
                <c:pt idx="91">
                  <c:v>3.5679999999999996</c:v>
                </c:pt>
                <c:pt idx="92">
                  <c:v>0.80800000000000005</c:v>
                </c:pt>
                <c:pt idx="93">
                  <c:v>0.93200000000000005</c:v>
                </c:pt>
                <c:pt idx="94">
                  <c:v>0.97199999999999998</c:v>
                </c:pt>
                <c:pt idx="95">
                  <c:v>3.5759999999999996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4F-4EE2-BAAD-144E83BD05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6.5360000000000005</c:v>
                </c:pt>
                <c:pt idx="1">
                  <c:v>14.746</c:v>
                </c:pt>
                <c:pt idx="2">
                  <c:v>8.7160000000000011</c:v>
                </c:pt>
                <c:pt idx="3">
                  <c:v>13.177</c:v>
                </c:pt>
                <c:pt idx="4">
                  <c:v>12.314</c:v>
                </c:pt>
                <c:pt idx="5">
                  <c:v>12.112</c:v>
                </c:pt>
                <c:pt idx="6">
                  <c:v>15.24</c:v>
                </c:pt>
                <c:pt idx="7">
                  <c:v>15.118</c:v>
                </c:pt>
                <c:pt idx="8">
                  <c:v>18.23</c:v>
                </c:pt>
                <c:pt idx="9">
                  <c:v>17.23</c:v>
                </c:pt>
                <c:pt idx="10">
                  <c:v>13.296000000000001</c:v>
                </c:pt>
                <c:pt idx="11">
                  <c:v>10.338000000000001</c:v>
                </c:pt>
                <c:pt idx="12">
                  <c:v>16.715</c:v>
                </c:pt>
                <c:pt idx="13">
                  <c:v>16.614000000000001</c:v>
                </c:pt>
                <c:pt idx="14">
                  <c:v>14.41</c:v>
                </c:pt>
                <c:pt idx="15">
                  <c:v>12.206000000000001</c:v>
                </c:pt>
                <c:pt idx="16">
                  <c:v>15.631</c:v>
                </c:pt>
                <c:pt idx="17">
                  <c:v>11.263</c:v>
                </c:pt>
                <c:pt idx="18">
                  <c:v>10.685</c:v>
                </c:pt>
                <c:pt idx="19">
                  <c:v>4.7620000000000005</c:v>
                </c:pt>
                <c:pt idx="21">
                  <c:v>0.56799999999999995</c:v>
                </c:pt>
                <c:pt idx="22">
                  <c:v>9.4769999999999985</c:v>
                </c:pt>
                <c:pt idx="23">
                  <c:v>4.0649999999999995</c:v>
                </c:pt>
                <c:pt idx="24">
                  <c:v>15.017999999999999</c:v>
                </c:pt>
                <c:pt idx="25">
                  <c:v>5.94</c:v>
                </c:pt>
                <c:pt idx="26">
                  <c:v>12.205000000000002</c:v>
                </c:pt>
                <c:pt idx="27">
                  <c:v>6.8890000000000002</c:v>
                </c:pt>
                <c:pt idx="28">
                  <c:v>12.178000000000001</c:v>
                </c:pt>
                <c:pt idx="29">
                  <c:v>11.64</c:v>
                </c:pt>
                <c:pt idx="30">
                  <c:v>6.42</c:v>
                </c:pt>
                <c:pt idx="31">
                  <c:v>3</c:v>
                </c:pt>
                <c:pt idx="32">
                  <c:v>1.1399999999999999</c:v>
                </c:pt>
                <c:pt idx="33">
                  <c:v>1.1279999999999999</c:v>
                </c:pt>
                <c:pt idx="34">
                  <c:v>1.1120000000000001</c:v>
                </c:pt>
                <c:pt idx="36">
                  <c:v>8.7199999999999989</c:v>
                </c:pt>
                <c:pt idx="37">
                  <c:v>3.9119999999999999</c:v>
                </c:pt>
                <c:pt idx="38">
                  <c:v>4.6479999999999997</c:v>
                </c:pt>
                <c:pt idx="39">
                  <c:v>5.9319999999999995</c:v>
                </c:pt>
                <c:pt idx="40">
                  <c:v>3.4399999999999995</c:v>
                </c:pt>
                <c:pt idx="41">
                  <c:v>3.4239999999999999</c:v>
                </c:pt>
                <c:pt idx="42">
                  <c:v>8.1240000000000006</c:v>
                </c:pt>
                <c:pt idx="43">
                  <c:v>3.8120000000000003</c:v>
                </c:pt>
                <c:pt idx="44">
                  <c:v>5.2679999999999998</c:v>
                </c:pt>
                <c:pt idx="45">
                  <c:v>5.8</c:v>
                </c:pt>
                <c:pt idx="46">
                  <c:v>6.7759999999999998</c:v>
                </c:pt>
                <c:pt idx="47">
                  <c:v>6.72</c:v>
                </c:pt>
                <c:pt idx="48">
                  <c:v>7.0890000000000004</c:v>
                </c:pt>
                <c:pt idx="49">
                  <c:v>1.1830000000000001</c:v>
                </c:pt>
                <c:pt idx="50">
                  <c:v>1.0720000000000001</c:v>
                </c:pt>
                <c:pt idx="51">
                  <c:v>1.552</c:v>
                </c:pt>
                <c:pt idx="52">
                  <c:v>9.0920000000000005</c:v>
                </c:pt>
                <c:pt idx="53">
                  <c:v>5.952</c:v>
                </c:pt>
                <c:pt idx="54">
                  <c:v>4.3179999999999996</c:v>
                </c:pt>
                <c:pt idx="55">
                  <c:v>1.1240000000000001</c:v>
                </c:pt>
                <c:pt idx="56">
                  <c:v>5.4020000000000001</c:v>
                </c:pt>
                <c:pt idx="57">
                  <c:v>4.4749999999999996</c:v>
                </c:pt>
                <c:pt idx="58">
                  <c:v>1.028</c:v>
                </c:pt>
                <c:pt idx="59">
                  <c:v>1.024</c:v>
                </c:pt>
                <c:pt idx="62">
                  <c:v>10.393000000000001</c:v>
                </c:pt>
                <c:pt idx="63">
                  <c:v>15.449000000000002</c:v>
                </c:pt>
                <c:pt idx="64">
                  <c:v>31.468</c:v>
                </c:pt>
                <c:pt idx="65">
                  <c:v>35.808</c:v>
                </c:pt>
                <c:pt idx="66">
                  <c:v>41.143000000000001</c:v>
                </c:pt>
                <c:pt idx="67">
                  <c:v>101.504</c:v>
                </c:pt>
                <c:pt idx="68">
                  <c:v>27.408999999999999</c:v>
                </c:pt>
                <c:pt idx="69">
                  <c:v>30.294</c:v>
                </c:pt>
                <c:pt idx="70">
                  <c:v>21.552</c:v>
                </c:pt>
                <c:pt idx="71">
                  <c:v>21.470000000000002</c:v>
                </c:pt>
                <c:pt idx="72">
                  <c:v>22.312999999999999</c:v>
                </c:pt>
                <c:pt idx="73">
                  <c:v>2.9159999999999999</c:v>
                </c:pt>
                <c:pt idx="74">
                  <c:v>0.72</c:v>
                </c:pt>
                <c:pt idx="75">
                  <c:v>0.72</c:v>
                </c:pt>
                <c:pt idx="76">
                  <c:v>1.1800000000000002</c:v>
                </c:pt>
                <c:pt idx="77">
                  <c:v>0.52</c:v>
                </c:pt>
                <c:pt idx="78">
                  <c:v>0.88</c:v>
                </c:pt>
                <c:pt idx="79">
                  <c:v>1.4359999999999999</c:v>
                </c:pt>
                <c:pt idx="80">
                  <c:v>0.83599999999999997</c:v>
                </c:pt>
                <c:pt idx="81">
                  <c:v>0.81599999999999995</c:v>
                </c:pt>
                <c:pt idx="82">
                  <c:v>34.51</c:v>
                </c:pt>
                <c:pt idx="83">
                  <c:v>6.1760000000000002</c:v>
                </c:pt>
                <c:pt idx="84">
                  <c:v>39.963999999999999</c:v>
                </c:pt>
                <c:pt idx="85">
                  <c:v>28.586000000000002</c:v>
                </c:pt>
                <c:pt idx="86">
                  <c:v>10.701000000000001</c:v>
                </c:pt>
                <c:pt idx="87">
                  <c:v>10.012</c:v>
                </c:pt>
                <c:pt idx="88">
                  <c:v>22.311999999999998</c:v>
                </c:pt>
                <c:pt idx="89">
                  <c:v>24.492999999999999</c:v>
                </c:pt>
                <c:pt idx="90">
                  <c:v>40.561999999999998</c:v>
                </c:pt>
                <c:pt idx="91">
                  <c:v>48.181999999999995</c:v>
                </c:pt>
                <c:pt idx="92">
                  <c:v>15.167999999999999</c:v>
                </c:pt>
                <c:pt idx="93">
                  <c:v>14.731</c:v>
                </c:pt>
                <c:pt idx="94">
                  <c:v>16.003</c:v>
                </c:pt>
                <c:pt idx="95">
                  <c:v>17.946999999999999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4F-4EE2-BAAD-144E83BD05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4F-4EE2-BAAD-144E83BD05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4F-4EE2-BAAD-144E83BD05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14F-4EE2-BAAD-144E83BD05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8">
                  <c:v>50</c:v>
                </c:pt>
                <c:pt idx="69">
                  <c:v>50</c:v>
                </c:pt>
                <c:pt idx="70">
                  <c:v>62</c:v>
                </c:pt>
                <c:pt idx="71">
                  <c:v>133.5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212</c:v>
                </c:pt>
                <c:pt idx="81">
                  <c:v>212</c:v>
                </c:pt>
                <c:pt idx="82">
                  <c:v>212</c:v>
                </c:pt>
                <c:pt idx="83">
                  <c:v>212</c:v>
                </c:pt>
                <c:pt idx="84">
                  <c:v>212</c:v>
                </c:pt>
                <c:pt idx="85">
                  <c:v>212</c:v>
                </c:pt>
                <c:pt idx="86">
                  <c:v>212</c:v>
                </c:pt>
                <c:pt idx="87">
                  <c:v>212</c:v>
                </c:pt>
                <c:pt idx="88">
                  <c:v>212</c:v>
                </c:pt>
                <c:pt idx="89">
                  <c:v>212</c:v>
                </c:pt>
                <c:pt idx="90">
                  <c:v>212</c:v>
                </c:pt>
                <c:pt idx="91">
                  <c:v>212</c:v>
                </c:pt>
                <c:pt idx="92">
                  <c:v>208</c:v>
                </c:pt>
                <c:pt idx="93">
                  <c:v>208</c:v>
                </c:pt>
                <c:pt idx="94">
                  <c:v>208</c:v>
                </c:pt>
                <c:pt idx="95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4F-4EE2-BAAD-144E83BD05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4F-4EE2-BAAD-144E83BD05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40</c:v>
                </c:pt>
                <c:pt idx="65">
                  <c:v>60</c:v>
                </c:pt>
                <c:pt idx="66">
                  <c:v>70</c:v>
                </c:pt>
                <c:pt idx="67">
                  <c:v>23</c:v>
                </c:pt>
                <c:pt idx="68">
                  <c:v>50</c:v>
                </c:pt>
                <c:pt idx="69">
                  <c:v>72</c:v>
                </c:pt>
                <c:pt idx="70">
                  <c:v>67.759</c:v>
                </c:pt>
                <c:pt idx="82">
                  <c:v>61</c:v>
                </c:pt>
                <c:pt idx="88">
                  <c:v>31.009</c:v>
                </c:pt>
                <c:pt idx="90">
                  <c:v>61</c:v>
                </c:pt>
                <c:pt idx="91">
                  <c:v>61</c:v>
                </c:pt>
                <c:pt idx="92">
                  <c:v>48.802999999999997</c:v>
                </c:pt>
                <c:pt idx="93">
                  <c:v>65.415999999999997</c:v>
                </c:pt>
                <c:pt idx="94">
                  <c:v>69</c:v>
                </c:pt>
                <c:pt idx="95">
                  <c:v>63.835000000000001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4F-4EE2-BAAD-144E83BD05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194</c:v>
                </c:pt>
                <c:pt idx="21">
                  <c:v>194</c:v>
                </c:pt>
                <c:pt idx="22">
                  <c:v>194</c:v>
                </c:pt>
                <c:pt idx="23">
                  <c:v>194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10.9</c:v>
                </c:pt>
                <c:pt idx="28">
                  <c:v>7.3</c:v>
                </c:pt>
                <c:pt idx="29">
                  <c:v>10.4</c:v>
                </c:pt>
                <c:pt idx="30">
                  <c:v>0.3</c:v>
                </c:pt>
                <c:pt idx="31">
                  <c:v>0.8</c:v>
                </c:pt>
                <c:pt idx="32">
                  <c:v>0.5</c:v>
                </c:pt>
                <c:pt idx="33">
                  <c:v>0.1</c:v>
                </c:pt>
                <c:pt idx="34">
                  <c:v>0.5</c:v>
                </c:pt>
                <c:pt idx="35">
                  <c:v>0.4</c:v>
                </c:pt>
                <c:pt idx="36">
                  <c:v>7</c:v>
                </c:pt>
                <c:pt idx="37">
                  <c:v>7.1</c:v>
                </c:pt>
                <c:pt idx="38">
                  <c:v>7.3</c:v>
                </c:pt>
                <c:pt idx="39">
                  <c:v>7.7</c:v>
                </c:pt>
                <c:pt idx="40">
                  <c:v>7.3</c:v>
                </c:pt>
                <c:pt idx="41">
                  <c:v>7.9</c:v>
                </c:pt>
                <c:pt idx="42">
                  <c:v>7.9</c:v>
                </c:pt>
                <c:pt idx="43">
                  <c:v>0</c:v>
                </c:pt>
                <c:pt idx="44">
                  <c:v>0.2</c:v>
                </c:pt>
                <c:pt idx="45">
                  <c:v>0.8</c:v>
                </c:pt>
                <c:pt idx="46">
                  <c:v>0</c:v>
                </c:pt>
                <c:pt idx="47">
                  <c:v>0</c:v>
                </c:pt>
                <c:pt idx="48">
                  <c:v>26.8</c:v>
                </c:pt>
                <c:pt idx="49">
                  <c:v>21.8</c:v>
                </c:pt>
                <c:pt idx="50">
                  <c:v>16.5</c:v>
                </c:pt>
                <c:pt idx="51">
                  <c:v>9.8000000000000007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25.1</c:v>
                </c:pt>
                <c:pt idx="57">
                  <c:v>38.200000000000003</c:v>
                </c:pt>
                <c:pt idx="58">
                  <c:v>35.200000000000003</c:v>
                </c:pt>
                <c:pt idx="59">
                  <c:v>34.299999999999997</c:v>
                </c:pt>
                <c:pt idx="60">
                  <c:v>63.5</c:v>
                </c:pt>
                <c:pt idx="61">
                  <c:v>66.7</c:v>
                </c:pt>
                <c:pt idx="62">
                  <c:v>57.2</c:v>
                </c:pt>
                <c:pt idx="63">
                  <c:v>64.5</c:v>
                </c:pt>
                <c:pt idx="64">
                  <c:v>21.8</c:v>
                </c:pt>
                <c:pt idx="65">
                  <c:v>24.4</c:v>
                </c:pt>
                <c:pt idx="66">
                  <c:v>28.1</c:v>
                </c:pt>
                <c:pt idx="67">
                  <c:v>19.600000000000001</c:v>
                </c:pt>
                <c:pt idx="68">
                  <c:v>57.7</c:v>
                </c:pt>
                <c:pt idx="69">
                  <c:v>40.299999999999997</c:v>
                </c:pt>
                <c:pt idx="70">
                  <c:v>40.6</c:v>
                </c:pt>
                <c:pt idx="71">
                  <c:v>40.1</c:v>
                </c:pt>
                <c:pt idx="72">
                  <c:v>98.800000000000011</c:v>
                </c:pt>
                <c:pt idx="73">
                  <c:v>85</c:v>
                </c:pt>
                <c:pt idx="74">
                  <c:v>84.3</c:v>
                </c:pt>
                <c:pt idx="75">
                  <c:v>84.3</c:v>
                </c:pt>
                <c:pt idx="76">
                  <c:v>105.1</c:v>
                </c:pt>
                <c:pt idx="77">
                  <c:v>105.1</c:v>
                </c:pt>
                <c:pt idx="78">
                  <c:v>105.1</c:v>
                </c:pt>
                <c:pt idx="79">
                  <c:v>105.1</c:v>
                </c:pt>
                <c:pt idx="80">
                  <c:v>52.9</c:v>
                </c:pt>
                <c:pt idx="81">
                  <c:v>78.8</c:v>
                </c:pt>
                <c:pt idx="82">
                  <c:v>0</c:v>
                </c:pt>
                <c:pt idx="83">
                  <c:v>44.1</c:v>
                </c:pt>
                <c:pt idx="84">
                  <c:v>8.8000000000000007</c:v>
                </c:pt>
                <c:pt idx="85">
                  <c:v>20</c:v>
                </c:pt>
                <c:pt idx="86">
                  <c:v>36</c:v>
                </c:pt>
                <c:pt idx="87">
                  <c:v>67.900000000000006</c:v>
                </c:pt>
                <c:pt idx="88">
                  <c:v>0</c:v>
                </c:pt>
                <c:pt idx="89">
                  <c:v>36.6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4F-4EE2-BAAD-144E83BD05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19.597999999999999</c:v>
                </c:pt>
                <c:pt idx="1">
                  <c:v>19.588999999999999</c:v>
                </c:pt>
                <c:pt idx="2">
                  <c:v>16.73</c:v>
                </c:pt>
                <c:pt idx="3">
                  <c:v>16.474</c:v>
                </c:pt>
                <c:pt idx="4">
                  <c:v>14.975</c:v>
                </c:pt>
                <c:pt idx="5">
                  <c:v>15.702999999999999</c:v>
                </c:pt>
                <c:pt idx="6">
                  <c:v>14.779</c:v>
                </c:pt>
                <c:pt idx="7">
                  <c:v>14.612</c:v>
                </c:pt>
                <c:pt idx="8">
                  <c:v>15.327999999999999</c:v>
                </c:pt>
                <c:pt idx="9">
                  <c:v>16.190000000000001</c:v>
                </c:pt>
                <c:pt idx="10">
                  <c:v>15.702</c:v>
                </c:pt>
                <c:pt idx="11">
                  <c:v>16.53</c:v>
                </c:pt>
                <c:pt idx="12">
                  <c:v>20.376999999999999</c:v>
                </c:pt>
                <c:pt idx="13">
                  <c:v>21.81</c:v>
                </c:pt>
                <c:pt idx="14">
                  <c:v>21.314</c:v>
                </c:pt>
                <c:pt idx="15">
                  <c:v>20.289000000000001</c:v>
                </c:pt>
                <c:pt idx="16">
                  <c:v>21.279</c:v>
                </c:pt>
                <c:pt idx="17">
                  <c:v>19.588999999999999</c:v>
                </c:pt>
                <c:pt idx="18">
                  <c:v>18.106000000000002</c:v>
                </c:pt>
                <c:pt idx="19">
                  <c:v>13.6</c:v>
                </c:pt>
                <c:pt idx="20">
                  <c:v>7.6210000000000004</c:v>
                </c:pt>
                <c:pt idx="21">
                  <c:v>11.406000000000001</c:v>
                </c:pt>
                <c:pt idx="22">
                  <c:v>12.94</c:v>
                </c:pt>
                <c:pt idx="23">
                  <c:v>9.7110000000000003</c:v>
                </c:pt>
                <c:pt idx="24">
                  <c:v>13.327</c:v>
                </c:pt>
                <c:pt idx="25">
                  <c:v>8.7219999999999995</c:v>
                </c:pt>
                <c:pt idx="26">
                  <c:v>15.255000000000001</c:v>
                </c:pt>
                <c:pt idx="27">
                  <c:v>19.187999999999999</c:v>
                </c:pt>
                <c:pt idx="28">
                  <c:v>18.788</c:v>
                </c:pt>
                <c:pt idx="29">
                  <c:v>32.473999999999997</c:v>
                </c:pt>
                <c:pt idx="30">
                  <c:v>14.166</c:v>
                </c:pt>
                <c:pt idx="31">
                  <c:v>14.846</c:v>
                </c:pt>
                <c:pt idx="32">
                  <c:v>22.420999999999999</c:v>
                </c:pt>
                <c:pt idx="33">
                  <c:v>25.83</c:v>
                </c:pt>
                <c:pt idx="34">
                  <c:v>24.38</c:v>
                </c:pt>
                <c:pt idx="35">
                  <c:v>8.3089999999999993</c:v>
                </c:pt>
                <c:pt idx="38">
                  <c:v>18.114000000000001</c:v>
                </c:pt>
                <c:pt idx="39">
                  <c:v>12.641999999999999</c:v>
                </c:pt>
                <c:pt idx="40">
                  <c:v>15.818</c:v>
                </c:pt>
                <c:pt idx="41">
                  <c:v>54</c:v>
                </c:pt>
                <c:pt idx="42">
                  <c:v>7.6</c:v>
                </c:pt>
                <c:pt idx="43">
                  <c:v>12.763999999999999</c:v>
                </c:pt>
                <c:pt idx="44">
                  <c:v>13.342000000000001</c:v>
                </c:pt>
                <c:pt idx="45">
                  <c:v>10.814</c:v>
                </c:pt>
                <c:pt idx="46">
                  <c:v>36.613999999999997</c:v>
                </c:pt>
                <c:pt idx="47">
                  <c:v>35.606000000000002</c:v>
                </c:pt>
                <c:pt idx="48">
                  <c:v>46.584000000000003</c:v>
                </c:pt>
                <c:pt idx="49">
                  <c:v>58.698999999999998</c:v>
                </c:pt>
                <c:pt idx="50">
                  <c:v>55.16</c:v>
                </c:pt>
                <c:pt idx="51">
                  <c:v>74.853999999999999</c:v>
                </c:pt>
                <c:pt idx="52">
                  <c:v>88.98</c:v>
                </c:pt>
                <c:pt idx="53">
                  <c:v>83.915999999999997</c:v>
                </c:pt>
                <c:pt idx="54">
                  <c:v>78.138999999999996</c:v>
                </c:pt>
                <c:pt idx="55">
                  <c:v>63.176000000000002</c:v>
                </c:pt>
                <c:pt idx="56">
                  <c:v>24.718</c:v>
                </c:pt>
                <c:pt idx="57">
                  <c:v>16.311</c:v>
                </c:pt>
                <c:pt idx="58">
                  <c:v>22.954000000000001</c:v>
                </c:pt>
                <c:pt idx="59">
                  <c:v>23.242000000000001</c:v>
                </c:pt>
                <c:pt idx="60">
                  <c:v>54.177999999999997</c:v>
                </c:pt>
                <c:pt idx="61">
                  <c:v>51.874000000000002</c:v>
                </c:pt>
                <c:pt idx="62">
                  <c:v>41.183</c:v>
                </c:pt>
                <c:pt idx="63">
                  <c:v>27.614999999999998</c:v>
                </c:pt>
                <c:pt idx="64">
                  <c:v>16.169</c:v>
                </c:pt>
                <c:pt idx="65">
                  <c:v>14.22</c:v>
                </c:pt>
                <c:pt idx="66">
                  <c:v>11.723000000000001</c:v>
                </c:pt>
                <c:pt idx="67">
                  <c:v>9.8379999999999992</c:v>
                </c:pt>
                <c:pt idx="68">
                  <c:v>7.1849999999999996</c:v>
                </c:pt>
                <c:pt idx="69">
                  <c:v>6.673</c:v>
                </c:pt>
                <c:pt idx="70">
                  <c:v>6.7380000000000004</c:v>
                </c:pt>
                <c:pt idx="71">
                  <c:v>6.4219999999999997</c:v>
                </c:pt>
                <c:pt idx="72">
                  <c:v>6.69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7</c:v>
                </c:pt>
                <c:pt idx="80">
                  <c:v>7</c:v>
                </c:pt>
                <c:pt idx="81">
                  <c:v>2</c:v>
                </c:pt>
                <c:pt idx="82">
                  <c:v>9.1609999999999996</c:v>
                </c:pt>
                <c:pt idx="83">
                  <c:v>7.1849999999999996</c:v>
                </c:pt>
                <c:pt idx="84">
                  <c:v>9.0180000000000007</c:v>
                </c:pt>
                <c:pt idx="85">
                  <c:v>8.8089999999999993</c:v>
                </c:pt>
                <c:pt idx="86">
                  <c:v>7.2709999999999999</c:v>
                </c:pt>
                <c:pt idx="87">
                  <c:v>7.1420000000000003</c:v>
                </c:pt>
                <c:pt idx="88">
                  <c:v>9.2929999999999993</c:v>
                </c:pt>
                <c:pt idx="89">
                  <c:v>9.4090000000000007</c:v>
                </c:pt>
                <c:pt idx="90">
                  <c:v>9.9550000000000001</c:v>
                </c:pt>
                <c:pt idx="91">
                  <c:v>10.497</c:v>
                </c:pt>
                <c:pt idx="92">
                  <c:v>10.379</c:v>
                </c:pt>
                <c:pt idx="93">
                  <c:v>10.491</c:v>
                </c:pt>
                <c:pt idx="94">
                  <c:v>10.725</c:v>
                </c:pt>
                <c:pt idx="95">
                  <c:v>11.321999999999999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4F-4EE2-BAAD-144E83BD05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14F-4EE2-BAAD-144E83BD05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1.264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14F-4EE2-BAAD-144E83BD0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98.7</c:v>
                </c:pt>
                <c:pt idx="1">
                  <c:v>99.54</c:v>
                </c:pt>
                <c:pt idx="2">
                  <c:v>101.28</c:v>
                </c:pt>
                <c:pt idx="3">
                  <c:v>99.31</c:v>
                </c:pt>
                <c:pt idx="4">
                  <c:v>103</c:v>
                </c:pt>
                <c:pt idx="5">
                  <c:v>100.85</c:v>
                </c:pt>
                <c:pt idx="6">
                  <c:v>101.72</c:v>
                </c:pt>
                <c:pt idx="7">
                  <c:v>101.04</c:v>
                </c:pt>
                <c:pt idx="8">
                  <c:v>102.22</c:v>
                </c:pt>
                <c:pt idx="9">
                  <c:v>103.04</c:v>
                </c:pt>
                <c:pt idx="10">
                  <c:v>105.58</c:v>
                </c:pt>
                <c:pt idx="11">
                  <c:v>107.25</c:v>
                </c:pt>
                <c:pt idx="12">
                  <c:v>102.48</c:v>
                </c:pt>
                <c:pt idx="13">
                  <c:v>101.68</c:v>
                </c:pt>
                <c:pt idx="14">
                  <c:v>105.2</c:v>
                </c:pt>
                <c:pt idx="15">
                  <c:v>109.01</c:v>
                </c:pt>
                <c:pt idx="16">
                  <c:v>105.91</c:v>
                </c:pt>
                <c:pt idx="17">
                  <c:v>108.37</c:v>
                </c:pt>
                <c:pt idx="18">
                  <c:v>117.71</c:v>
                </c:pt>
                <c:pt idx="19">
                  <c:v>127.61</c:v>
                </c:pt>
                <c:pt idx="20">
                  <c:v>118</c:v>
                </c:pt>
                <c:pt idx="21">
                  <c:v>128.03</c:v>
                </c:pt>
                <c:pt idx="22">
                  <c:v>135.19999999999999</c:v>
                </c:pt>
                <c:pt idx="23">
                  <c:v>155.88999999999999</c:v>
                </c:pt>
                <c:pt idx="24">
                  <c:v>125.74</c:v>
                </c:pt>
                <c:pt idx="25">
                  <c:v>156.88999999999999</c:v>
                </c:pt>
                <c:pt idx="26">
                  <c:v>159.59</c:v>
                </c:pt>
                <c:pt idx="27">
                  <c:v>96.37</c:v>
                </c:pt>
                <c:pt idx="28">
                  <c:v>83.67</c:v>
                </c:pt>
                <c:pt idx="29">
                  <c:v>81.13</c:v>
                </c:pt>
                <c:pt idx="30">
                  <c:v>46.42</c:v>
                </c:pt>
                <c:pt idx="31">
                  <c:v>9.99</c:v>
                </c:pt>
                <c:pt idx="32">
                  <c:v>71.58</c:v>
                </c:pt>
                <c:pt idx="33">
                  <c:v>9.2799999999999994</c:v>
                </c:pt>
                <c:pt idx="34">
                  <c:v>2.31</c:v>
                </c:pt>
                <c:pt idx="35">
                  <c:v>-3.49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-0.82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-6.67</c:v>
                </c:pt>
                <c:pt idx="49">
                  <c:v>-6.97</c:v>
                </c:pt>
                <c:pt idx="50">
                  <c:v>-7.77</c:v>
                </c:pt>
                <c:pt idx="51">
                  <c:v>-5.99</c:v>
                </c:pt>
                <c:pt idx="52">
                  <c:v>-9.99</c:v>
                </c:pt>
                <c:pt idx="53">
                  <c:v>-9.09</c:v>
                </c:pt>
                <c:pt idx="54">
                  <c:v>-9</c:v>
                </c:pt>
                <c:pt idx="55">
                  <c:v>-3.77</c:v>
                </c:pt>
                <c:pt idx="56">
                  <c:v>-12</c:v>
                </c:pt>
                <c:pt idx="57">
                  <c:v>-10.01</c:v>
                </c:pt>
                <c:pt idx="58">
                  <c:v>-12</c:v>
                </c:pt>
                <c:pt idx="59">
                  <c:v>-9.35</c:v>
                </c:pt>
                <c:pt idx="60">
                  <c:v>-20.04</c:v>
                </c:pt>
                <c:pt idx="61">
                  <c:v>-18.649999999999999</c:v>
                </c:pt>
                <c:pt idx="62">
                  <c:v>59.01</c:v>
                </c:pt>
                <c:pt idx="63">
                  <c:v>78.27</c:v>
                </c:pt>
                <c:pt idx="64">
                  <c:v>72.069999999999993</c:v>
                </c:pt>
                <c:pt idx="65">
                  <c:v>91</c:v>
                </c:pt>
                <c:pt idx="66">
                  <c:v>133.19999999999999</c:v>
                </c:pt>
                <c:pt idx="67">
                  <c:v>167.38</c:v>
                </c:pt>
                <c:pt idx="68">
                  <c:v>96.99</c:v>
                </c:pt>
                <c:pt idx="69">
                  <c:v>111.83</c:v>
                </c:pt>
                <c:pt idx="70">
                  <c:v>118.29</c:v>
                </c:pt>
                <c:pt idx="71">
                  <c:v>161.61000000000001</c:v>
                </c:pt>
                <c:pt idx="72">
                  <c:v>115.86</c:v>
                </c:pt>
                <c:pt idx="73">
                  <c:v>161.19</c:v>
                </c:pt>
                <c:pt idx="74">
                  <c:v>211.99</c:v>
                </c:pt>
                <c:pt idx="75">
                  <c:v>211.54</c:v>
                </c:pt>
                <c:pt idx="76">
                  <c:v>200.01</c:v>
                </c:pt>
                <c:pt idx="77">
                  <c:v>186.43</c:v>
                </c:pt>
                <c:pt idx="78">
                  <c:v>163.69999999999999</c:v>
                </c:pt>
                <c:pt idx="79">
                  <c:v>153.38999999999999</c:v>
                </c:pt>
                <c:pt idx="80">
                  <c:v>160</c:v>
                </c:pt>
                <c:pt idx="81">
                  <c:v>152.43</c:v>
                </c:pt>
                <c:pt idx="82">
                  <c:v>136</c:v>
                </c:pt>
                <c:pt idx="83">
                  <c:v>121.15</c:v>
                </c:pt>
                <c:pt idx="84">
                  <c:v>147.58000000000001</c:v>
                </c:pt>
                <c:pt idx="85">
                  <c:v>138.47999999999999</c:v>
                </c:pt>
                <c:pt idx="86">
                  <c:v>126.07</c:v>
                </c:pt>
                <c:pt idx="87">
                  <c:v>114.01</c:v>
                </c:pt>
                <c:pt idx="88">
                  <c:v>124.66</c:v>
                </c:pt>
                <c:pt idx="89">
                  <c:v>123.7</c:v>
                </c:pt>
                <c:pt idx="90">
                  <c:v>121.79</c:v>
                </c:pt>
                <c:pt idx="91">
                  <c:v>112.33</c:v>
                </c:pt>
                <c:pt idx="92">
                  <c:v>94.62</c:v>
                </c:pt>
                <c:pt idx="93">
                  <c:v>102</c:v>
                </c:pt>
                <c:pt idx="94">
                  <c:v>96.16</c:v>
                </c:pt>
                <c:pt idx="95">
                  <c:v>92.24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4F-4EE2-BAAD-144E83BD0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37.92</v>
      </c>
      <c r="C5" s="25">
        <v>46.12</v>
      </c>
      <c r="D5" s="25">
        <v>33.9</v>
      </c>
      <c r="E5" s="25">
        <v>38.098999999999997</v>
      </c>
      <c r="F5" s="25">
        <v>39.036999999999999</v>
      </c>
      <c r="G5" s="25">
        <v>39.637</v>
      </c>
      <c r="H5" s="25">
        <v>41.829000000000001</v>
      </c>
      <c r="I5" s="25">
        <v>41.581000000000003</v>
      </c>
      <c r="J5" s="25">
        <v>49.238999999999997</v>
      </c>
      <c r="K5" s="25">
        <v>49.238999999999997</v>
      </c>
      <c r="L5" s="25">
        <v>41.414999999999999</v>
      </c>
      <c r="M5" s="25">
        <v>39.354999999999997</v>
      </c>
      <c r="N5" s="25">
        <v>53.021999999999998</v>
      </c>
      <c r="O5" s="25">
        <v>54.3</v>
      </c>
      <c r="P5" s="25">
        <v>51.52</v>
      </c>
      <c r="Q5" s="25">
        <v>44.956000000000003</v>
      </c>
      <c r="R5" s="25">
        <v>53.13</v>
      </c>
      <c r="S5" s="25">
        <v>43.585999999999999</v>
      </c>
      <c r="T5" s="25">
        <v>41.7</v>
      </c>
      <c r="U5" s="25">
        <v>27.82</v>
      </c>
      <c r="V5" s="25">
        <v>203.52</v>
      </c>
      <c r="W5" s="25">
        <v>208.803</v>
      </c>
      <c r="X5" s="25">
        <v>229.35400000000001</v>
      </c>
      <c r="Y5" s="25">
        <v>216.54900000000001</v>
      </c>
      <c r="Z5" s="25">
        <v>44.079000000000001</v>
      </c>
      <c r="AA5" s="25">
        <v>26.312000000000001</v>
      </c>
      <c r="AB5" s="25">
        <v>43.96</v>
      </c>
      <c r="AC5" s="25">
        <v>52.817999999999998</v>
      </c>
      <c r="AD5" s="25">
        <v>58.234999999999999</v>
      </c>
      <c r="AE5" s="25">
        <v>74.694000000000003</v>
      </c>
      <c r="AF5" s="25">
        <v>31.334</v>
      </c>
      <c r="AG5" s="25">
        <v>27.565999999999999</v>
      </c>
      <c r="AH5" s="25">
        <v>25.541</v>
      </c>
      <c r="AI5" s="25">
        <v>28.64</v>
      </c>
      <c r="AJ5" s="25">
        <v>27.59</v>
      </c>
      <c r="AK5" s="25">
        <v>9.9390000000000001</v>
      </c>
      <c r="AL5" s="25">
        <v>26.558</v>
      </c>
      <c r="AM5" s="25">
        <v>17.053999999999998</v>
      </c>
      <c r="AN5" s="25">
        <v>36.08</v>
      </c>
      <c r="AO5" s="25">
        <v>32.26</v>
      </c>
      <c r="AP5" s="25">
        <v>30.32</v>
      </c>
      <c r="AQ5" s="25">
        <v>69.213999999999999</v>
      </c>
      <c r="AR5" s="25">
        <v>31.67</v>
      </c>
      <c r="AS5" s="25">
        <v>20.2</v>
      </c>
      <c r="AT5" s="25">
        <v>24.38</v>
      </c>
      <c r="AU5" s="25">
        <v>22.9</v>
      </c>
      <c r="AV5" s="25">
        <v>49.08</v>
      </c>
      <c r="AW5" s="25">
        <v>48.08</v>
      </c>
      <c r="AX5" s="25">
        <v>87.072000000000003</v>
      </c>
      <c r="AY5" s="25">
        <v>83.122</v>
      </c>
      <c r="AZ5" s="25">
        <v>74.004000000000005</v>
      </c>
      <c r="BA5" s="25">
        <v>87.519000000000005</v>
      </c>
      <c r="BB5" s="25">
        <v>106.02500000000001</v>
      </c>
      <c r="BC5" s="25">
        <v>93.566000000000003</v>
      </c>
      <c r="BD5" s="25">
        <v>83.695999999999998</v>
      </c>
      <c r="BE5" s="25">
        <v>65.614999999999995</v>
      </c>
      <c r="BF5" s="25">
        <v>61.6</v>
      </c>
      <c r="BG5" s="25">
        <v>60.3</v>
      </c>
      <c r="BH5" s="25">
        <v>60.5</v>
      </c>
      <c r="BI5" s="25">
        <v>59.9</v>
      </c>
      <c r="BJ5" s="25">
        <v>117.7</v>
      </c>
      <c r="BK5" s="25">
        <v>118.6</v>
      </c>
      <c r="BL5" s="25">
        <v>118.295</v>
      </c>
      <c r="BM5" s="25">
        <v>117.7</v>
      </c>
      <c r="BN5" s="25">
        <v>115.45</v>
      </c>
      <c r="BO5" s="25">
        <v>143.27600000000001</v>
      </c>
      <c r="BP5" s="25">
        <v>152.19399999999999</v>
      </c>
      <c r="BQ5" s="25">
        <v>160.56700000000001</v>
      </c>
      <c r="BR5" s="25">
        <v>197.68600000000001</v>
      </c>
      <c r="BS5" s="25">
        <v>204.803</v>
      </c>
      <c r="BT5" s="25">
        <v>200.13300000000001</v>
      </c>
      <c r="BU5" s="25">
        <v>202.78399999999999</v>
      </c>
      <c r="BV5" s="25">
        <v>341.10300000000001</v>
      </c>
      <c r="BW5" s="25">
        <v>301.149</v>
      </c>
      <c r="BX5" s="25">
        <v>297.00900000000001</v>
      </c>
      <c r="BY5" s="25">
        <v>296.995</v>
      </c>
      <c r="BZ5" s="25">
        <v>320.27999999999997</v>
      </c>
      <c r="CA5" s="25">
        <v>319.661</v>
      </c>
      <c r="CB5" s="25">
        <v>321.23899999999998</v>
      </c>
      <c r="CC5" s="25">
        <v>326.58999999999997</v>
      </c>
      <c r="CD5" s="25">
        <v>273.49200000000002</v>
      </c>
      <c r="CE5" s="25">
        <v>294.416</v>
      </c>
      <c r="CF5" s="25">
        <v>323.565</v>
      </c>
      <c r="CG5" s="25">
        <v>274.03100000000001</v>
      </c>
      <c r="CH5" s="25">
        <v>274.173</v>
      </c>
      <c r="CI5" s="25">
        <v>273.678</v>
      </c>
      <c r="CJ5" s="25">
        <v>273.74200000000002</v>
      </c>
      <c r="CK5" s="25">
        <v>304.80500000000001</v>
      </c>
      <c r="CL5" s="25">
        <v>278.80200000000002</v>
      </c>
      <c r="CM5" s="25">
        <v>283.33499999999998</v>
      </c>
      <c r="CN5" s="25">
        <v>324.35199999999998</v>
      </c>
      <c r="CO5" s="25">
        <v>335.28899999999999</v>
      </c>
      <c r="CP5" s="25">
        <v>283.15800000000002</v>
      </c>
      <c r="CQ5" s="25">
        <v>299.57</v>
      </c>
      <c r="CR5" s="25">
        <v>304.7</v>
      </c>
      <c r="CS5" s="25">
        <v>304.68</v>
      </c>
      <c r="CT5" s="26"/>
      <c r="CU5" s="26"/>
      <c r="CV5" s="26"/>
      <c r="CW5" s="27"/>
      <c r="CX5" s="28">
        <f t="array" ref="CX5">SUMPRODUCT(B5:CW5*0.25)</f>
        <v>3146.5140000000001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98.7</v>
      </c>
      <c r="C8" s="37">
        <v>99.54</v>
      </c>
      <c r="D8" s="37">
        <v>101.28</v>
      </c>
      <c r="E8" s="37">
        <v>99.31</v>
      </c>
      <c r="F8" s="37">
        <v>103</v>
      </c>
      <c r="G8" s="37">
        <v>100.85</v>
      </c>
      <c r="H8" s="37">
        <v>101.72</v>
      </c>
      <c r="I8" s="37">
        <v>101.04</v>
      </c>
      <c r="J8" s="37">
        <v>102.22</v>
      </c>
      <c r="K8" s="37">
        <v>103.04</v>
      </c>
      <c r="L8" s="37">
        <v>105.58</v>
      </c>
      <c r="M8" s="37">
        <v>107.25</v>
      </c>
      <c r="N8" s="37">
        <v>102.48</v>
      </c>
      <c r="O8" s="37">
        <v>101.68</v>
      </c>
      <c r="P8" s="37">
        <v>105.2</v>
      </c>
      <c r="Q8" s="37">
        <v>109.01</v>
      </c>
      <c r="R8" s="37">
        <v>105.91</v>
      </c>
      <c r="S8" s="37">
        <v>108.37</v>
      </c>
      <c r="T8" s="37">
        <v>117.71</v>
      </c>
      <c r="U8" s="37">
        <v>127.61</v>
      </c>
      <c r="V8" s="37">
        <v>118</v>
      </c>
      <c r="W8" s="37">
        <v>128.03</v>
      </c>
      <c r="X8" s="37">
        <v>135.19999999999999</v>
      </c>
      <c r="Y8" s="37">
        <v>155.88999999999999</v>
      </c>
      <c r="Z8" s="37">
        <v>125.74</v>
      </c>
      <c r="AA8" s="37">
        <v>156.88999999999999</v>
      </c>
      <c r="AB8" s="37">
        <v>159.59</v>
      </c>
      <c r="AC8" s="37">
        <v>96.37</v>
      </c>
      <c r="AD8" s="37">
        <v>83.67</v>
      </c>
      <c r="AE8" s="37">
        <v>81.13</v>
      </c>
      <c r="AF8" s="37">
        <v>46.42</v>
      </c>
      <c r="AG8" s="37">
        <v>9.99</v>
      </c>
      <c r="AH8" s="37">
        <v>71.58</v>
      </c>
      <c r="AI8" s="37">
        <v>9.2799999999999994</v>
      </c>
      <c r="AJ8" s="37">
        <v>2.31</v>
      </c>
      <c r="AK8" s="37">
        <v>-3.49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-0.82</v>
      </c>
      <c r="AT8" s="37">
        <v>0</v>
      </c>
      <c r="AU8" s="37">
        <v>0</v>
      </c>
      <c r="AV8" s="37">
        <v>0</v>
      </c>
      <c r="AW8" s="37">
        <v>0</v>
      </c>
      <c r="AX8" s="37">
        <v>-6.67</v>
      </c>
      <c r="AY8" s="37">
        <v>-6.97</v>
      </c>
      <c r="AZ8" s="37">
        <v>-7.77</v>
      </c>
      <c r="BA8" s="37">
        <v>-5.99</v>
      </c>
      <c r="BB8" s="37">
        <v>-9.99</v>
      </c>
      <c r="BC8" s="37">
        <v>-9.09</v>
      </c>
      <c r="BD8" s="37">
        <v>-9</v>
      </c>
      <c r="BE8" s="37">
        <v>-3.77</v>
      </c>
      <c r="BF8" s="37">
        <v>-12</v>
      </c>
      <c r="BG8" s="37">
        <v>-10.01</v>
      </c>
      <c r="BH8" s="37">
        <v>-12</v>
      </c>
      <c r="BI8" s="37">
        <v>-9.35</v>
      </c>
      <c r="BJ8" s="37">
        <v>-20.04</v>
      </c>
      <c r="BK8" s="37">
        <v>-18.649999999999999</v>
      </c>
      <c r="BL8" s="37">
        <v>59.01</v>
      </c>
      <c r="BM8" s="37">
        <v>78.27</v>
      </c>
      <c r="BN8" s="37">
        <v>72.069999999999993</v>
      </c>
      <c r="BO8" s="37">
        <v>91</v>
      </c>
      <c r="BP8" s="37">
        <v>133.19999999999999</v>
      </c>
      <c r="BQ8" s="37">
        <v>167.38</v>
      </c>
      <c r="BR8" s="37">
        <v>96.99</v>
      </c>
      <c r="BS8" s="37">
        <v>111.83</v>
      </c>
      <c r="BT8" s="37">
        <v>118.29</v>
      </c>
      <c r="BU8" s="37">
        <v>161.61000000000001</v>
      </c>
      <c r="BV8" s="37">
        <v>115.86</v>
      </c>
      <c r="BW8" s="37">
        <v>161.19</v>
      </c>
      <c r="BX8" s="37">
        <v>211.99</v>
      </c>
      <c r="BY8" s="37">
        <v>211.54</v>
      </c>
      <c r="BZ8" s="37">
        <v>200.01</v>
      </c>
      <c r="CA8" s="37">
        <v>186.43</v>
      </c>
      <c r="CB8" s="37">
        <v>163.69999999999999</v>
      </c>
      <c r="CC8" s="37">
        <v>153.38999999999999</v>
      </c>
      <c r="CD8" s="37">
        <v>160</v>
      </c>
      <c r="CE8" s="37">
        <v>152.43</v>
      </c>
      <c r="CF8" s="37">
        <v>136</v>
      </c>
      <c r="CG8" s="37">
        <v>121.15</v>
      </c>
      <c r="CH8" s="37">
        <v>147.58000000000001</v>
      </c>
      <c r="CI8" s="37">
        <v>138.47999999999999</v>
      </c>
      <c r="CJ8" s="37">
        <v>126.07</v>
      </c>
      <c r="CK8" s="37">
        <v>114.01</v>
      </c>
      <c r="CL8" s="37">
        <v>124.66</v>
      </c>
      <c r="CM8" s="37">
        <v>123.7</v>
      </c>
      <c r="CN8" s="37">
        <v>121.79</v>
      </c>
      <c r="CO8" s="37">
        <v>112.33</v>
      </c>
      <c r="CP8" s="37">
        <v>94.62</v>
      </c>
      <c r="CQ8" s="37">
        <v>102</v>
      </c>
      <c r="CR8" s="37">
        <v>96.16</v>
      </c>
      <c r="CS8" s="37">
        <v>92.24</v>
      </c>
      <c r="CT8" s="38"/>
      <c r="CU8" s="38"/>
      <c r="CV8" s="38"/>
      <c r="CW8" s="39"/>
      <c r="CX8" s="40">
        <f>IF(SUM(B8:CW8)&lt;&gt;0,AVERAGEIF(B8:CW8,"&lt;&gt;"""),"")</f>
        <v>81.176874999999981</v>
      </c>
    </row>
    <row r="9" spans="1:102" ht="24.95" customHeight="1" thickBot="1" x14ac:dyDescent="0.25">
      <c r="A9" s="41" t="s">
        <v>6</v>
      </c>
      <c r="B9" s="42">
        <v>99.707499999999996</v>
      </c>
      <c r="C9" s="43">
        <v>99.707499999999996</v>
      </c>
      <c r="D9" s="43">
        <v>99.707499999999996</v>
      </c>
      <c r="E9" s="43">
        <v>99.707499999999996</v>
      </c>
      <c r="F9" s="43">
        <v>101.6525</v>
      </c>
      <c r="G9" s="43">
        <v>101.6525</v>
      </c>
      <c r="H9" s="43">
        <v>101.6525</v>
      </c>
      <c r="I9" s="43">
        <v>101.6525</v>
      </c>
      <c r="J9" s="43">
        <v>104.52249999999999</v>
      </c>
      <c r="K9" s="43">
        <v>104.52249999999999</v>
      </c>
      <c r="L9" s="43">
        <v>104.52249999999999</v>
      </c>
      <c r="M9" s="43">
        <v>104.52249999999999</v>
      </c>
      <c r="N9" s="43">
        <v>104.5925</v>
      </c>
      <c r="O9" s="43">
        <v>104.5925</v>
      </c>
      <c r="P9" s="43">
        <v>104.5925</v>
      </c>
      <c r="Q9" s="43">
        <v>104.5925</v>
      </c>
      <c r="R9" s="43">
        <v>114.9</v>
      </c>
      <c r="S9" s="43">
        <v>114.9</v>
      </c>
      <c r="T9" s="43">
        <v>114.9</v>
      </c>
      <c r="U9" s="43">
        <v>114.9</v>
      </c>
      <c r="V9" s="43">
        <v>134.28</v>
      </c>
      <c r="W9" s="43">
        <v>134.28</v>
      </c>
      <c r="X9" s="43">
        <v>134.28</v>
      </c>
      <c r="Y9" s="43">
        <v>134.28</v>
      </c>
      <c r="Z9" s="43">
        <v>134.64750000000001</v>
      </c>
      <c r="AA9" s="43">
        <v>134.64750000000001</v>
      </c>
      <c r="AB9" s="43">
        <v>134.64750000000001</v>
      </c>
      <c r="AC9" s="43">
        <v>134.64750000000001</v>
      </c>
      <c r="AD9" s="43">
        <v>55.302500000000002</v>
      </c>
      <c r="AE9" s="43">
        <v>55.302500000000002</v>
      </c>
      <c r="AF9" s="43">
        <v>55.302500000000002</v>
      </c>
      <c r="AG9" s="43">
        <v>55.302500000000002</v>
      </c>
      <c r="AH9" s="43">
        <v>19.920000000000002</v>
      </c>
      <c r="AI9" s="43">
        <v>19.920000000000002</v>
      </c>
      <c r="AJ9" s="43">
        <v>19.920000000000002</v>
      </c>
      <c r="AK9" s="43">
        <v>19.920000000000002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-0.20499999999999999</v>
      </c>
      <c r="AQ9" s="43">
        <v>-0.20499999999999999</v>
      </c>
      <c r="AR9" s="43">
        <v>-0.20499999999999999</v>
      </c>
      <c r="AS9" s="43">
        <v>-0.20499999999999999</v>
      </c>
      <c r="AT9" s="43">
        <v>0</v>
      </c>
      <c r="AU9" s="43">
        <v>0</v>
      </c>
      <c r="AV9" s="43">
        <v>0</v>
      </c>
      <c r="AW9" s="43">
        <v>0</v>
      </c>
      <c r="AX9" s="43">
        <v>-6.85</v>
      </c>
      <c r="AY9" s="43">
        <v>-6.85</v>
      </c>
      <c r="AZ9" s="43">
        <v>-6.85</v>
      </c>
      <c r="BA9" s="43">
        <v>-6.85</v>
      </c>
      <c r="BB9" s="43">
        <v>-7.9625000000000004</v>
      </c>
      <c r="BC9" s="43">
        <v>-7.9625000000000004</v>
      </c>
      <c r="BD9" s="43">
        <v>-7.9625000000000004</v>
      </c>
      <c r="BE9" s="43">
        <v>-7.9625000000000004</v>
      </c>
      <c r="BF9" s="43">
        <v>-10.84</v>
      </c>
      <c r="BG9" s="43">
        <v>-10.84</v>
      </c>
      <c r="BH9" s="43">
        <v>-10.84</v>
      </c>
      <c r="BI9" s="43">
        <v>-10.84</v>
      </c>
      <c r="BJ9" s="43">
        <v>24.647500000000001</v>
      </c>
      <c r="BK9" s="43">
        <v>24.647500000000001</v>
      </c>
      <c r="BL9" s="43">
        <v>24.647500000000001</v>
      </c>
      <c r="BM9" s="43">
        <v>24.647500000000001</v>
      </c>
      <c r="BN9" s="43">
        <v>115.91249999999999</v>
      </c>
      <c r="BO9" s="43">
        <v>115.91249999999999</v>
      </c>
      <c r="BP9" s="43">
        <v>115.91249999999999</v>
      </c>
      <c r="BQ9" s="43">
        <v>115.91249999999999</v>
      </c>
      <c r="BR9" s="43">
        <v>122.18</v>
      </c>
      <c r="BS9" s="43">
        <v>122.18</v>
      </c>
      <c r="BT9" s="43">
        <v>122.18</v>
      </c>
      <c r="BU9" s="43">
        <v>122.18</v>
      </c>
      <c r="BV9" s="43">
        <v>175.14500000000001</v>
      </c>
      <c r="BW9" s="43">
        <v>175.14500000000001</v>
      </c>
      <c r="BX9" s="43">
        <v>175.14500000000001</v>
      </c>
      <c r="BY9" s="43">
        <v>175.14500000000001</v>
      </c>
      <c r="BZ9" s="43">
        <v>175.88249999999999</v>
      </c>
      <c r="CA9" s="43">
        <v>175.88249999999999</v>
      </c>
      <c r="CB9" s="43">
        <v>175.88249999999999</v>
      </c>
      <c r="CC9" s="43">
        <v>175.88249999999999</v>
      </c>
      <c r="CD9" s="43">
        <v>142.39500000000001</v>
      </c>
      <c r="CE9" s="43">
        <v>142.39500000000001</v>
      </c>
      <c r="CF9" s="43">
        <v>142.39500000000001</v>
      </c>
      <c r="CG9" s="43">
        <v>142.39500000000001</v>
      </c>
      <c r="CH9" s="43">
        <v>131.535</v>
      </c>
      <c r="CI9" s="43">
        <v>131.535</v>
      </c>
      <c r="CJ9" s="43">
        <v>131.535</v>
      </c>
      <c r="CK9" s="43">
        <v>131.535</v>
      </c>
      <c r="CL9" s="43">
        <v>120.62</v>
      </c>
      <c r="CM9" s="43">
        <v>120.62</v>
      </c>
      <c r="CN9" s="43">
        <v>120.62</v>
      </c>
      <c r="CO9" s="43">
        <v>120.62</v>
      </c>
      <c r="CP9" s="43">
        <v>96.254999999999995</v>
      </c>
      <c r="CQ9" s="43">
        <v>96.254999999999995</v>
      </c>
      <c r="CR9" s="43">
        <v>96.254999999999995</v>
      </c>
      <c r="CS9" s="43">
        <v>96.254999999999995</v>
      </c>
      <c r="CT9" s="44"/>
      <c r="CU9" s="44"/>
      <c r="CV9" s="44"/>
      <c r="CW9" s="45"/>
      <c r="CX9" s="46">
        <f>IF(SUM(B9:CW9)&lt;&gt;0,AVERAGEIF(B9:CW9,"&lt;&gt;"""),"")</f>
        <v>81.176875000000038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40</v>
      </c>
      <c r="BO11" s="53">
        <v>60</v>
      </c>
      <c r="BP11" s="53">
        <v>70</v>
      </c>
      <c r="BQ11" s="53">
        <v>80</v>
      </c>
      <c r="BR11" s="53">
        <v>100</v>
      </c>
      <c r="BS11" s="53">
        <v>122</v>
      </c>
      <c r="BT11" s="53">
        <v>144</v>
      </c>
      <c r="BU11" s="53">
        <v>170</v>
      </c>
      <c r="BV11" s="53">
        <v>248</v>
      </c>
      <c r="BW11" s="53">
        <v>248</v>
      </c>
      <c r="BX11" s="53">
        <v>248</v>
      </c>
      <c r="BY11" s="53">
        <v>248</v>
      </c>
      <c r="BZ11" s="53">
        <v>273</v>
      </c>
      <c r="CA11" s="53">
        <v>273</v>
      </c>
      <c r="CB11" s="53">
        <v>273</v>
      </c>
      <c r="CC11" s="53">
        <v>273</v>
      </c>
      <c r="CD11" s="53">
        <v>273</v>
      </c>
      <c r="CE11" s="53">
        <v>273</v>
      </c>
      <c r="CF11" s="53">
        <v>273</v>
      </c>
      <c r="CG11" s="53">
        <v>273</v>
      </c>
      <c r="CH11" s="53">
        <v>273</v>
      </c>
      <c r="CI11" s="53">
        <v>273</v>
      </c>
      <c r="CJ11" s="53">
        <v>273</v>
      </c>
      <c r="CK11" s="53">
        <v>273</v>
      </c>
      <c r="CL11" s="53">
        <v>273</v>
      </c>
      <c r="CM11" s="53">
        <v>273</v>
      </c>
      <c r="CN11" s="53">
        <v>273</v>
      </c>
      <c r="CO11" s="53">
        <v>273</v>
      </c>
      <c r="CP11" s="53">
        <v>277</v>
      </c>
      <c r="CQ11" s="53">
        <v>277</v>
      </c>
      <c r="CR11" s="53">
        <v>277</v>
      </c>
      <c r="CS11" s="53">
        <v>277</v>
      </c>
      <c r="CT11" s="54"/>
      <c r="CU11" s="54"/>
      <c r="CV11" s="54"/>
      <c r="CW11" s="55"/>
      <c r="CX11" s="56">
        <f t="array" ref="CX11">SUMPRODUCT(B11:CW11*0.25)</f>
        <v>1813.5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3.7240000000000002</v>
      </c>
      <c r="I13" s="65">
        <v>3.0419999999999998</v>
      </c>
      <c r="J13" s="65">
        <v>4.1100000000000003</v>
      </c>
      <c r="K13" s="65">
        <v>4.5190000000000001</v>
      </c>
      <c r="L13" s="65">
        <v>6.5750000000000002</v>
      </c>
      <c r="M13" s="65">
        <v>9.1349999999999998</v>
      </c>
      <c r="N13" s="65">
        <v>4.242</v>
      </c>
      <c r="O13" s="65">
        <v>3.68</v>
      </c>
      <c r="P13" s="65">
        <v>6.2</v>
      </c>
      <c r="Q13" s="65">
        <v>11.295999999999999</v>
      </c>
      <c r="R13" s="65">
        <v>6.91</v>
      </c>
      <c r="S13" s="65">
        <v>11.066000000000001</v>
      </c>
      <c r="T13" s="65">
        <v>12</v>
      </c>
      <c r="U13" s="65">
        <v>12</v>
      </c>
      <c r="V13" s="65">
        <v>13</v>
      </c>
      <c r="W13" s="65">
        <v>13</v>
      </c>
      <c r="X13" s="65">
        <v>4.5999999999999996</v>
      </c>
      <c r="Y13" s="65">
        <v>11</v>
      </c>
      <c r="Z13" s="65">
        <v>12.327</v>
      </c>
      <c r="AA13" s="65">
        <v>12</v>
      </c>
      <c r="AB13" s="65">
        <v>11</v>
      </c>
      <c r="AC13" s="65">
        <v>44.201000000000001</v>
      </c>
      <c r="AD13" s="65">
        <v>49</v>
      </c>
      <c r="AE13" s="65">
        <v>64.739999999999995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7.6589999999999998</v>
      </c>
      <c r="BP13" s="65">
        <v>5</v>
      </c>
      <c r="BQ13" s="65">
        <v>4</v>
      </c>
      <c r="BR13" s="65">
        <v>73.968999999999994</v>
      </c>
      <c r="BS13" s="65">
        <v>59.082999999999998</v>
      </c>
      <c r="BT13" s="65">
        <v>32.371000000000002</v>
      </c>
      <c r="BU13" s="65">
        <v>8</v>
      </c>
      <c r="BV13" s="65">
        <v>69.334000000000003</v>
      </c>
      <c r="BW13" s="65">
        <v>17.321000000000002</v>
      </c>
      <c r="BX13" s="65">
        <v>8</v>
      </c>
      <c r="BY13" s="65">
        <v>8</v>
      </c>
      <c r="BZ13" s="65">
        <v>8</v>
      </c>
      <c r="CA13" s="65"/>
      <c r="CB13" s="65">
        <v>10</v>
      </c>
      <c r="CC13" s="65">
        <v>14</v>
      </c>
      <c r="CD13" s="65"/>
      <c r="CE13" s="65">
        <v>8</v>
      </c>
      <c r="CF13" s="65">
        <v>10</v>
      </c>
      <c r="CG13" s="65"/>
      <c r="CH13" s="65"/>
      <c r="CI13" s="65"/>
      <c r="CJ13" s="65"/>
      <c r="CK13" s="65">
        <v>31</v>
      </c>
      <c r="CL13" s="65"/>
      <c r="CM13" s="65">
        <v>4.1050000000000004</v>
      </c>
      <c r="CN13" s="65">
        <v>6.49</v>
      </c>
      <c r="CO13" s="65"/>
      <c r="CP13" s="65"/>
      <c r="CQ13" s="65">
        <v>16</v>
      </c>
      <c r="CR13" s="65">
        <v>22.32</v>
      </c>
      <c r="CS13" s="65">
        <v>22.58</v>
      </c>
      <c r="CT13" s="66"/>
      <c r="CU13" s="66"/>
      <c r="CV13" s="66"/>
      <c r="CW13" s="67"/>
      <c r="CX13" s="68">
        <f t="array" ref="CX13">SUMPRODUCT(B13:CW13*0.25)</f>
        <v>194.64975000000001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1.9E-2</v>
      </c>
      <c r="F15" s="71">
        <v>0.81699999999999995</v>
      </c>
      <c r="G15" s="71">
        <v>0.217</v>
      </c>
      <c r="H15" s="71">
        <v>0.30499999999999999</v>
      </c>
      <c r="I15" s="71">
        <v>0.33900000000000002</v>
      </c>
      <c r="J15" s="71">
        <v>0.249</v>
      </c>
      <c r="K15" s="71">
        <v>0.08</v>
      </c>
      <c r="L15" s="71"/>
      <c r="M15" s="71"/>
      <c r="N15" s="71"/>
      <c r="O15" s="71"/>
      <c r="P15" s="71"/>
      <c r="Q15" s="71"/>
      <c r="R15" s="71"/>
      <c r="S15" s="71"/>
      <c r="T15" s="71">
        <v>1</v>
      </c>
      <c r="U15" s="71">
        <v>1</v>
      </c>
      <c r="V15" s="71">
        <v>3.2839999999999998</v>
      </c>
      <c r="W15" s="71">
        <v>1.351</v>
      </c>
      <c r="X15" s="71">
        <v>0.27400000000000002</v>
      </c>
      <c r="Y15" s="71">
        <v>1.3089999999999999</v>
      </c>
      <c r="Z15" s="71">
        <v>5.1999999999999998E-2</v>
      </c>
      <c r="AA15" s="71">
        <v>0.152</v>
      </c>
      <c r="AB15" s="71">
        <v>1.24</v>
      </c>
      <c r="AC15" s="71">
        <v>0.377</v>
      </c>
      <c r="AD15" s="71">
        <v>0.435</v>
      </c>
      <c r="AE15" s="71">
        <v>0.63400000000000001</v>
      </c>
      <c r="AF15" s="71">
        <v>0.80800000000000005</v>
      </c>
      <c r="AG15" s="71">
        <v>0.95199999999999996</v>
      </c>
      <c r="AH15" s="71">
        <v>1.107</v>
      </c>
      <c r="AI15" s="71">
        <v>1.0960000000000001</v>
      </c>
      <c r="AJ15" s="71">
        <v>0.81</v>
      </c>
      <c r="AK15" s="71"/>
      <c r="AL15" s="71">
        <v>0.441</v>
      </c>
      <c r="AM15" s="71">
        <v>7.694</v>
      </c>
      <c r="AN15" s="71">
        <v>14.5</v>
      </c>
      <c r="AO15" s="71">
        <v>15</v>
      </c>
      <c r="AP15" s="71">
        <v>15.3</v>
      </c>
      <c r="AQ15" s="71">
        <v>64.213999999999999</v>
      </c>
      <c r="AR15" s="71">
        <v>26.67</v>
      </c>
      <c r="AS15" s="71"/>
      <c r="AT15" s="71">
        <v>15.8</v>
      </c>
      <c r="AU15" s="71">
        <v>15.7</v>
      </c>
      <c r="AV15" s="71">
        <v>15.7</v>
      </c>
      <c r="AW15" s="71">
        <v>15.6</v>
      </c>
      <c r="AX15" s="71">
        <v>40.072000000000003</v>
      </c>
      <c r="AY15" s="71">
        <v>35.622</v>
      </c>
      <c r="AZ15" s="71">
        <v>27.004000000000001</v>
      </c>
      <c r="BA15" s="71">
        <v>40.518999999999998</v>
      </c>
      <c r="BB15" s="71">
        <v>4.125</v>
      </c>
      <c r="BC15" s="71">
        <v>5.266</v>
      </c>
      <c r="BD15" s="71">
        <v>3.7959999999999998</v>
      </c>
      <c r="BE15" s="71">
        <v>5.6150000000000002</v>
      </c>
      <c r="BF15" s="71"/>
      <c r="BG15" s="71"/>
      <c r="BH15" s="71"/>
      <c r="BI15" s="71"/>
      <c r="BJ15" s="71"/>
      <c r="BK15" s="71"/>
      <c r="BL15" s="71">
        <v>0.29499999999999998</v>
      </c>
      <c r="BM15" s="71"/>
      <c r="BN15" s="71">
        <v>0.35</v>
      </c>
      <c r="BO15" s="71">
        <v>0.41699999999999998</v>
      </c>
      <c r="BP15" s="71">
        <v>1.494</v>
      </c>
      <c r="BQ15" s="71">
        <v>1.5669999999999999</v>
      </c>
      <c r="BR15" s="71">
        <v>0.71699999999999997</v>
      </c>
      <c r="BS15" s="71">
        <v>0.72</v>
      </c>
      <c r="BT15" s="71">
        <v>0.76200000000000001</v>
      </c>
      <c r="BU15" s="71">
        <v>1.784</v>
      </c>
      <c r="BV15" s="71">
        <v>0.76900000000000002</v>
      </c>
      <c r="BW15" s="71">
        <v>3.96</v>
      </c>
      <c r="BX15" s="71">
        <v>10.276999999999999</v>
      </c>
      <c r="BY15" s="71">
        <v>10.180999999999999</v>
      </c>
      <c r="BZ15" s="71">
        <v>12.34</v>
      </c>
      <c r="CA15" s="71">
        <v>9.02</v>
      </c>
      <c r="CB15" s="71">
        <v>2.758</v>
      </c>
      <c r="CC15" s="71">
        <v>1.39</v>
      </c>
      <c r="CD15" s="71">
        <v>0.39200000000000002</v>
      </c>
      <c r="CE15" s="71">
        <v>3.24</v>
      </c>
      <c r="CF15" s="71">
        <v>0.44500000000000001</v>
      </c>
      <c r="CG15" s="71">
        <v>0.47099999999999997</v>
      </c>
      <c r="CH15" s="71">
        <v>0.61299999999999999</v>
      </c>
      <c r="CI15" s="71">
        <v>0.67800000000000005</v>
      </c>
      <c r="CJ15" s="71">
        <v>0.74199999999999999</v>
      </c>
      <c r="CK15" s="71">
        <v>0.80500000000000005</v>
      </c>
      <c r="CL15" s="71">
        <v>0.80200000000000005</v>
      </c>
      <c r="CM15" s="71">
        <v>0.73</v>
      </c>
      <c r="CN15" s="71">
        <v>0.66200000000000003</v>
      </c>
      <c r="CO15" s="71">
        <v>0.58899999999999997</v>
      </c>
      <c r="CP15" s="71">
        <v>0.45800000000000002</v>
      </c>
      <c r="CQ15" s="71">
        <v>1.27</v>
      </c>
      <c r="CR15" s="71">
        <v>0.08</v>
      </c>
      <c r="CS15" s="71"/>
      <c r="CT15" s="72"/>
      <c r="CU15" s="72"/>
      <c r="CV15" s="72"/>
      <c r="CW15" s="73"/>
      <c r="CX15" s="74">
        <f t="array" ref="CX15">SUMPRODUCT(B15:CW15*0.25)</f>
        <v>114.33074999999999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1.9E-2</v>
      </c>
      <c r="F17" s="77">
        <f t="shared" si="0"/>
        <v>0.81699999999999995</v>
      </c>
      <c r="G17" s="77">
        <f t="shared" si="0"/>
        <v>0.217</v>
      </c>
      <c r="H17" s="77">
        <f t="shared" si="0"/>
        <v>4.0289999999999999</v>
      </c>
      <c r="I17" s="77">
        <f t="shared" si="0"/>
        <v>3.3809999999999998</v>
      </c>
      <c r="J17" s="77">
        <f t="shared" si="0"/>
        <v>4.359</v>
      </c>
      <c r="K17" s="77">
        <f t="shared" si="0"/>
        <v>4.5990000000000002</v>
      </c>
      <c r="L17" s="77">
        <f t="shared" si="0"/>
        <v>6.5750000000000002</v>
      </c>
      <c r="M17" s="77">
        <f t="shared" si="0"/>
        <v>9.1349999999999998</v>
      </c>
      <c r="N17" s="77">
        <f t="shared" si="0"/>
        <v>4.242</v>
      </c>
      <c r="O17" s="77">
        <f t="shared" si="0"/>
        <v>3.68</v>
      </c>
      <c r="P17" s="77">
        <f t="shared" si="0"/>
        <v>6.2</v>
      </c>
      <c r="Q17" s="77">
        <f t="shared" si="0"/>
        <v>11.295999999999999</v>
      </c>
      <c r="R17" s="77">
        <f t="shared" si="0"/>
        <v>6.91</v>
      </c>
      <c r="S17" s="77">
        <f t="shared" si="0"/>
        <v>11.066000000000001</v>
      </c>
      <c r="T17" s="77">
        <f t="shared" si="0"/>
        <v>13</v>
      </c>
      <c r="U17" s="77">
        <f t="shared" si="0"/>
        <v>13</v>
      </c>
      <c r="V17" s="77">
        <f t="shared" si="0"/>
        <v>16.283999999999999</v>
      </c>
      <c r="W17" s="77">
        <f t="shared" si="0"/>
        <v>14.350999999999999</v>
      </c>
      <c r="X17" s="77">
        <f t="shared" si="0"/>
        <v>4.8739999999999997</v>
      </c>
      <c r="Y17" s="77">
        <f t="shared" si="0"/>
        <v>12.308999999999999</v>
      </c>
      <c r="Z17" s="77">
        <f t="shared" si="0"/>
        <v>12.379</v>
      </c>
      <c r="AA17" s="77">
        <f t="shared" si="0"/>
        <v>12.151999999999999</v>
      </c>
      <c r="AB17" s="77">
        <f t="shared" si="0"/>
        <v>12.24</v>
      </c>
      <c r="AC17" s="77">
        <f t="shared" si="0"/>
        <v>44.578000000000003</v>
      </c>
      <c r="AD17" s="77">
        <f t="shared" si="0"/>
        <v>49.435000000000002</v>
      </c>
      <c r="AE17" s="77">
        <f t="shared" si="0"/>
        <v>65.373999999999995</v>
      </c>
      <c r="AF17" s="77">
        <f t="shared" si="0"/>
        <v>0.80800000000000005</v>
      </c>
      <c r="AG17" s="77">
        <f t="shared" si="0"/>
        <v>0.95199999999999996</v>
      </c>
      <c r="AH17" s="77">
        <f t="shared" si="0"/>
        <v>1.107</v>
      </c>
      <c r="AI17" s="77">
        <f t="shared" si="0"/>
        <v>1.0960000000000001</v>
      </c>
      <c r="AJ17" s="77">
        <f t="shared" si="0"/>
        <v>0.81</v>
      </c>
      <c r="AK17" s="77">
        <f t="shared" si="0"/>
        <v>0</v>
      </c>
      <c r="AL17" s="77">
        <f t="shared" si="0"/>
        <v>0.441</v>
      </c>
      <c r="AM17" s="77">
        <f t="shared" si="0"/>
        <v>7.694</v>
      </c>
      <c r="AN17" s="77">
        <f t="shared" si="0"/>
        <v>14.5</v>
      </c>
      <c r="AO17" s="77">
        <f t="shared" si="0"/>
        <v>15</v>
      </c>
      <c r="AP17" s="77">
        <f t="shared" si="0"/>
        <v>15.3</v>
      </c>
      <c r="AQ17" s="77">
        <f t="shared" si="0"/>
        <v>64.213999999999999</v>
      </c>
      <c r="AR17" s="77">
        <f t="shared" si="0"/>
        <v>26.67</v>
      </c>
      <c r="AS17" s="77">
        <f t="shared" si="0"/>
        <v>0</v>
      </c>
      <c r="AT17" s="77">
        <f t="shared" si="0"/>
        <v>15.8</v>
      </c>
      <c r="AU17" s="77">
        <f t="shared" si="0"/>
        <v>15.7</v>
      </c>
      <c r="AV17" s="77">
        <f t="shared" si="0"/>
        <v>15.7</v>
      </c>
      <c r="AW17" s="77">
        <f t="shared" si="0"/>
        <v>15.6</v>
      </c>
      <c r="AX17" s="77">
        <f t="shared" si="0"/>
        <v>40.072000000000003</v>
      </c>
      <c r="AY17" s="77">
        <f t="shared" si="0"/>
        <v>35.622</v>
      </c>
      <c r="AZ17" s="77">
        <f t="shared" si="0"/>
        <v>27.004000000000001</v>
      </c>
      <c r="BA17" s="77">
        <f t="shared" si="0"/>
        <v>40.518999999999998</v>
      </c>
      <c r="BB17" s="77">
        <f t="shared" si="0"/>
        <v>4.125</v>
      </c>
      <c r="BC17" s="77">
        <f t="shared" si="0"/>
        <v>5.266</v>
      </c>
      <c r="BD17" s="77">
        <f t="shared" si="0"/>
        <v>3.7959999999999998</v>
      </c>
      <c r="BE17" s="77">
        <f t="shared" si="0"/>
        <v>5.6150000000000002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0.29499999999999998</v>
      </c>
      <c r="BM17" s="77">
        <f t="shared" si="0"/>
        <v>0</v>
      </c>
      <c r="BN17" s="77">
        <f t="shared" si="0"/>
        <v>40.35</v>
      </c>
      <c r="BO17" s="77">
        <f t="shared" ref="BO17:CW17" si="1">SUM(BO11:BO16)</f>
        <v>68.076000000000008</v>
      </c>
      <c r="BP17" s="77">
        <f t="shared" si="1"/>
        <v>76.494</v>
      </c>
      <c r="BQ17" s="77">
        <f t="shared" si="1"/>
        <v>85.566999999999993</v>
      </c>
      <c r="BR17" s="77">
        <f t="shared" si="1"/>
        <v>174.68600000000001</v>
      </c>
      <c r="BS17" s="77">
        <f t="shared" si="1"/>
        <v>181.803</v>
      </c>
      <c r="BT17" s="77">
        <f t="shared" si="1"/>
        <v>177.13300000000001</v>
      </c>
      <c r="BU17" s="77">
        <f t="shared" si="1"/>
        <v>179.78399999999999</v>
      </c>
      <c r="BV17" s="77">
        <f t="shared" si="1"/>
        <v>318.10300000000001</v>
      </c>
      <c r="BW17" s="77">
        <f t="shared" si="1"/>
        <v>269.28100000000001</v>
      </c>
      <c r="BX17" s="77">
        <f t="shared" si="1"/>
        <v>266.27699999999999</v>
      </c>
      <c r="BY17" s="77">
        <f t="shared" si="1"/>
        <v>266.18099999999998</v>
      </c>
      <c r="BZ17" s="77">
        <f t="shared" si="1"/>
        <v>293.33999999999997</v>
      </c>
      <c r="CA17" s="77">
        <f t="shared" si="1"/>
        <v>282.02</v>
      </c>
      <c r="CB17" s="77">
        <f t="shared" si="1"/>
        <v>285.75799999999998</v>
      </c>
      <c r="CC17" s="77">
        <f t="shared" si="1"/>
        <v>288.39</v>
      </c>
      <c r="CD17" s="77">
        <f t="shared" si="1"/>
        <v>273.392</v>
      </c>
      <c r="CE17" s="77">
        <f t="shared" si="1"/>
        <v>284.24</v>
      </c>
      <c r="CF17" s="77">
        <f t="shared" si="1"/>
        <v>283.44499999999999</v>
      </c>
      <c r="CG17" s="77">
        <f t="shared" si="1"/>
        <v>273.471</v>
      </c>
      <c r="CH17" s="77">
        <f t="shared" si="1"/>
        <v>273.613</v>
      </c>
      <c r="CI17" s="77">
        <f t="shared" si="1"/>
        <v>273.678</v>
      </c>
      <c r="CJ17" s="77">
        <f t="shared" si="1"/>
        <v>273.74200000000002</v>
      </c>
      <c r="CK17" s="77">
        <f t="shared" si="1"/>
        <v>304.80500000000001</v>
      </c>
      <c r="CL17" s="77">
        <f t="shared" si="1"/>
        <v>273.80200000000002</v>
      </c>
      <c r="CM17" s="77">
        <f t="shared" si="1"/>
        <v>277.83500000000004</v>
      </c>
      <c r="CN17" s="77">
        <f t="shared" si="1"/>
        <v>280.15199999999999</v>
      </c>
      <c r="CO17" s="77">
        <f t="shared" si="1"/>
        <v>273.589</v>
      </c>
      <c r="CP17" s="77">
        <f t="shared" si="1"/>
        <v>277.45800000000003</v>
      </c>
      <c r="CQ17" s="77">
        <f t="shared" si="1"/>
        <v>294.27</v>
      </c>
      <c r="CR17" s="77">
        <f t="shared" si="1"/>
        <v>299.39999999999998</v>
      </c>
      <c r="CS17" s="77">
        <f t="shared" si="1"/>
        <v>299.58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2122.4805000000001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5</v>
      </c>
      <c r="C20" s="88">
        <v>5</v>
      </c>
      <c r="D20" s="88">
        <v>5</v>
      </c>
      <c r="E20" s="88">
        <v>5</v>
      </c>
      <c r="F20" s="88">
        <v>5</v>
      </c>
      <c r="G20" s="88">
        <v>5</v>
      </c>
      <c r="H20" s="88">
        <v>5</v>
      </c>
      <c r="I20" s="88">
        <v>5</v>
      </c>
      <c r="J20" s="88">
        <v>5</v>
      </c>
      <c r="K20" s="88">
        <v>5</v>
      </c>
      <c r="L20" s="88">
        <v>5</v>
      </c>
      <c r="M20" s="88">
        <v>5</v>
      </c>
      <c r="N20" s="88">
        <v>5</v>
      </c>
      <c r="O20" s="88">
        <v>5</v>
      </c>
      <c r="P20" s="88">
        <v>5</v>
      </c>
      <c r="Q20" s="88">
        <v>5</v>
      </c>
      <c r="R20" s="88">
        <v>5</v>
      </c>
      <c r="S20" s="88">
        <v>5</v>
      </c>
      <c r="T20" s="88">
        <v>5</v>
      </c>
      <c r="U20" s="88">
        <v>5</v>
      </c>
      <c r="V20" s="88">
        <v>5</v>
      </c>
      <c r="W20" s="88">
        <v>5</v>
      </c>
      <c r="X20" s="88">
        <v>5</v>
      </c>
      <c r="Y20" s="88">
        <v>5</v>
      </c>
      <c r="Z20" s="88">
        <v>5</v>
      </c>
      <c r="AA20" s="88">
        <v>5</v>
      </c>
      <c r="AB20" s="88">
        <v>5</v>
      </c>
      <c r="AC20" s="88">
        <v>5</v>
      </c>
      <c r="AD20" s="88">
        <v>5</v>
      </c>
      <c r="AE20" s="88">
        <v>5</v>
      </c>
      <c r="AF20" s="88">
        <v>5</v>
      </c>
      <c r="AG20" s="88">
        <v>5</v>
      </c>
      <c r="AH20" s="88">
        <v>5</v>
      </c>
      <c r="AI20" s="88">
        <v>5</v>
      </c>
      <c r="AJ20" s="88">
        <v>5</v>
      </c>
      <c r="AK20" s="88">
        <v>5</v>
      </c>
      <c r="AL20" s="88">
        <v>5</v>
      </c>
      <c r="AM20" s="88">
        <v>5</v>
      </c>
      <c r="AN20" s="88">
        <v>5</v>
      </c>
      <c r="AO20" s="88">
        <v>5</v>
      </c>
      <c r="AP20" s="88">
        <v>5</v>
      </c>
      <c r="AQ20" s="88">
        <v>5</v>
      </c>
      <c r="AR20" s="88">
        <v>5</v>
      </c>
      <c r="AS20" s="88">
        <v>5</v>
      </c>
      <c r="AT20" s="88">
        <v>5</v>
      </c>
      <c r="AU20" s="88">
        <v>5</v>
      </c>
      <c r="AV20" s="88">
        <v>5</v>
      </c>
      <c r="AW20" s="88">
        <v>5</v>
      </c>
      <c r="AX20" s="88">
        <v>47</v>
      </c>
      <c r="AY20" s="88">
        <v>47</v>
      </c>
      <c r="AZ20" s="88">
        <v>47</v>
      </c>
      <c r="BA20" s="88">
        <v>47</v>
      </c>
      <c r="BB20" s="88">
        <v>47</v>
      </c>
      <c r="BC20" s="88">
        <v>47</v>
      </c>
      <c r="BD20" s="88">
        <v>47</v>
      </c>
      <c r="BE20" s="88">
        <v>47</v>
      </c>
      <c r="BF20" s="88">
        <v>47</v>
      </c>
      <c r="BG20" s="88">
        <v>47</v>
      </c>
      <c r="BH20" s="88">
        <v>47</v>
      </c>
      <c r="BI20" s="88">
        <v>47</v>
      </c>
      <c r="BJ20" s="88">
        <v>117</v>
      </c>
      <c r="BK20" s="88">
        <v>117</v>
      </c>
      <c r="BL20" s="88">
        <v>117</v>
      </c>
      <c r="BM20" s="88">
        <v>117</v>
      </c>
      <c r="BN20" s="88">
        <v>75</v>
      </c>
      <c r="BO20" s="88">
        <v>75</v>
      </c>
      <c r="BP20" s="88">
        <v>75</v>
      </c>
      <c r="BQ20" s="88">
        <v>75</v>
      </c>
      <c r="BR20" s="88">
        <v>23</v>
      </c>
      <c r="BS20" s="88">
        <v>23</v>
      </c>
      <c r="BT20" s="88">
        <v>23</v>
      </c>
      <c r="BU20" s="88">
        <v>23</v>
      </c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5</v>
      </c>
      <c r="CM20" s="88">
        <v>5</v>
      </c>
      <c r="CN20" s="88">
        <v>5</v>
      </c>
      <c r="CO20" s="88">
        <v>5</v>
      </c>
      <c r="CP20" s="88">
        <v>5</v>
      </c>
      <c r="CQ20" s="88">
        <v>5</v>
      </c>
      <c r="CR20" s="88">
        <v>5</v>
      </c>
      <c r="CS20" s="88">
        <v>5</v>
      </c>
      <c r="CT20" s="89"/>
      <c r="CU20" s="89"/>
      <c r="CV20" s="89"/>
      <c r="CW20" s="90"/>
      <c r="CX20" s="91">
        <f t="array" ref="CX20">SUMPRODUCT(B20:CW20*0.25)</f>
        <v>449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6.08</v>
      </c>
      <c r="AH21" s="94">
        <v>3.7</v>
      </c>
      <c r="AI21" s="94">
        <v>8.0440000000000005</v>
      </c>
      <c r="AJ21" s="94">
        <v>9.68</v>
      </c>
      <c r="AK21" s="94">
        <v>3.5390000000000001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6</v>
      </c>
      <c r="BG21" s="94">
        <v>5.9</v>
      </c>
      <c r="BH21" s="94">
        <v>5.9</v>
      </c>
      <c r="BI21" s="94">
        <v>5.8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13.66075</v>
      </c>
    </row>
    <row r="22" spans="1:102" ht="24.95" customHeight="1" x14ac:dyDescent="0.2">
      <c r="A22" s="92" t="s">
        <v>18</v>
      </c>
      <c r="B22" s="98">
        <v>1.1200000000000001</v>
      </c>
      <c r="C22" s="99">
        <v>1.1200000000000001</v>
      </c>
      <c r="D22" s="99">
        <v>2.7</v>
      </c>
      <c r="E22" s="99">
        <v>3.18</v>
      </c>
      <c r="F22" s="99">
        <v>0.52</v>
      </c>
      <c r="G22" s="99">
        <v>0.52</v>
      </c>
      <c r="H22" s="99"/>
      <c r="I22" s="99"/>
      <c r="J22" s="99">
        <v>1.08</v>
      </c>
      <c r="K22" s="99">
        <v>1.6400000000000001</v>
      </c>
      <c r="L22" s="99">
        <v>3.9399999999999995</v>
      </c>
      <c r="M22" s="99">
        <v>1.1200000000000001</v>
      </c>
      <c r="N22" s="99">
        <v>1.08</v>
      </c>
      <c r="O22" s="99">
        <v>1.7200000000000002</v>
      </c>
      <c r="P22" s="99">
        <v>1.4200000000000002</v>
      </c>
      <c r="Q22" s="99">
        <v>0.56000000000000005</v>
      </c>
      <c r="R22" s="99">
        <v>1.1200000000000001</v>
      </c>
      <c r="S22" s="99">
        <v>1.1200000000000001</v>
      </c>
      <c r="T22" s="99">
        <v>1.6</v>
      </c>
      <c r="U22" s="99">
        <v>1.1200000000000001</v>
      </c>
      <c r="V22" s="99">
        <v>4.6360000000000001</v>
      </c>
      <c r="W22" s="99">
        <v>1.6520000000000001</v>
      </c>
      <c r="X22" s="99">
        <v>1.08</v>
      </c>
      <c r="Y22" s="99">
        <v>1.74</v>
      </c>
      <c r="Z22" s="99">
        <v>1.6</v>
      </c>
      <c r="AA22" s="99">
        <v>2.16</v>
      </c>
      <c r="AB22" s="99">
        <v>2.72</v>
      </c>
      <c r="AC22" s="99">
        <v>3.24</v>
      </c>
      <c r="AD22" s="99">
        <v>3.8</v>
      </c>
      <c r="AE22" s="99">
        <v>4.32</v>
      </c>
      <c r="AF22" s="99">
        <v>25.526</v>
      </c>
      <c r="AG22" s="99">
        <v>15.533999999999999</v>
      </c>
      <c r="AH22" s="99">
        <v>15.734000000000002</v>
      </c>
      <c r="AI22" s="99">
        <v>14.5</v>
      </c>
      <c r="AJ22" s="99">
        <v>12.100000000000001</v>
      </c>
      <c r="AK22" s="99">
        <v>1.4</v>
      </c>
      <c r="AL22" s="99">
        <v>21.117000000000001</v>
      </c>
      <c r="AM22" s="99">
        <v>4.3600000000000003</v>
      </c>
      <c r="AN22" s="99">
        <v>16.580000000000002</v>
      </c>
      <c r="AO22" s="99">
        <v>12.26</v>
      </c>
      <c r="AP22" s="99">
        <v>10.02</v>
      </c>
      <c r="AQ22" s="99"/>
      <c r="AR22" s="99"/>
      <c r="AS22" s="99"/>
      <c r="AT22" s="99">
        <v>3.58</v>
      </c>
      <c r="AU22" s="99">
        <v>2.2000000000000002</v>
      </c>
      <c r="AV22" s="99">
        <v>1.08</v>
      </c>
      <c r="AW22" s="99">
        <v>1.08</v>
      </c>
      <c r="AX22" s="99"/>
      <c r="AY22" s="99">
        <v>0.5</v>
      </c>
      <c r="AZ22" s="99"/>
      <c r="BA22" s="99"/>
      <c r="BB22" s="99"/>
      <c r="BC22" s="99">
        <v>2.1</v>
      </c>
      <c r="BD22" s="99">
        <v>1.7</v>
      </c>
      <c r="BE22" s="99">
        <v>0.4</v>
      </c>
      <c r="BF22" s="99">
        <v>8.6</v>
      </c>
      <c r="BG22" s="99">
        <v>7.4</v>
      </c>
      <c r="BH22" s="99">
        <v>7.6</v>
      </c>
      <c r="BI22" s="99">
        <v>7.1</v>
      </c>
      <c r="BJ22" s="99">
        <v>0.7</v>
      </c>
      <c r="BK22" s="99">
        <v>1.6</v>
      </c>
      <c r="BL22" s="99">
        <v>1</v>
      </c>
      <c r="BM22" s="99">
        <v>0.7</v>
      </c>
      <c r="BN22" s="99">
        <v>0.1</v>
      </c>
      <c r="BO22" s="99">
        <v>0.2</v>
      </c>
      <c r="BP22" s="99">
        <v>0.7</v>
      </c>
      <c r="BQ22" s="99"/>
      <c r="BR22" s="99"/>
      <c r="BS22" s="99"/>
      <c r="BT22" s="99"/>
      <c r="BU22" s="99"/>
      <c r="BV22" s="99"/>
      <c r="BW22" s="99">
        <v>8.8680000000000003</v>
      </c>
      <c r="BX22" s="99">
        <v>7.7320000000000002</v>
      </c>
      <c r="BY22" s="99">
        <v>7.8140000000000001</v>
      </c>
      <c r="BZ22" s="99">
        <v>18.239999999999998</v>
      </c>
      <c r="CA22" s="99">
        <v>5.2409999999999997</v>
      </c>
      <c r="CB22" s="99">
        <v>7.8810000000000002</v>
      </c>
      <c r="CC22" s="99"/>
      <c r="CD22" s="99">
        <v>0.1</v>
      </c>
      <c r="CE22" s="99">
        <v>10.176</v>
      </c>
      <c r="CF22" s="99">
        <v>0.52</v>
      </c>
      <c r="CG22" s="99">
        <v>0.56000000000000005</v>
      </c>
      <c r="CH22" s="99">
        <v>0.56000000000000005</v>
      </c>
      <c r="CI22" s="99"/>
      <c r="CJ22" s="99"/>
      <c r="CK22" s="99"/>
      <c r="CL22" s="99"/>
      <c r="CM22" s="99">
        <v>0.5</v>
      </c>
      <c r="CN22" s="99">
        <v>0.4</v>
      </c>
      <c r="CO22" s="99">
        <v>0.4</v>
      </c>
      <c r="CP22" s="99">
        <v>0.7</v>
      </c>
      <c r="CQ22" s="99">
        <v>0.3</v>
      </c>
      <c r="CR22" s="99">
        <v>0.3</v>
      </c>
      <c r="CS22" s="99">
        <v>0.1</v>
      </c>
      <c r="CT22" s="100"/>
      <c r="CU22" s="100"/>
      <c r="CV22" s="100"/>
      <c r="CW22" s="96"/>
      <c r="CX22" s="97">
        <f t="array" ref="CX22">SUMPRODUCT(B22:CW22*0.25)</f>
        <v>80.372749999999996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6.12</v>
      </c>
      <c r="C27" s="107">
        <f t="shared" si="2"/>
        <v>6.12</v>
      </c>
      <c r="D27" s="107">
        <f t="shared" si="2"/>
        <v>7.7</v>
      </c>
      <c r="E27" s="107">
        <f t="shared" si="2"/>
        <v>8.18</v>
      </c>
      <c r="F27" s="107">
        <f t="shared" si="2"/>
        <v>5.52</v>
      </c>
      <c r="G27" s="107">
        <f t="shared" si="2"/>
        <v>5.52</v>
      </c>
      <c r="H27" s="107">
        <f t="shared" si="2"/>
        <v>5</v>
      </c>
      <c r="I27" s="107">
        <f t="shared" si="2"/>
        <v>5</v>
      </c>
      <c r="J27" s="107">
        <f t="shared" si="2"/>
        <v>6.08</v>
      </c>
      <c r="K27" s="107">
        <f t="shared" si="2"/>
        <v>6.6400000000000006</v>
      </c>
      <c r="L27" s="107">
        <f t="shared" si="2"/>
        <v>8.94</v>
      </c>
      <c r="M27" s="107">
        <f t="shared" si="2"/>
        <v>6.12</v>
      </c>
      <c r="N27" s="107">
        <f t="shared" si="2"/>
        <v>6.08</v>
      </c>
      <c r="O27" s="107">
        <f t="shared" si="2"/>
        <v>6.7200000000000006</v>
      </c>
      <c r="P27" s="107">
        <f t="shared" si="2"/>
        <v>6.42</v>
      </c>
      <c r="Q27" s="107">
        <f>SUM(Q20:Q26)</f>
        <v>5.5600000000000005</v>
      </c>
      <c r="R27" s="107">
        <f t="shared" ref="R27:CC27" si="3">SUM(R20:R26)</f>
        <v>6.12</v>
      </c>
      <c r="S27" s="107">
        <f t="shared" si="3"/>
        <v>6.12</v>
      </c>
      <c r="T27" s="107">
        <f t="shared" si="3"/>
        <v>6.6</v>
      </c>
      <c r="U27" s="107">
        <f t="shared" si="3"/>
        <v>6.12</v>
      </c>
      <c r="V27" s="107">
        <f t="shared" si="3"/>
        <v>9.6359999999999992</v>
      </c>
      <c r="W27" s="107">
        <f t="shared" si="3"/>
        <v>6.6520000000000001</v>
      </c>
      <c r="X27" s="107">
        <f t="shared" si="3"/>
        <v>6.08</v>
      </c>
      <c r="Y27" s="107">
        <f t="shared" si="3"/>
        <v>6.74</v>
      </c>
      <c r="Z27" s="107">
        <f t="shared" si="3"/>
        <v>6.6</v>
      </c>
      <c r="AA27" s="107">
        <f t="shared" si="3"/>
        <v>7.16</v>
      </c>
      <c r="AB27" s="107">
        <f t="shared" si="3"/>
        <v>7.7200000000000006</v>
      </c>
      <c r="AC27" s="107">
        <f t="shared" si="3"/>
        <v>8.24</v>
      </c>
      <c r="AD27" s="107">
        <f t="shared" si="3"/>
        <v>8.8000000000000007</v>
      </c>
      <c r="AE27" s="107">
        <f t="shared" si="3"/>
        <v>9.32</v>
      </c>
      <c r="AF27" s="107">
        <f t="shared" si="3"/>
        <v>30.526</v>
      </c>
      <c r="AG27" s="107">
        <f t="shared" si="3"/>
        <v>26.613999999999997</v>
      </c>
      <c r="AH27" s="107">
        <f t="shared" si="3"/>
        <v>24.434000000000001</v>
      </c>
      <c r="AI27" s="107">
        <f t="shared" si="3"/>
        <v>27.544</v>
      </c>
      <c r="AJ27" s="107">
        <f t="shared" si="3"/>
        <v>26.78</v>
      </c>
      <c r="AK27" s="107">
        <f t="shared" si="3"/>
        <v>9.9390000000000001</v>
      </c>
      <c r="AL27" s="107">
        <f t="shared" si="3"/>
        <v>26.117000000000001</v>
      </c>
      <c r="AM27" s="107">
        <f t="shared" si="3"/>
        <v>9.36</v>
      </c>
      <c r="AN27" s="107">
        <f t="shared" si="3"/>
        <v>21.580000000000002</v>
      </c>
      <c r="AO27" s="107">
        <f t="shared" si="3"/>
        <v>17.259999999999998</v>
      </c>
      <c r="AP27" s="107">
        <f t="shared" si="3"/>
        <v>15.02</v>
      </c>
      <c r="AQ27" s="107">
        <f t="shared" si="3"/>
        <v>5</v>
      </c>
      <c r="AR27" s="107">
        <f t="shared" si="3"/>
        <v>5</v>
      </c>
      <c r="AS27" s="107">
        <f t="shared" si="3"/>
        <v>5</v>
      </c>
      <c r="AT27" s="107">
        <f t="shared" si="3"/>
        <v>8.58</v>
      </c>
      <c r="AU27" s="107">
        <f t="shared" si="3"/>
        <v>7.2</v>
      </c>
      <c r="AV27" s="107">
        <f t="shared" si="3"/>
        <v>6.08</v>
      </c>
      <c r="AW27" s="107">
        <f t="shared" si="3"/>
        <v>6.08</v>
      </c>
      <c r="AX27" s="107">
        <f t="shared" si="3"/>
        <v>47</v>
      </c>
      <c r="AY27" s="107">
        <f t="shared" si="3"/>
        <v>47.5</v>
      </c>
      <c r="AZ27" s="107">
        <f t="shared" si="3"/>
        <v>47</v>
      </c>
      <c r="BA27" s="107">
        <f t="shared" si="3"/>
        <v>47</v>
      </c>
      <c r="BB27" s="107">
        <f t="shared" si="3"/>
        <v>47</v>
      </c>
      <c r="BC27" s="107">
        <f t="shared" si="3"/>
        <v>49.1</v>
      </c>
      <c r="BD27" s="107">
        <f t="shared" si="3"/>
        <v>48.7</v>
      </c>
      <c r="BE27" s="107">
        <f t="shared" si="3"/>
        <v>47.4</v>
      </c>
      <c r="BF27" s="107">
        <f t="shared" si="3"/>
        <v>61.6</v>
      </c>
      <c r="BG27" s="107">
        <f t="shared" si="3"/>
        <v>60.3</v>
      </c>
      <c r="BH27" s="107">
        <f t="shared" si="3"/>
        <v>60.5</v>
      </c>
      <c r="BI27" s="107">
        <f t="shared" si="3"/>
        <v>59.9</v>
      </c>
      <c r="BJ27" s="107">
        <f t="shared" si="3"/>
        <v>117.7</v>
      </c>
      <c r="BK27" s="107">
        <f t="shared" si="3"/>
        <v>118.6</v>
      </c>
      <c r="BL27" s="107">
        <f t="shared" si="3"/>
        <v>118</v>
      </c>
      <c r="BM27" s="107">
        <f t="shared" si="3"/>
        <v>117.7</v>
      </c>
      <c r="BN27" s="107">
        <f t="shared" si="3"/>
        <v>75.099999999999994</v>
      </c>
      <c r="BO27" s="107">
        <f t="shared" si="3"/>
        <v>75.2</v>
      </c>
      <c r="BP27" s="107">
        <f t="shared" si="3"/>
        <v>75.7</v>
      </c>
      <c r="BQ27" s="107">
        <f t="shared" si="3"/>
        <v>75</v>
      </c>
      <c r="BR27" s="107">
        <f t="shared" si="3"/>
        <v>23</v>
      </c>
      <c r="BS27" s="107">
        <f t="shared" si="3"/>
        <v>23</v>
      </c>
      <c r="BT27" s="107">
        <f t="shared" si="3"/>
        <v>23</v>
      </c>
      <c r="BU27" s="107">
        <f t="shared" si="3"/>
        <v>23</v>
      </c>
      <c r="BV27" s="107">
        <f t="shared" si="3"/>
        <v>23</v>
      </c>
      <c r="BW27" s="107">
        <f t="shared" si="3"/>
        <v>31.868000000000002</v>
      </c>
      <c r="BX27" s="107">
        <f t="shared" si="3"/>
        <v>30.731999999999999</v>
      </c>
      <c r="BY27" s="107">
        <f t="shared" si="3"/>
        <v>30.814</v>
      </c>
      <c r="BZ27" s="107">
        <f t="shared" si="3"/>
        <v>18.239999999999998</v>
      </c>
      <c r="CA27" s="107">
        <f t="shared" si="3"/>
        <v>5.2409999999999997</v>
      </c>
      <c r="CB27" s="107">
        <f t="shared" si="3"/>
        <v>7.8810000000000002</v>
      </c>
      <c r="CC27" s="107">
        <f t="shared" si="3"/>
        <v>0</v>
      </c>
      <c r="CD27" s="107">
        <f t="shared" ref="CD27:CW27" si="4">SUM(CD20:CD26)</f>
        <v>0.1</v>
      </c>
      <c r="CE27" s="107">
        <f t="shared" si="4"/>
        <v>10.176</v>
      </c>
      <c r="CF27" s="107">
        <f t="shared" si="4"/>
        <v>0.52</v>
      </c>
      <c r="CG27" s="107">
        <f t="shared" si="4"/>
        <v>0.56000000000000005</v>
      </c>
      <c r="CH27" s="107">
        <f t="shared" si="4"/>
        <v>0.56000000000000005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5</v>
      </c>
      <c r="CM27" s="107">
        <f t="shared" si="4"/>
        <v>5.5</v>
      </c>
      <c r="CN27" s="107">
        <f t="shared" si="4"/>
        <v>5.4</v>
      </c>
      <c r="CO27" s="107">
        <f t="shared" si="4"/>
        <v>5.4</v>
      </c>
      <c r="CP27" s="107">
        <f t="shared" si="4"/>
        <v>5.7</v>
      </c>
      <c r="CQ27" s="107">
        <f t="shared" si="4"/>
        <v>5.3</v>
      </c>
      <c r="CR27" s="107">
        <f t="shared" si="4"/>
        <v>5.3</v>
      </c>
      <c r="CS27" s="107">
        <f t="shared" si="4"/>
        <v>5.0999999999999996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543.0335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6.12</v>
      </c>
      <c r="C31" s="94">
        <v>6.12</v>
      </c>
      <c r="D31" s="94">
        <v>7.7</v>
      </c>
      <c r="E31" s="94">
        <v>8.1989999999999998</v>
      </c>
      <c r="F31" s="94">
        <v>6.3369999999999997</v>
      </c>
      <c r="G31" s="94">
        <v>5.7370000000000001</v>
      </c>
      <c r="H31" s="94">
        <v>9.0289999999999999</v>
      </c>
      <c r="I31" s="94">
        <v>8.3810000000000002</v>
      </c>
      <c r="J31" s="94">
        <v>10.439</v>
      </c>
      <c r="K31" s="94">
        <v>11.239000000000001</v>
      </c>
      <c r="L31" s="94">
        <v>15.515000000000001</v>
      </c>
      <c r="M31" s="94">
        <v>15.255000000000001</v>
      </c>
      <c r="N31" s="94">
        <v>10.321999999999999</v>
      </c>
      <c r="O31" s="94">
        <v>10.4</v>
      </c>
      <c r="P31" s="94">
        <v>12.62</v>
      </c>
      <c r="Q31" s="94">
        <v>16.856000000000002</v>
      </c>
      <c r="R31" s="94">
        <v>13.03</v>
      </c>
      <c r="S31" s="94">
        <v>17.186</v>
      </c>
      <c r="T31" s="94">
        <v>19.600000000000001</v>
      </c>
      <c r="U31" s="94">
        <v>19.12</v>
      </c>
      <c r="V31" s="94">
        <v>25.92</v>
      </c>
      <c r="W31" s="94">
        <v>21.003</v>
      </c>
      <c r="X31" s="94">
        <v>10.954000000000001</v>
      </c>
      <c r="Y31" s="94">
        <v>19.048999999999999</v>
      </c>
      <c r="Z31" s="94">
        <v>18.978999999999999</v>
      </c>
      <c r="AA31" s="94">
        <v>19.312000000000001</v>
      </c>
      <c r="AB31" s="94">
        <v>19.96</v>
      </c>
      <c r="AC31" s="94">
        <v>52.817999999999998</v>
      </c>
      <c r="AD31" s="94">
        <v>58.234999999999999</v>
      </c>
      <c r="AE31" s="94">
        <v>74.694000000000003</v>
      </c>
      <c r="AF31" s="94">
        <v>31.334</v>
      </c>
      <c r="AG31" s="94">
        <v>27.565999999999999</v>
      </c>
      <c r="AH31" s="94">
        <v>25.541</v>
      </c>
      <c r="AI31" s="94">
        <v>28.64</v>
      </c>
      <c r="AJ31" s="94">
        <v>27.59</v>
      </c>
      <c r="AK31" s="94">
        <v>9.9390000000000001</v>
      </c>
      <c r="AL31" s="94">
        <v>26.558</v>
      </c>
      <c r="AM31" s="94">
        <v>17.053999999999998</v>
      </c>
      <c r="AN31" s="94">
        <v>36.08</v>
      </c>
      <c r="AO31" s="94">
        <v>32.26</v>
      </c>
      <c r="AP31" s="94">
        <v>30.32</v>
      </c>
      <c r="AQ31" s="94">
        <v>69.213999999999999</v>
      </c>
      <c r="AR31" s="94">
        <v>31.67</v>
      </c>
      <c r="AS31" s="94">
        <v>5</v>
      </c>
      <c r="AT31" s="94">
        <v>24.38</v>
      </c>
      <c r="AU31" s="94">
        <v>22.9</v>
      </c>
      <c r="AV31" s="94">
        <v>21.78</v>
      </c>
      <c r="AW31" s="94">
        <v>21.68</v>
      </c>
      <c r="AX31" s="94">
        <v>87.072000000000003</v>
      </c>
      <c r="AY31" s="94">
        <v>83.122</v>
      </c>
      <c r="AZ31" s="94">
        <v>74.004000000000005</v>
      </c>
      <c r="BA31" s="94">
        <v>87.519000000000005</v>
      </c>
      <c r="BB31" s="94">
        <v>51.125</v>
      </c>
      <c r="BC31" s="94">
        <v>54.366</v>
      </c>
      <c r="BD31" s="94">
        <v>52.496000000000002</v>
      </c>
      <c r="BE31" s="94">
        <v>53.015000000000001</v>
      </c>
      <c r="BF31" s="94">
        <v>61.6</v>
      </c>
      <c r="BG31" s="94">
        <v>60.3</v>
      </c>
      <c r="BH31" s="94">
        <v>60.5</v>
      </c>
      <c r="BI31" s="94">
        <v>59.9</v>
      </c>
      <c r="BJ31" s="94">
        <v>117.7</v>
      </c>
      <c r="BK31" s="94">
        <v>118.6</v>
      </c>
      <c r="BL31" s="94">
        <v>118.295</v>
      </c>
      <c r="BM31" s="94">
        <v>117.7</v>
      </c>
      <c r="BN31" s="94">
        <v>115.45</v>
      </c>
      <c r="BO31" s="94">
        <v>143.27600000000001</v>
      </c>
      <c r="BP31" s="94">
        <v>152.19399999999999</v>
      </c>
      <c r="BQ31" s="94">
        <v>160.56700000000001</v>
      </c>
      <c r="BR31" s="94">
        <v>197.68600000000001</v>
      </c>
      <c r="BS31" s="94">
        <v>204.803</v>
      </c>
      <c r="BT31" s="94">
        <v>200.13300000000001</v>
      </c>
      <c r="BU31" s="94">
        <v>202.78399999999999</v>
      </c>
      <c r="BV31" s="94">
        <v>341.10300000000001</v>
      </c>
      <c r="BW31" s="94">
        <v>301.149</v>
      </c>
      <c r="BX31" s="94">
        <v>297.00900000000001</v>
      </c>
      <c r="BY31" s="94">
        <v>296.995</v>
      </c>
      <c r="BZ31" s="94">
        <v>311.58</v>
      </c>
      <c r="CA31" s="94">
        <v>287.26100000000002</v>
      </c>
      <c r="CB31" s="94">
        <v>293.63900000000001</v>
      </c>
      <c r="CC31" s="94">
        <v>288.39</v>
      </c>
      <c r="CD31" s="94">
        <v>273.49200000000002</v>
      </c>
      <c r="CE31" s="94">
        <v>294.416</v>
      </c>
      <c r="CF31" s="94">
        <v>283.96499999999997</v>
      </c>
      <c r="CG31" s="94">
        <v>274.03100000000001</v>
      </c>
      <c r="CH31" s="94">
        <v>274.173</v>
      </c>
      <c r="CI31" s="94">
        <v>273.678</v>
      </c>
      <c r="CJ31" s="94">
        <v>273.74200000000002</v>
      </c>
      <c r="CK31" s="94">
        <v>304.80500000000001</v>
      </c>
      <c r="CL31" s="94">
        <v>278.80200000000002</v>
      </c>
      <c r="CM31" s="94">
        <v>283.33499999999998</v>
      </c>
      <c r="CN31" s="94">
        <v>285.55200000000002</v>
      </c>
      <c r="CO31" s="94">
        <v>278.98899999999998</v>
      </c>
      <c r="CP31" s="94">
        <v>283.15800000000002</v>
      </c>
      <c r="CQ31" s="94">
        <v>299.57</v>
      </c>
      <c r="CR31" s="94">
        <v>304.7</v>
      </c>
      <c r="CS31" s="94">
        <v>304.68</v>
      </c>
      <c r="CT31" s="95"/>
      <c r="CU31" s="95"/>
      <c r="CV31" s="95"/>
      <c r="CW31" s="96"/>
      <c r="CX31" s="97">
        <f t="array" ref="CX31">SUMPRODUCT(B31:CW31*0.25)</f>
        <v>2665.5139999999997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6.12</v>
      </c>
      <c r="C33" s="77">
        <f t="shared" ref="C33:BN33" si="5">SUM(C30:C32)</f>
        <v>6.12</v>
      </c>
      <c r="D33" s="77">
        <f t="shared" si="5"/>
        <v>7.7</v>
      </c>
      <c r="E33" s="77">
        <f t="shared" si="5"/>
        <v>8.1989999999999998</v>
      </c>
      <c r="F33" s="77">
        <f t="shared" si="5"/>
        <v>6.3369999999999997</v>
      </c>
      <c r="G33" s="77">
        <f t="shared" si="5"/>
        <v>5.7370000000000001</v>
      </c>
      <c r="H33" s="77">
        <f t="shared" si="5"/>
        <v>9.0289999999999999</v>
      </c>
      <c r="I33" s="77">
        <f t="shared" si="5"/>
        <v>8.3810000000000002</v>
      </c>
      <c r="J33" s="77">
        <f t="shared" si="5"/>
        <v>10.439</v>
      </c>
      <c r="K33" s="77">
        <f t="shared" si="5"/>
        <v>11.239000000000001</v>
      </c>
      <c r="L33" s="77">
        <f t="shared" si="5"/>
        <v>15.515000000000001</v>
      </c>
      <c r="M33" s="77">
        <f t="shared" si="5"/>
        <v>15.255000000000001</v>
      </c>
      <c r="N33" s="77">
        <f t="shared" si="5"/>
        <v>10.321999999999999</v>
      </c>
      <c r="O33" s="77">
        <f t="shared" si="5"/>
        <v>10.4</v>
      </c>
      <c r="P33" s="77">
        <f t="shared" si="5"/>
        <v>12.62</v>
      </c>
      <c r="Q33" s="77">
        <f t="shared" si="5"/>
        <v>16.856000000000002</v>
      </c>
      <c r="R33" s="77">
        <f t="shared" si="5"/>
        <v>13.03</v>
      </c>
      <c r="S33" s="77">
        <f t="shared" si="5"/>
        <v>17.186</v>
      </c>
      <c r="T33" s="77">
        <f t="shared" si="5"/>
        <v>19.600000000000001</v>
      </c>
      <c r="U33" s="77">
        <f t="shared" si="5"/>
        <v>19.12</v>
      </c>
      <c r="V33" s="77">
        <f t="shared" si="5"/>
        <v>25.92</v>
      </c>
      <c r="W33" s="77">
        <f t="shared" si="5"/>
        <v>21.003</v>
      </c>
      <c r="X33" s="77">
        <f t="shared" si="5"/>
        <v>10.954000000000001</v>
      </c>
      <c r="Y33" s="77">
        <f t="shared" si="5"/>
        <v>19.048999999999999</v>
      </c>
      <c r="Z33" s="77">
        <f t="shared" si="5"/>
        <v>18.978999999999999</v>
      </c>
      <c r="AA33" s="77">
        <f t="shared" si="5"/>
        <v>19.312000000000001</v>
      </c>
      <c r="AB33" s="77">
        <f t="shared" si="5"/>
        <v>19.96</v>
      </c>
      <c r="AC33" s="77">
        <f t="shared" si="5"/>
        <v>52.817999999999998</v>
      </c>
      <c r="AD33" s="77">
        <f t="shared" si="5"/>
        <v>58.234999999999999</v>
      </c>
      <c r="AE33" s="77">
        <f t="shared" si="5"/>
        <v>74.694000000000003</v>
      </c>
      <c r="AF33" s="77">
        <f t="shared" si="5"/>
        <v>31.334</v>
      </c>
      <c r="AG33" s="77">
        <f t="shared" si="5"/>
        <v>27.565999999999999</v>
      </c>
      <c r="AH33" s="77">
        <f t="shared" si="5"/>
        <v>25.541</v>
      </c>
      <c r="AI33" s="77">
        <f t="shared" si="5"/>
        <v>28.64</v>
      </c>
      <c r="AJ33" s="77">
        <f t="shared" si="5"/>
        <v>27.59</v>
      </c>
      <c r="AK33" s="77">
        <f t="shared" si="5"/>
        <v>9.9390000000000001</v>
      </c>
      <c r="AL33" s="77">
        <f t="shared" si="5"/>
        <v>26.558</v>
      </c>
      <c r="AM33" s="77">
        <f t="shared" si="5"/>
        <v>17.053999999999998</v>
      </c>
      <c r="AN33" s="77">
        <f t="shared" si="5"/>
        <v>36.08</v>
      </c>
      <c r="AO33" s="77">
        <f t="shared" si="5"/>
        <v>32.26</v>
      </c>
      <c r="AP33" s="77">
        <f t="shared" si="5"/>
        <v>30.32</v>
      </c>
      <c r="AQ33" s="77">
        <f t="shared" si="5"/>
        <v>69.213999999999999</v>
      </c>
      <c r="AR33" s="77">
        <f t="shared" si="5"/>
        <v>31.67</v>
      </c>
      <c r="AS33" s="77">
        <f t="shared" si="5"/>
        <v>5</v>
      </c>
      <c r="AT33" s="77">
        <f t="shared" si="5"/>
        <v>24.38</v>
      </c>
      <c r="AU33" s="77">
        <f t="shared" si="5"/>
        <v>22.9</v>
      </c>
      <c r="AV33" s="77">
        <f t="shared" si="5"/>
        <v>21.78</v>
      </c>
      <c r="AW33" s="77">
        <f t="shared" si="5"/>
        <v>21.68</v>
      </c>
      <c r="AX33" s="77">
        <f t="shared" si="5"/>
        <v>87.072000000000003</v>
      </c>
      <c r="AY33" s="77">
        <f t="shared" si="5"/>
        <v>83.122</v>
      </c>
      <c r="AZ33" s="77">
        <f t="shared" si="5"/>
        <v>74.004000000000005</v>
      </c>
      <c r="BA33" s="77">
        <f t="shared" si="5"/>
        <v>87.519000000000005</v>
      </c>
      <c r="BB33" s="77">
        <f t="shared" si="5"/>
        <v>51.125</v>
      </c>
      <c r="BC33" s="77">
        <f t="shared" si="5"/>
        <v>54.366</v>
      </c>
      <c r="BD33" s="77">
        <f t="shared" si="5"/>
        <v>52.496000000000002</v>
      </c>
      <c r="BE33" s="77">
        <f t="shared" si="5"/>
        <v>53.015000000000001</v>
      </c>
      <c r="BF33" s="77">
        <f t="shared" si="5"/>
        <v>61.6</v>
      </c>
      <c r="BG33" s="77">
        <f t="shared" si="5"/>
        <v>60.3</v>
      </c>
      <c r="BH33" s="77">
        <f t="shared" si="5"/>
        <v>60.5</v>
      </c>
      <c r="BI33" s="77">
        <f t="shared" si="5"/>
        <v>59.9</v>
      </c>
      <c r="BJ33" s="77">
        <f t="shared" si="5"/>
        <v>117.7</v>
      </c>
      <c r="BK33" s="77">
        <f t="shared" si="5"/>
        <v>118.6</v>
      </c>
      <c r="BL33" s="77">
        <f t="shared" si="5"/>
        <v>118.295</v>
      </c>
      <c r="BM33" s="77">
        <f t="shared" si="5"/>
        <v>117.7</v>
      </c>
      <c r="BN33" s="77">
        <f t="shared" si="5"/>
        <v>115.45</v>
      </c>
      <c r="BO33" s="77">
        <f t="shared" ref="BO33:CW33" si="6">SUM(BO30:BO32)</f>
        <v>143.27600000000001</v>
      </c>
      <c r="BP33" s="77">
        <f t="shared" si="6"/>
        <v>152.19399999999999</v>
      </c>
      <c r="BQ33" s="77">
        <f t="shared" si="6"/>
        <v>160.56700000000001</v>
      </c>
      <c r="BR33" s="77">
        <f t="shared" si="6"/>
        <v>197.68600000000001</v>
      </c>
      <c r="BS33" s="77">
        <f t="shared" si="6"/>
        <v>204.803</v>
      </c>
      <c r="BT33" s="77">
        <f t="shared" si="6"/>
        <v>200.13300000000001</v>
      </c>
      <c r="BU33" s="77">
        <f t="shared" si="6"/>
        <v>202.78399999999999</v>
      </c>
      <c r="BV33" s="77">
        <f t="shared" si="6"/>
        <v>341.10300000000001</v>
      </c>
      <c r="BW33" s="77">
        <f t="shared" si="6"/>
        <v>301.149</v>
      </c>
      <c r="BX33" s="77">
        <f t="shared" si="6"/>
        <v>297.00900000000001</v>
      </c>
      <c r="BY33" s="77">
        <f t="shared" si="6"/>
        <v>296.995</v>
      </c>
      <c r="BZ33" s="77">
        <f t="shared" si="6"/>
        <v>311.58</v>
      </c>
      <c r="CA33" s="77">
        <f t="shared" si="6"/>
        <v>287.26100000000002</v>
      </c>
      <c r="CB33" s="77">
        <f t="shared" si="6"/>
        <v>293.63900000000001</v>
      </c>
      <c r="CC33" s="77">
        <f t="shared" si="6"/>
        <v>288.39</v>
      </c>
      <c r="CD33" s="77">
        <f t="shared" si="6"/>
        <v>273.49200000000002</v>
      </c>
      <c r="CE33" s="77">
        <f t="shared" si="6"/>
        <v>294.416</v>
      </c>
      <c r="CF33" s="77">
        <f t="shared" si="6"/>
        <v>283.96499999999997</v>
      </c>
      <c r="CG33" s="77">
        <f t="shared" si="6"/>
        <v>274.03100000000001</v>
      </c>
      <c r="CH33" s="77">
        <f t="shared" si="6"/>
        <v>274.173</v>
      </c>
      <c r="CI33" s="77">
        <f t="shared" si="6"/>
        <v>273.678</v>
      </c>
      <c r="CJ33" s="77">
        <f t="shared" si="6"/>
        <v>273.74200000000002</v>
      </c>
      <c r="CK33" s="77">
        <f t="shared" si="6"/>
        <v>304.80500000000001</v>
      </c>
      <c r="CL33" s="77">
        <f t="shared" si="6"/>
        <v>278.80200000000002</v>
      </c>
      <c r="CM33" s="77">
        <f t="shared" si="6"/>
        <v>283.33499999999998</v>
      </c>
      <c r="CN33" s="77">
        <f t="shared" si="6"/>
        <v>285.55200000000002</v>
      </c>
      <c r="CO33" s="77">
        <f t="shared" si="6"/>
        <v>278.98899999999998</v>
      </c>
      <c r="CP33" s="77">
        <f t="shared" si="6"/>
        <v>283.15800000000002</v>
      </c>
      <c r="CQ33" s="77">
        <f t="shared" si="6"/>
        <v>299.57</v>
      </c>
      <c r="CR33" s="77">
        <f t="shared" si="6"/>
        <v>304.7</v>
      </c>
      <c r="CS33" s="77">
        <f t="shared" si="6"/>
        <v>304.68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2665.5139999999997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31.8</v>
      </c>
      <c r="C38" s="120">
        <v>40</v>
      </c>
      <c r="D38" s="120">
        <v>26.2</v>
      </c>
      <c r="E38" s="120">
        <v>29.9</v>
      </c>
      <c r="F38" s="120">
        <v>32.700000000000003</v>
      </c>
      <c r="G38" s="120">
        <v>33.9</v>
      </c>
      <c r="H38" s="120">
        <v>32.799999999999997</v>
      </c>
      <c r="I38" s="120">
        <v>33.200000000000003</v>
      </c>
      <c r="J38" s="120">
        <v>38.799999999999997</v>
      </c>
      <c r="K38" s="120">
        <v>38</v>
      </c>
      <c r="L38" s="120">
        <v>25.9</v>
      </c>
      <c r="M38" s="120">
        <v>24.1</v>
      </c>
      <c r="N38" s="120">
        <v>42.7</v>
      </c>
      <c r="O38" s="120">
        <v>43.9</v>
      </c>
      <c r="P38" s="120">
        <v>38.9</v>
      </c>
      <c r="Q38" s="120">
        <v>28.1</v>
      </c>
      <c r="R38" s="120">
        <v>40.1</v>
      </c>
      <c r="S38" s="120">
        <v>26.4</v>
      </c>
      <c r="T38" s="120">
        <v>22.1</v>
      </c>
      <c r="U38" s="120">
        <v>8.6999999999999993</v>
      </c>
      <c r="V38" s="120">
        <v>177.6</v>
      </c>
      <c r="W38" s="120">
        <v>187.8</v>
      </c>
      <c r="X38" s="120">
        <v>218.4</v>
      </c>
      <c r="Y38" s="120">
        <v>197.5</v>
      </c>
      <c r="Z38" s="120">
        <v>25.1</v>
      </c>
      <c r="AA38" s="120">
        <v>7</v>
      </c>
      <c r="AB38" s="120">
        <v>24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15.2</v>
      </c>
      <c r="AT38" s="120"/>
      <c r="AU38" s="120"/>
      <c r="AV38" s="120">
        <v>27.3</v>
      </c>
      <c r="AW38" s="120">
        <v>26.4</v>
      </c>
      <c r="AX38" s="120"/>
      <c r="AY38" s="120"/>
      <c r="AZ38" s="120"/>
      <c r="BA38" s="120"/>
      <c r="BB38" s="120">
        <v>54.9</v>
      </c>
      <c r="BC38" s="120">
        <v>39.200000000000003</v>
      </c>
      <c r="BD38" s="120">
        <v>31.2</v>
      </c>
      <c r="BE38" s="120">
        <v>12.6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8.6999999999999993</v>
      </c>
      <c r="CA38" s="120">
        <v>32.4</v>
      </c>
      <c r="CB38" s="120">
        <v>27.6</v>
      </c>
      <c r="CC38" s="120">
        <v>38.200000000000003</v>
      </c>
      <c r="CD38" s="120"/>
      <c r="CE38" s="120"/>
      <c r="CF38" s="120">
        <v>39.6</v>
      </c>
      <c r="CG38" s="120"/>
      <c r="CH38" s="120"/>
      <c r="CI38" s="120"/>
      <c r="CJ38" s="120"/>
      <c r="CK38" s="120"/>
      <c r="CL38" s="120"/>
      <c r="CM38" s="120"/>
      <c r="CN38" s="120">
        <v>38.799999999999997</v>
      </c>
      <c r="CO38" s="120">
        <v>56.3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481.00000000000006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31.8</v>
      </c>
      <c r="C41" s="107">
        <f t="shared" ref="C41:BN41" si="7">SUM(C36:C40)</f>
        <v>40</v>
      </c>
      <c r="D41" s="107">
        <f t="shared" si="7"/>
        <v>26.2</v>
      </c>
      <c r="E41" s="107">
        <f t="shared" si="7"/>
        <v>29.9</v>
      </c>
      <c r="F41" s="107">
        <f t="shared" si="7"/>
        <v>32.700000000000003</v>
      </c>
      <c r="G41" s="107">
        <f t="shared" si="7"/>
        <v>33.9</v>
      </c>
      <c r="H41" s="107">
        <f t="shared" si="7"/>
        <v>32.799999999999997</v>
      </c>
      <c r="I41" s="107">
        <f t="shared" si="7"/>
        <v>33.200000000000003</v>
      </c>
      <c r="J41" s="107">
        <f t="shared" si="7"/>
        <v>38.799999999999997</v>
      </c>
      <c r="K41" s="107">
        <f t="shared" si="7"/>
        <v>38</v>
      </c>
      <c r="L41" s="107">
        <f t="shared" si="7"/>
        <v>25.9</v>
      </c>
      <c r="M41" s="107">
        <f t="shared" si="7"/>
        <v>24.1</v>
      </c>
      <c r="N41" s="107">
        <f t="shared" si="7"/>
        <v>42.7</v>
      </c>
      <c r="O41" s="107">
        <f t="shared" si="7"/>
        <v>43.9</v>
      </c>
      <c r="P41" s="107">
        <f t="shared" si="7"/>
        <v>38.9</v>
      </c>
      <c r="Q41" s="107">
        <f t="shared" si="7"/>
        <v>28.1</v>
      </c>
      <c r="R41" s="107">
        <f t="shared" si="7"/>
        <v>40.1</v>
      </c>
      <c r="S41" s="107">
        <f t="shared" si="7"/>
        <v>26.4</v>
      </c>
      <c r="T41" s="107">
        <f t="shared" si="7"/>
        <v>22.1</v>
      </c>
      <c r="U41" s="107">
        <f t="shared" si="7"/>
        <v>8.6999999999999993</v>
      </c>
      <c r="V41" s="107">
        <f t="shared" si="7"/>
        <v>177.6</v>
      </c>
      <c r="W41" s="107">
        <f t="shared" si="7"/>
        <v>187.8</v>
      </c>
      <c r="X41" s="107">
        <f t="shared" si="7"/>
        <v>218.4</v>
      </c>
      <c r="Y41" s="107">
        <f t="shared" si="7"/>
        <v>197.5</v>
      </c>
      <c r="Z41" s="107">
        <f t="shared" si="7"/>
        <v>25.1</v>
      </c>
      <c r="AA41" s="107">
        <f t="shared" si="7"/>
        <v>7</v>
      </c>
      <c r="AB41" s="107">
        <f t="shared" si="7"/>
        <v>24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15.2</v>
      </c>
      <c r="AT41" s="107">
        <f t="shared" si="7"/>
        <v>0</v>
      </c>
      <c r="AU41" s="107">
        <f t="shared" si="7"/>
        <v>0</v>
      </c>
      <c r="AV41" s="107">
        <f t="shared" si="7"/>
        <v>27.3</v>
      </c>
      <c r="AW41" s="107">
        <f t="shared" si="7"/>
        <v>26.4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54.9</v>
      </c>
      <c r="BC41" s="107">
        <f t="shared" si="7"/>
        <v>39.200000000000003</v>
      </c>
      <c r="BD41" s="107">
        <f t="shared" si="7"/>
        <v>31.2</v>
      </c>
      <c r="BE41" s="107">
        <f t="shared" si="7"/>
        <v>12.6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8.6999999999999993</v>
      </c>
      <c r="CA41" s="107">
        <f t="shared" si="8"/>
        <v>32.4</v>
      </c>
      <c r="CB41" s="107">
        <f t="shared" si="8"/>
        <v>27.6</v>
      </c>
      <c r="CC41" s="107">
        <f t="shared" si="8"/>
        <v>38.200000000000003</v>
      </c>
      <c r="CD41" s="107">
        <f t="shared" si="8"/>
        <v>0</v>
      </c>
      <c r="CE41" s="107">
        <f t="shared" si="8"/>
        <v>0</v>
      </c>
      <c r="CF41" s="107">
        <f t="shared" si="8"/>
        <v>39.6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38.799999999999997</v>
      </c>
      <c r="CO41" s="107">
        <f t="shared" si="8"/>
        <v>56.3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481.00000000000006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31.8</v>
      </c>
      <c r="C46" s="120">
        <v>40</v>
      </c>
      <c r="D46" s="120">
        <v>26.2</v>
      </c>
      <c r="E46" s="120">
        <v>29.9</v>
      </c>
      <c r="F46" s="120">
        <v>32.700000000000003</v>
      </c>
      <c r="G46" s="120">
        <v>33.9</v>
      </c>
      <c r="H46" s="120">
        <v>32.799999999999997</v>
      </c>
      <c r="I46" s="120">
        <v>33.200000000000003</v>
      </c>
      <c r="J46" s="120">
        <v>38.799999999999997</v>
      </c>
      <c r="K46" s="120">
        <v>38</v>
      </c>
      <c r="L46" s="120">
        <v>25.9</v>
      </c>
      <c r="M46" s="120">
        <v>24.1</v>
      </c>
      <c r="N46" s="120">
        <v>42.7</v>
      </c>
      <c r="O46" s="120">
        <v>43.9</v>
      </c>
      <c r="P46" s="120">
        <v>38.9</v>
      </c>
      <c r="Q46" s="120">
        <v>28.1</v>
      </c>
      <c r="R46" s="120">
        <v>40.1</v>
      </c>
      <c r="S46" s="120">
        <v>26.4</v>
      </c>
      <c r="T46" s="120">
        <v>22.1</v>
      </c>
      <c r="U46" s="120">
        <v>8.6999999999999993</v>
      </c>
      <c r="V46" s="120">
        <v>177.6</v>
      </c>
      <c r="W46" s="120">
        <v>187.8</v>
      </c>
      <c r="X46" s="120">
        <v>218.4</v>
      </c>
      <c r="Y46" s="120">
        <v>197.5</v>
      </c>
      <c r="Z46" s="120">
        <v>25.1</v>
      </c>
      <c r="AA46" s="120">
        <v>7</v>
      </c>
      <c r="AB46" s="120">
        <v>24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15.2</v>
      </c>
      <c r="AT46" s="120"/>
      <c r="AU46" s="120"/>
      <c r="AV46" s="120">
        <v>27.3</v>
      </c>
      <c r="AW46" s="120">
        <v>26.4</v>
      </c>
      <c r="AX46" s="120"/>
      <c r="AY46" s="120"/>
      <c r="AZ46" s="120"/>
      <c r="BA46" s="120"/>
      <c r="BB46" s="120">
        <v>54.9</v>
      </c>
      <c r="BC46" s="120">
        <v>39.200000000000003</v>
      </c>
      <c r="BD46" s="120">
        <v>31.2</v>
      </c>
      <c r="BE46" s="120">
        <v>12.6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8.6999999999999993</v>
      </c>
      <c r="CA46" s="120">
        <v>32.4</v>
      </c>
      <c r="CB46" s="120">
        <v>27.6</v>
      </c>
      <c r="CC46" s="120">
        <v>38.200000000000003</v>
      </c>
      <c r="CD46" s="120"/>
      <c r="CE46" s="120"/>
      <c r="CF46" s="120">
        <v>39.6</v>
      </c>
      <c r="CG46" s="120"/>
      <c r="CH46" s="120"/>
      <c r="CI46" s="120"/>
      <c r="CJ46" s="120"/>
      <c r="CK46" s="120"/>
      <c r="CL46" s="120"/>
      <c r="CM46" s="120"/>
      <c r="CN46" s="120">
        <v>38.799999999999997</v>
      </c>
      <c r="CO46" s="120">
        <v>56.3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481.00000000000006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31.8</v>
      </c>
      <c r="C50" s="107">
        <f t="shared" ref="C50:BN50" si="9">SUM(C44:C49)</f>
        <v>40</v>
      </c>
      <c r="D50" s="107">
        <f t="shared" si="9"/>
        <v>26.2</v>
      </c>
      <c r="E50" s="107">
        <f t="shared" si="9"/>
        <v>29.9</v>
      </c>
      <c r="F50" s="107">
        <f t="shared" si="9"/>
        <v>32.700000000000003</v>
      </c>
      <c r="G50" s="107">
        <f t="shared" si="9"/>
        <v>33.9</v>
      </c>
      <c r="H50" s="107">
        <f t="shared" si="9"/>
        <v>32.799999999999997</v>
      </c>
      <c r="I50" s="107">
        <f t="shared" si="9"/>
        <v>33.200000000000003</v>
      </c>
      <c r="J50" s="107">
        <f t="shared" si="9"/>
        <v>38.799999999999997</v>
      </c>
      <c r="K50" s="107">
        <f t="shared" si="9"/>
        <v>38</v>
      </c>
      <c r="L50" s="107">
        <f t="shared" si="9"/>
        <v>25.9</v>
      </c>
      <c r="M50" s="107">
        <f t="shared" si="9"/>
        <v>24.1</v>
      </c>
      <c r="N50" s="107">
        <f t="shared" si="9"/>
        <v>42.7</v>
      </c>
      <c r="O50" s="107">
        <f t="shared" si="9"/>
        <v>43.9</v>
      </c>
      <c r="P50" s="107">
        <f t="shared" si="9"/>
        <v>38.9</v>
      </c>
      <c r="Q50" s="107">
        <f t="shared" si="9"/>
        <v>28.1</v>
      </c>
      <c r="R50" s="107">
        <f t="shared" si="9"/>
        <v>40.1</v>
      </c>
      <c r="S50" s="107">
        <f t="shared" si="9"/>
        <v>26.4</v>
      </c>
      <c r="T50" s="107">
        <f t="shared" si="9"/>
        <v>22.1</v>
      </c>
      <c r="U50" s="107">
        <f t="shared" si="9"/>
        <v>8.6999999999999993</v>
      </c>
      <c r="V50" s="107">
        <f t="shared" si="9"/>
        <v>177.6</v>
      </c>
      <c r="W50" s="107">
        <f t="shared" si="9"/>
        <v>187.8</v>
      </c>
      <c r="X50" s="107">
        <f t="shared" si="9"/>
        <v>218.4</v>
      </c>
      <c r="Y50" s="107">
        <f t="shared" si="9"/>
        <v>197.5</v>
      </c>
      <c r="Z50" s="107">
        <f t="shared" si="9"/>
        <v>25.1</v>
      </c>
      <c r="AA50" s="107">
        <f t="shared" si="9"/>
        <v>7</v>
      </c>
      <c r="AB50" s="107">
        <f t="shared" si="9"/>
        <v>24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15.2</v>
      </c>
      <c r="AT50" s="107">
        <f t="shared" si="9"/>
        <v>0</v>
      </c>
      <c r="AU50" s="107">
        <f t="shared" si="9"/>
        <v>0</v>
      </c>
      <c r="AV50" s="107">
        <f t="shared" si="9"/>
        <v>27.3</v>
      </c>
      <c r="AW50" s="107">
        <f t="shared" si="9"/>
        <v>26.4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54.9</v>
      </c>
      <c r="BC50" s="107">
        <f t="shared" si="9"/>
        <v>39.200000000000003</v>
      </c>
      <c r="BD50" s="107">
        <f t="shared" si="9"/>
        <v>31.2</v>
      </c>
      <c r="BE50" s="107">
        <f t="shared" si="9"/>
        <v>12.6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8.6999999999999993</v>
      </c>
      <c r="CA50" s="107">
        <f t="shared" si="10"/>
        <v>32.4</v>
      </c>
      <c r="CB50" s="107">
        <f t="shared" si="10"/>
        <v>27.6</v>
      </c>
      <c r="CC50" s="107">
        <f t="shared" si="10"/>
        <v>38.200000000000003</v>
      </c>
      <c r="CD50" s="107">
        <f t="shared" si="10"/>
        <v>0</v>
      </c>
      <c r="CE50" s="107">
        <f t="shared" si="10"/>
        <v>0</v>
      </c>
      <c r="CF50" s="107">
        <f t="shared" si="10"/>
        <v>39.6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38.799999999999997</v>
      </c>
      <c r="CO50" s="107">
        <f t="shared" si="10"/>
        <v>56.3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481.00000000000006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37.92</v>
      </c>
      <c r="C53" s="107">
        <f t="shared" ref="C53:BN53" si="13">C17+C27+C41</f>
        <v>46.12</v>
      </c>
      <c r="D53" s="107">
        <f t="shared" si="13"/>
        <v>33.9</v>
      </c>
      <c r="E53" s="107">
        <f t="shared" si="13"/>
        <v>38.098999999999997</v>
      </c>
      <c r="F53" s="107">
        <f t="shared" si="13"/>
        <v>39.037000000000006</v>
      </c>
      <c r="G53" s="107">
        <f t="shared" si="13"/>
        <v>39.637</v>
      </c>
      <c r="H53" s="107">
        <f t="shared" si="13"/>
        <v>41.828999999999994</v>
      </c>
      <c r="I53" s="107">
        <f t="shared" si="13"/>
        <v>41.581000000000003</v>
      </c>
      <c r="J53" s="107">
        <f t="shared" si="13"/>
        <v>49.238999999999997</v>
      </c>
      <c r="K53" s="107">
        <f t="shared" si="13"/>
        <v>49.239000000000004</v>
      </c>
      <c r="L53" s="107">
        <f t="shared" si="13"/>
        <v>41.414999999999999</v>
      </c>
      <c r="M53" s="107">
        <f t="shared" si="13"/>
        <v>39.355000000000004</v>
      </c>
      <c r="N53" s="107">
        <f t="shared" si="13"/>
        <v>53.022000000000006</v>
      </c>
      <c r="O53" s="107">
        <f t="shared" si="13"/>
        <v>54.3</v>
      </c>
      <c r="P53" s="107">
        <f t="shared" si="13"/>
        <v>51.519999999999996</v>
      </c>
      <c r="Q53" s="107">
        <f t="shared" si="13"/>
        <v>44.956000000000003</v>
      </c>
      <c r="R53" s="107">
        <f t="shared" si="13"/>
        <v>53.13</v>
      </c>
      <c r="S53" s="107">
        <f t="shared" si="13"/>
        <v>43.585999999999999</v>
      </c>
      <c r="T53" s="107">
        <f t="shared" si="13"/>
        <v>41.7</v>
      </c>
      <c r="U53" s="107">
        <f t="shared" si="13"/>
        <v>27.82</v>
      </c>
      <c r="V53" s="107">
        <f t="shared" si="13"/>
        <v>203.51999999999998</v>
      </c>
      <c r="W53" s="107">
        <f t="shared" si="13"/>
        <v>208.803</v>
      </c>
      <c r="X53" s="107">
        <f t="shared" si="13"/>
        <v>229.35400000000001</v>
      </c>
      <c r="Y53" s="107">
        <f t="shared" si="13"/>
        <v>216.54900000000001</v>
      </c>
      <c r="Z53" s="107">
        <f t="shared" si="13"/>
        <v>44.079000000000001</v>
      </c>
      <c r="AA53" s="107">
        <f t="shared" si="13"/>
        <v>26.311999999999998</v>
      </c>
      <c r="AB53" s="107">
        <f t="shared" si="13"/>
        <v>43.96</v>
      </c>
      <c r="AC53" s="107">
        <f t="shared" si="13"/>
        <v>52.818000000000005</v>
      </c>
      <c r="AD53" s="107">
        <f t="shared" si="13"/>
        <v>58.234999999999999</v>
      </c>
      <c r="AE53" s="107">
        <f t="shared" si="13"/>
        <v>74.693999999999988</v>
      </c>
      <c r="AF53" s="107">
        <f t="shared" si="13"/>
        <v>31.334</v>
      </c>
      <c r="AG53" s="107">
        <f t="shared" si="13"/>
        <v>27.565999999999995</v>
      </c>
      <c r="AH53" s="107">
        <f t="shared" si="13"/>
        <v>25.541</v>
      </c>
      <c r="AI53" s="107">
        <f t="shared" si="13"/>
        <v>28.64</v>
      </c>
      <c r="AJ53" s="107">
        <f t="shared" si="13"/>
        <v>27.59</v>
      </c>
      <c r="AK53" s="107">
        <f t="shared" si="13"/>
        <v>9.9390000000000001</v>
      </c>
      <c r="AL53" s="107">
        <f t="shared" si="13"/>
        <v>26.558</v>
      </c>
      <c r="AM53" s="107">
        <f t="shared" si="13"/>
        <v>17.053999999999998</v>
      </c>
      <c r="AN53" s="107">
        <f t="shared" si="13"/>
        <v>36.08</v>
      </c>
      <c r="AO53" s="107">
        <f t="shared" si="13"/>
        <v>32.26</v>
      </c>
      <c r="AP53" s="107">
        <f t="shared" si="13"/>
        <v>30.32</v>
      </c>
      <c r="AQ53" s="107">
        <f t="shared" si="13"/>
        <v>69.213999999999999</v>
      </c>
      <c r="AR53" s="107">
        <f t="shared" si="13"/>
        <v>31.67</v>
      </c>
      <c r="AS53" s="107">
        <f t="shared" si="13"/>
        <v>20.2</v>
      </c>
      <c r="AT53" s="107">
        <f t="shared" si="13"/>
        <v>24.380000000000003</v>
      </c>
      <c r="AU53" s="107">
        <f t="shared" si="13"/>
        <v>22.9</v>
      </c>
      <c r="AV53" s="107">
        <f t="shared" si="13"/>
        <v>49.08</v>
      </c>
      <c r="AW53" s="107">
        <f t="shared" si="13"/>
        <v>48.08</v>
      </c>
      <c r="AX53" s="107">
        <f t="shared" si="13"/>
        <v>87.072000000000003</v>
      </c>
      <c r="AY53" s="107">
        <f t="shared" si="13"/>
        <v>83.122</v>
      </c>
      <c r="AZ53" s="107">
        <f t="shared" si="13"/>
        <v>74.004000000000005</v>
      </c>
      <c r="BA53" s="107">
        <f t="shared" si="13"/>
        <v>87.519000000000005</v>
      </c>
      <c r="BB53" s="107">
        <f t="shared" si="13"/>
        <v>106.02500000000001</v>
      </c>
      <c r="BC53" s="107">
        <f t="shared" si="13"/>
        <v>93.566000000000003</v>
      </c>
      <c r="BD53" s="107">
        <f t="shared" si="13"/>
        <v>83.695999999999998</v>
      </c>
      <c r="BE53" s="107">
        <f t="shared" si="13"/>
        <v>65.614999999999995</v>
      </c>
      <c r="BF53" s="107">
        <f t="shared" si="13"/>
        <v>61.6</v>
      </c>
      <c r="BG53" s="107">
        <f t="shared" si="13"/>
        <v>60.3</v>
      </c>
      <c r="BH53" s="107">
        <f t="shared" si="13"/>
        <v>60.5</v>
      </c>
      <c r="BI53" s="107">
        <f t="shared" si="13"/>
        <v>59.9</v>
      </c>
      <c r="BJ53" s="107">
        <f t="shared" si="13"/>
        <v>117.7</v>
      </c>
      <c r="BK53" s="107">
        <f t="shared" si="13"/>
        <v>118.6</v>
      </c>
      <c r="BL53" s="107">
        <f t="shared" si="13"/>
        <v>118.295</v>
      </c>
      <c r="BM53" s="107">
        <f t="shared" si="13"/>
        <v>117.7</v>
      </c>
      <c r="BN53" s="107">
        <f t="shared" si="13"/>
        <v>115.44999999999999</v>
      </c>
      <c r="BO53" s="107">
        <f t="shared" ref="BO53:CX53" si="14">BO17+BO27+BO41</f>
        <v>143.27600000000001</v>
      </c>
      <c r="BP53" s="107">
        <f t="shared" si="14"/>
        <v>152.19400000000002</v>
      </c>
      <c r="BQ53" s="107">
        <f t="shared" si="14"/>
        <v>160.56700000000001</v>
      </c>
      <c r="BR53" s="107">
        <f t="shared" si="14"/>
        <v>197.68600000000001</v>
      </c>
      <c r="BS53" s="107">
        <f t="shared" si="14"/>
        <v>204.803</v>
      </c>
      <c r="BT53" s="107">
        <f t="shared" si="14"/>
        <v>200.13300000000001</v>
      </c>
      <c r="BU53" s="107">
        <f t="shared" si="14"/>
        <v>202.78399999999999</v>
      </c>
      <c r="BV53" s="107">
        <f t="shared" si="14"/>
        <v>341.10300000000001</v>
      </c>
      <c r="BW53" s="107">
        <f t="shared" si="14"/>
        <v>301.149</v>
      </c>
      <c r="BX53" s="107">
        <f t="shared" si="14"/>
        <v>297.00900000000001</v>
      </c>
      <c r="BY53" s="107">
        <f t="shared" si="14"/>
        <v>296.995</v>
      </c>
      <c r="BZ53" s="107">
        <f t="shared" si="14"/>
        <v>320.27999999999997</v>
      </c>
      <c r="CA53" s="107">
        <f t="shared" si="14"/>
        <v>319.66099999999994</v>
      </c>
      <c r="CB53" s="107">
        <f t="shared" si="14"/>
        <v>321.23900000000003</v>
      </c>
      <c r="CC53" s="107">
        <f t="shared" si="14"/>
        <v>326.58999999999997</v>
      </c>
      <c r="CD53" s="107">
        <f t="shared" si="14"/>
        <v>273.49200000000002</v>
      </c>
      <c r="CE53" s="107">
        <f t="shared" si="14"/>
        <v>294.416</v>
      </c>
      <c r="CF53" s="107">
        <f t="shared" si="14"/>
        <v>323.565</v>
      </c>
      <c r="CG53" s="107">
        <f t="shared" si="14"/>
        <v>274.03100000000001</v>
      </c>
      <c r="CH53" s="107">
        <f t="shared" si="14"/>
        <v>274.173</v>
      </c>
      <c r="CI53" s="107">
        <f t="shared" si="14"/>
        <v>273.678</v>
      </c>
      <c r="CJ53" s="107">
        <f t="shared" si="14"/>
        <v>273.74200000000002</v>
      </c>
      <c r="CK53" s="107">
        <f t="shared" si="14"/>
        <v>304.80500000000001</v>
      </c>
      <c r="CL53" s="107">
        <f t="shared" si="14"/>
        <v>278.80200000000002</v>
      </c>
      <c r="CM53" s="107">
        <f t="shared" si="14"/>
        <v>283.33500000000004</v>
      </c>
      <c r="CN53" s="107">
        <f t="shared" si="14"/>
        <v>324.35199999999998</v>
      </c>
      <c r="CO53" s="107">
        <f t="shared" si="14"/>
        <v>335.28899999999999</v>
      </c>
      <c r="CP53" s="107">
        <f t="shared" si="14"/>
        <v>283.15800000000002</v>
      </c>
      <c r="CQ53" s="107">
        <f t="shared" si="14"/>
        <v>299.57</v>
      </c>
      <c r="CR53" s="107">
        <f t="shared" si="14"/>
        <v>304.7</v>
      </c>
      <c r="CS53" s="107">
        <f t="shared" si="14"/>
        <v>304.68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3146.5140000000001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37.884</v>
      </c>
      <c r="C5" s="25">
        <v>46.125999999999998</v>
      </c>
      <c r="D5" s="25">
        <v>33.896000000000001</v>
      </c>
      <c r="E5" s="25">
        <v>38.06</v>
      </c>
      <c r="F5" s="25">
        <v>39.061</v>
      </c>
      <c r="G5" s="25">
        <v>39.631</v>
      </c>
      <c r="H5" s="25">
        <v>41.859000000000002</v>
      </c>
      <c r="I5" s="25">
        <v>41.564</v>
      </c>
      <c r="J5" s="25">
        <v>49.277000000000001</v>
      </c>
      <c r="K5" s="25">
        <v>49.225000000000001</v>
      </c>
      <c r="L5" s="25">
        <v>41.430999999999997</v>
      </c>
      <c r="M5" s="25">
        <v>39.36</v>
      </c>
      <c r="N5" s="25">
        <v>53.018000000000001</v>
      </c>
      <c r="O5" s="25">
        <v>54.328000000000003</v>
      </c>
      <c r="P5" s="25">
        <v>51.524999999999999</v>
      </c>
      <c r="Q5" s="25">
        <v>44.939</v>
      </c>
      <c r="R5" s="25">
        <v>53.171999999999997</v>
      </c>
      <c r="S5" s="25">
        <v>43.582999999999998</v>
      </c>
      <c r="T5" s="25">
        <v>41.738</v>
      </c>
      <c r="U5" s="25">
        <v>27.814</v>
      </c>
      <c r="V5" s="25">
        <v>203.52099999999999</v>
      </c>
      <c r="W5" s="25">
        <v>208.73400000000001</v>
      </c>
      <c r="X5" s="25">
        <v>229.334</v>
      </c>
      <c r="Y5" s="25">
        <v>216.55500000000001</v>
      </c>
      <c r="Z5" s="25">
        <v>44.116999999999997</v>
      </c>
      <c r="AA5" s="25">
        <v>26.315000000000001</v>
      </c>
      <c r="AB5" s="25">
        <v>43.997999999999998</v>
      </c>
      <c r="AC5" s="25">
        <v>52.817999999999998</v>
      </c>
      <c r="AD5" s="25">
        <v>58.201000000000001</v>
      </c>
      <c r="AE5" s="25">
        <v>74.694000000000003</v>
      </c>
      <c r="AF5" s="25">
        <v>31.334</v>
      </c>
      <c r="AG5" s="25">
        <v>27.565999999999999</v>
      </c>
      <c r="AH5" s="25">
        <v>25.541</v>
      </c>
      <c r="AI5" s="25">
        <v>28.64</v>
      </c>
      <c r="AJ5" s="25">
        <v>27.59</v>
      </c>
      <c r="AK5" s="25">
        <v>9.9390000000000001</v>
      </c>
      <c r="AL5" s="25">
        <v>26.558</v>
      </c>
      <c r="AM5" s="25">
        <v>17.053999999999998</v>
      </c>
      <c r="AN5" s="25">
        <v>36.08</v>
      </c>
      <c r="AO5" s="25">
        <v>32.26</v>
      </c>
      <c r="AP5" s="25">
        <v>30.32</v>
      </c>
      <c r="AQ5" s="25">
        <v>69.213999999999999</v>
      </c>
      <c r="AR5" s="25">
        <v>31.67</v>
      </c>
      <c r="AS5" s="25">
        <v>20.238</v>
      </c>
      <c r="AT5" s="25">
        <v>24.38</v>
      </c>
      <c r="AU5" s="25">
        <v>22.9</v>
      </c>
      <c r="AV5" s="25">
        <v>49.08</v>
      </c>
      <c r="AW5" s="25">
        <v>48.064</v>
      </c>
      <c r="AX5" s="25">
        <v>87.12</v>
      </c>
      <c r="AY5" s="25">
        <v>83.147999999999996</v>
      </c>
      <c r="AZ5" s="25">
        <v>74.006</v>
      </c>
      <c r="BA5" s="25">
        <v>87.48</v>
      </c>
      <c r="BB5" s="25">
        <v>106.05800000000001</v>
      </c>
      <c r="BC5" s="25">
        <v>93.605999999999995</v>
      </c>
      <c r="BD5" s="25">
        <v>83.722999999999999</v>
      </c>
      <c r="BE5" s="25">
        <v>65.61</v>
      </c>
      <c r="BF5" s="25">
        <v>61.606999999999999</v>
      </c>
      <c r="BG5" s="25">
        <v>60.3</v>
      </c>
      <c r="BH5" s="25">
        <v>60.451999999999998</v>
      </c>
      <c r="BI5" s="25">
        <v>59.9</v>
      </c>
      <c r="BJ5" s="25">
        <v>117.688</v>
      </c>
      <c r="BK5" s="25">
        <v>118.574</v>
      </c>
      <c r="BL5" s="25">
        <v>118.30800000000001</v>
      </c>
      <c r="BM5" s="25">
        <v>117.669</v>
      </c>
      <c r="BN5" s="25">
        <v>115.461</v>
      </c>
      <c r="BO5" s="25">
        <v>143.23599999999999</v>
      </c>
      <c r="BP5" s="25">
        <v>152.19399999999999</v>
      </c>
      <c r="BQ5" s="25">
        <v>160.542</v>
      </c>
      <c r="BR5" s="25">
        <v>197.68600000000001</v>
      </c>
      <c r="BS5" s="25">
        <v>204.803</v>
      </c>
      <c r="BT5" s="25">
        <v>200.13300000000001</v>
      </c>
      <c r="BU5" s="25">
        <v>202.78399999999999</v>
      </c>
      <c r="BV5" s="25">
        <v>341.07499999999999</v>
      </c>
      <c r="BW5" s="25">
        <v>301.16000000000003</v>
      </c>
      <c r="BX5" s="25">
        <v>297.02</v>
      </c>
      <c r="BY5" s="25">
        <v>297.02</v>
      </c>
      <c r="BZ5" s="25">
        <v>320.27999999999997</v>
      </c>
      <c r="CA5" s="25">
        <v>319.62</v>
      </c>
      <c r="CB5" s="25">
        <v>321.17599999999999</v>
      </c>
      <c r="CC5" s="25">
        <v>326.55200000000002</v>
      </c>
      <c r="CD5" s="25">
        <v>273.536</v>
      </c>
      <c r="CE5" s="25">
        <v>294.464</v>
      </c>
      <c r="CF5" s="25">
        <v>323.54300000000001</v>
      </c>
      <c r="CG5" s="25">
        <v>274.041</v>
      </c>
      <c r="CH5" s="25">
        <v>274.166</v>
      </c>
      <c r="CI5" s="25">
        <v>273.72699999999998</v>
      </c>
      <c r="CJ5" s="25">
        <v>273.76400000000001</v>
      </c>
      <c r="CK5" s="25">
        <v>304.822</v>
      </c>
      <c r="CL5" s="25">
        <v>278.80200000000002</v>
      </c>
      <c r="CM5" s="25">
        <v>283.29000000000002</v>
      </c>
      <c r="CN5" s="25">
        <v>324.32900000000001</v>
      </c>
      <c r="CO5" s="25">
        <v>335.24700000000001</v>
      </c>
      <c r="CP5" s="25">
        <v>283.15800000000002</v>
      </c>
      <c r="CQ5" s="25">
        <v>299.57</v>
      </c>
      <c r="CR5" s="25">
        <v>304.7</v>
      </c>
      <c r="CS5" s="25">
        <v>304.68</v>
      </c>
      <c r="CT5" s="26"/>
      <c r="CU5" s="26"/>
      <c r="CV5" s="26"/>
      <c r="CW5" s="27"/>
      <c r="CX5" s="28">
        <f t="array" ref="CX5">SUMPRODUCT(B5:CW5*0.25)</f>
        <v>3146.5089999999996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98.7</v>
      </c>
      <c r="C8" s="37">
        <v>99.54</v>
      </c>
      <c r="D8" s="37">
        <v>101.28</v>
      </c>
      <c r="E8" s="37">
        <v>99.31</v>
      </c>
      <c r="F8" s="37">
        <v>103</v>
      </c>
      <c r="G8" s="37">
        <v>100.85</v>
      </c>
      <c r="H8" s="37">
        <v>101.72</v>
      </c>
      <c r="I8" s="37">
        <v>101.04</v>
      </c>
      <c r="J8" s="37">
        <v>102.22</v>
      </c>
      <c r="K8" s="37">
        <v>103.04</v>
      </c>
      <c r="L8" s="37">
        <v>105.58</v>
      </c>
      <c r="M8" s="37">
        <v>107.25</v>
      </c>
      <c r="N8" s="37">
        <v>102.48</v>
      </c>
      <c r="O8" s="37">
        <v>101.68</v>
      </c>
      <c r="P8" s="37">
        <v>105.2</v>
      </c>
      <c r="Q8" s="37">
        <v>109.01</v>
      </c>
      <c r="R8" s="37">
        <v>105.91</v>
      </c>
      <c r="S8" s="37">
        <v>108.37</v>
      </c>
      <c r="T8" s="37">
        <v>117.71</v>
      </c>
      <c r="U8" s="37">
        <v>127.61</v>
      </c>
      <c r="V8" s="37">
        <v>118</v>
      </c>
      <c r="W8" s="37">
        <v>128.03</v>
      </c>
      <c r="X8" s="37">
        <v>135.19999999999999</v>
      </c>
      <c r="Y8" s="37">
        <v>155.88999999999999</v>
      </c>
      <c r="Z8" s="37">
        <v>125.74</v>
      </c>
      <c r="AA8" s="37">
        <v>156.88999999999999</v>
      </c>
      <c r="AB8" s="37">
        <v>159.59</v>
      </c>
      <c r="AC8" s="37">
        <v>96.37</v>
      </c>
      <c r="AD8" s="37">
        <v>83.67</v>
      </c>
      <c r="AE8" s="37">
        <v>81.13</v>
      </c>
      <c r="AF8" s="37">
        <v>46.42</v>
      </c>
      <c r="AG8" s="37">
        <v>9.99</v>
      </c>
      <c r="AH8" s="37">
        <v>71.58</v>
      </c>
      <c r="AI8" s="37">
        <v>9.2799999999999994</v>
      </c>
      <c r="AJ8" s="37">
        <v>2.31</v>
      </c>
      <c r="AK8" s="37">
        <v>-3.49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-0.82</v>
      </c>
      <c r="AT8" s="37">
        <v>0</v>
      </c>
      <c r="AU8" s="37">
        <v>0</v>
      </c>
      <c r="AV8" s="37">
        <v>0</v>
      </c>
      <c r="AW8" s="37">
        <v>0</v>
      </c>
      <c r="AX8" s="37">
        <v>-6.67</v>
      </c>
      <c r="AY8" s="37">
        <v>-6.97</v>
      </c>
      <c r="AZ8" s="37">
        <v>-7.77</v>
      </c>
      <c r="BA8" s="37">
        <v>-5.99</v>
      </c>
      <c r="BB8" s="37">
        <v>-9.99</v>
      </c>
      <c r="BC8" s="37">
        <v>-9.09</v>
      </c>
      <c r="BD8" s="37">
        <v>-9</v>
      </c>
      <c r="BE8" s="37">
        <v>-3.77</v>
      </c>
      <c r="BF8" s="37">
        <v>-12</v>
      </c>
      <c r="BG8" s="37">
        <v>-10.01</v>
      </c>
      <c r="BH8" s="37">
        <v>-12</v>
      </c>
      <c r="BI8" s="37">
        <v>-9.35</v>
      </c>
      <c r="BJ8" s="37">
        <v>-20.04</v>
      </c>
      <c r="BK8" s="37">
        <v>-18.649999999999999</v>
      </c>
      <c r="BL8" s="37">
        <v>59.01</v>
      </c>
      <c r="BM8" s="37">
        <v>78.27</v>
      </c>
      <c r="BN8" s="37">
        <v>72.069999999999993</v>
      </c>
      <c r="BO8" s="37">
        <v>91</v>
      </c>
      <c r="BP8" s="37">
        <v>133.19999999999999</v>
      </c>
      <c r="BQ8" s="37">
        <v>167.38</v>
      </c>
      <c r="BR8" s="37">
        <v>96.99</v>
      </c>
      <c r="BS8" s="37">
        <v>111.83</v>
      </c>
      <c r="BT8" s="37">
        <v>118.29</v>
      </c>
      <c r="BU8" s="37">
        <v>161.61000000000001</v>
      </c>
      <c r="BV8" s="37">
        <v>115.86</v>
      </c>
      <c r="BW8" s="37">
        <v>161.19</v>
      </c>
      <c r="BX8" s="37">
        <v>211.99</v>
      </c>
      <c r="BY8" s="37">
        <v>211.54</v>
      </c>
      <c r="BZ8" s="37">
        <v>200.01</v>
      </c>
      <c r="CA8" s="37">
        <v>186.43</v>
      </c>
      <c r="CB8" s="37">
        <v>163.69999999999999</v>
      </c>
      <c r="CC8" s="37">
        <v>153.38999999999999</v>
      </c>
      <c r="CD8" s="37">
        <v>160</v>
      </c>
      <c r="CE8" s="37">
        <v>152.43</v>
      </c>
      <c r="CF8" s="37">
        <v>136</v>
      </c>
      <c r="CG8" s="37">
        <v>121.15</v>
      </c>
      <c r="CH8" s="37">
        <v>147.58000000000001</v>
      </c>
      <c r="CI8" s="37">
        <v>138.47999999999999</v>
      </c>
      <c r="CJ8" s="37">
        <v>126.07</v>
      </c>
      <c r="CK8" s="37">
        <v>114.01</v>
      </c>
      <c r="CL8" s="37">
        <v>124.66</v>
      </c>
      <c r="CM8" s="37">
        <v>123.7</v>
      </c>
      <c r="CN8" s="37">
        <v>121.79</v>
      </c>
      <c r="CO8" s="37">
        <v>112.33</v>
      </c>
      <c r="CP8" s="37">
        <v>94.62</v>
      </c>
      <c r="CQ8" s="37">
        <v>102</v>
      </c>
      <c r="CR8" s="37">
        <v>96.16</v>
      </c>
      <c r="CS8" s="37">
        <v>92.24</v>
      </c>
      <c r="CT8" s="38"/>
      <c r="CU8" s="38"/>
      <c r="CV8" s="38"/>
      <c r="CW8" s="39"/>
      <c r="CX8" s="40">
        <f>IF(SUM(B8:CW8)&lt;&gt;0,AVERAGEIF(B8:CW8,"&lt;&gt;"""),"")</f>
        <v>81.176874999999981</v>
      </c>
    </row>
    <row r="9" spans="1:102" ht="24.95" customHeight="1" thickBot="1" x14ac:dyDescent="0.25">
      <c r="A9" s="41" t="s">
        <v>6</v>
      </c>
      <c r="B9" s="42">
        <v>99.707499999999996</v>
      </c>
      <c r="C9" s="43">
        <v>99.707499999999996</v>
      </c>
      <c r="D9" s="43">
        <v>99.707499999999996</v>
      </c>
      <c r="E9" s="43">
        <v>99.707499999999996</v>
      </c>
      <c r="F9" s="43">
        <v>101.6525</v>
      </c>
      <c r="G9" s="43">
        <v>101.6525</v>
      </c>
      <c r="H9" s="43">
        <v>101.6525</v>
      </c>
      <c r="I9" s="43">
        <v>101.6525</v>
      </c>
      <c r="J9" s="43">
        <v>104.52249999999999</v>
      </c>
      <c r="K9" s="43">
        <v>104.52249999999999</v>
      </c>
      <c r="L9" s="43">
        <v>104.52249999999999</v>
      </c>
      <c r="M9" s="43">
        <v>104.52249999999999</v>
      </c>
      <c r="N9" s="43">
        <v>104.5925</v>
      </c>
      <c r="O9" s="43">
        <v>104.5925</v>
      </c>
      <c r="P9" s="43">
        <v>104.5925</v>
      </c>
      <c r="Q9" s="43">
        <v>104.5925</v>
      </c>
      <c r="R9" s="43">
        <v>114.9</v>
      </c>
      <c r="S9" s="43">
        <v>114.9</v>
      </c>
      <c r="T9" s="43">
        <v>114.9</v>
      </c>
      <c r="U9" s="43">
        <v>114.9</v>
      </c>
      <c r="V9" s="43">
        <v>134.28</v>
      </c>
      <c r="W9" s="43">
        <v>134.28</v>
      </c>
      <c r="X9" s="43">
        <v>134.28</v>
      </c>
      <c r="Y9" s="43">
        <v>134.28</v>
      </c>
      <c r="Z9" s="43">
        <v>134.64750000000001</v>
      </c>
      <c r="AA9" s="43">
        <v>134.64750000000001</v>
      </c>
      <c r="AB9" s="43">
        <v>134.64750000000001</v>
      </c>
      <c r="AC9" s="43">
        <v>134.64750000000001</v>
      </c>
      <c r="AD9" s="43">
        <v>55.302500000000002</v>
      </c>
      <c r="AE9" s="43">
        <v>55.302500000000002</v>
      </c>
      <c r="AF9" s="43">
        <v>55.302500000000002</v>
      </c>
      <c r="AG9" s="43">
        <v>55.302500000000002</v>
      </c>
      <c r="AH9" s="43">
        <v>19.920000000000002</v>
      </c>
      <c r="AI9" s="43">
        <v>19.920000000000002</v>
      </c>
      <c r="AJ9" s="43">
        <v>19.920000000000002</v>
      </c>
      <c r="AK9" s="43">
        <v>19.920000000000002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-0.20499999999999999</v>
      </c>
      <c r="AQ9" s="43">
        <v>-0.20499999999999999</v>
      </c>
      <c r="AR9" s="43">
        <v>-0.20499999999999999</v>
      </c>
      <c r="AS9" s="43">
        <v>-0.20499999999999999</v>
      </c>
      <c r="AT9" s="43">
        <v>0</v>
      </c>
      <c r="AU9" s="43">
        <v>0</v>
      </c>
      <c r="AV9" s="43">
        <v>0</v>
      </c>
      <c r="AW9" s="43">
        <v>0</v>
      </c>
      <c r="AX9" s="43">
        <v>-6.85</v>
      </c>
      <c r="AY9" s="43">
        <v>-6.85</v>
      </c>
      <c r="AZ9" s="43">
        <v>-6.85</v>
      </c>
      <c r="BA9" s="43">
        <v>-6.85</v>
      </c>
      <c r="BB9" s="43">
        <v>-7.9625000000000004</v>
      </c>
      <c r="BC9" s="43">
        <v>-7.9625000000000004</v>
      </c>
      <c r="BD9" s="43">
        <v>-7.9625000000000004</v>
      </c>
      <c r="BE9" s="43">
        <v>-7.9625000000000004</v>
      </c>
      <c r="BF9" s="43">
        <v>-10.84</v>
      </c>
      <c r="BG9" s="43">
        <v>-10.84</v>
      </c>
      <c r="BH9" s="43">
        <v>-10.84</v>
      </c>
      <c r="BI9" s="43">
        <v>-10.84</v>
      </c>
      <c r="BJ9" s="43">
        <v>24.647500000000001</v>
      </c>
      <c r="BK9" s="43">
        <v>24.647500000000001</v>
      </c>
      <c r="BL9" s="43">
        <v>24.647500000000001</v>
      </c>
      <c r="BM9" s="43">
        <v>24.647500000000001</v>
      </c>
      <c r="BN9" s="43">
        <v>115.91249999999999</v>
      </c>
      <c r="BO9" s="43">
        <v>115.91249999999999</v>
      </c>
      <c r="BP9" s="43">
        <v>115.91249999999999</v>
      </c>
      <c r="BQ9" s="43">
        <v>115.91249999999999</v>
      </c>
      <c r="BR9" s="43">
        <v>122.18</v>
      </c>
      <c r="BS9" s="43">
        <v>122.18</v>
      </c>
      <c r="BT9" s="43">
        <v>122.18</v>
      </c>
      <c r="BU9" s="43">
        <v>122.18</v>
      </c>
      <c r="BV9" s="43">
        <v>175.14500000000001</v>
      </c>
      <c r="BW9" s="43">
        <v>175.14500000000001</v>
      </c>
      <c r="BX9" s="43">
        <v>175.14500000000001</v>
      </c>
      <c r="BY9" s="43">
        <v>175.14500000000001</v>
      </c>
      <c r="BZ9" s="43">
        <v>175.88249999999999</v>
      </c>
      <c r="CA9" s="43">
        <v>175.88249999999999</v>
      </c>
      <c r="CB9" s="43">
        <v>175.88249999999999</v>
      </c>
      <c r="CC9" s="43">
        <v>175.88249999999999</v>
      </c>
      <c r="CD9" s="43">
        <v>142.39500000000001</v>
      </c>
      <c r="CE9" s="43">
        <v>142.39500000000001</v>
      </c>
      <c r="CF9" s="43">
        <v>142.39500000000001</v>
      </c>
      <c r="CG9" s="43">
        <v>142.39500000000001</v>
      </c>
      <c r="CH9" s="43">
        <v>131.535</v>
      </c>
      <c r="CI9" s="43">
        <v>131.535</v>
      </c>
      <c r="CJ9" s="43">
        <v>131.535</v>
      </c>
      <c r="CK9" s="43">
        <v>131.535</v>
      </c>
      <c r="CL9" s="43">
        <v>120.62</v>
      </c>
      <c r="CM9" s="43">
        <v>120.62</v>
      </c>
      <c r="CN9" s="43">
        <v>120.62</v>
      </c>
      <c r="CO9" s="43">
        <v>120.62</v>
      </c>
      <c r="CP9" s="43">
        <v>96.254999999999995</v>
      </c>
      <c r="CQ9" s="43">
        <v>96.254999999999995</v>
      </c>
      <c r="CR9" s="43">
        <v>96.254999999999995</v>
      </c>
      <c r="CS9" s="43">
        <v>96.254999999999995</v>
      </c>
      <c r="CT9" s="44"/>
      <c r="CU9" s="44"/>
      <c r="CV9" s="44"/>
      <c r="CW9" s="45"/>
      <c r="CX9" s="46">
        <f>IF(SUM(B9:CW9)&lt;&gt;0,AVERAGEIF(B9:CW9,"&lt;&gt;"""),"")</f>
        <v>81.176875000000038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50</v>
      </c>
      <c r="BS11" s="53">
        <v>50</v>
      </c>
      <c r="BT11" s="53">
        <v>62</v>
      </c>
      <c r="BU11" s="53">
        <v>133.5</v>
      </c>
      <c r="BV11" s="53">
        <v>212</v>
      </c>
      <c r="BW11" s="53">
        <v>212</v>
      </c>
      <c r="BX11" s="53">
        <v>212</v>
      </c>
      <c r="BY11" s="53">
        <v>212</v>
      </c>
      <c r="BZ11" s="53">
        <v>212</v>
      </c>
      <c r="CA11" s="53">
        <v>212</v>
      </c>
      <c r="CB11" s="53">
        <v>212</v>
      </c>
      <c r="CC11" s="53">
        <v>212</v>
      </c>
      <c r="CD11" s="53">
        <v>212</v>
      </c>
      <c r="CE11" s="53">
        <v>212</v>
      </c>
      <c r="CF11" s="53">
        <v>212</v>
      </c>
      <c r="CG11" s="53">
        <v>212</v>
      </c>
      <c r="CH11" s="53">
        <v>212</v>
      </c>
      <c r="CI11" s="53">
        <v>212</v>
      </c>
      <c r="CJ11" s="53">
        <v>212</v>
      </c>
      <c r="CK11" s="53">
        <v>212</v>
      </c>
      <c r="CL11" s="53">
        <v>212</v>
      </c>
      <c r="CM11" s="53">
        <v>212</v>
      </c>
      <c r="CN11" s="53">
        <v>212</v>
      </c>
      <c r="CO11" s="53">
        <v>212</v>
      </c>
      <c r="CP11" s="53">
        <v>208</v>
      </c>
      <c r="CQ11" s="53">
        <v>208</v>
      </c>
      <c r="CR11" s="53">
        <v>208</v>
      </c>
      <c r="CS11" s="53">
        <v>208</v>
      </c>
      <c r="CT11" s="54"/>
      <c r="CU11" s="54"/>
      <c r="CV11" s="54"/>
      <c r="CW11" s="55"/>
      <c r="CX11" s="56">
        <f t="array" ref="CX11">SUMPRODUCT(B11:CW11*0.25)</f>
        <v>1341.875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40</v>
      </c>
      <c r="BO13" s="65">
        <v>60</v>
      </c>
      <c r="BP13" s="65">
        <v>70</v>
      </c>
      <c r="BQ13" s="65">
        <v>23</v>
      </c>
      <c r="BR13" s="65">
        <v>50</v>
      </c>
      <c r="BS13" s="65">
        <v>72</v>
      </c>
      <c r="BT13" s="65">
        <v>67.759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61</v>
      </c>
      <c r="CG13" s="65"/>
      <c r="CH13" s="65"/>
      <c r="CI13" s="65"/>
      <c r="CJ13" s="65"/>
      <c r="CK13" s="65"/>
      <c r="CL13" s="65">
        <v>31.009</v>
      </c>
      <c r="CM13" s="65"/>
      <c r="CN13" s="65">
        <v>61</v>
      </c>
      <c r="CO13" s="65">
        <v>61</v>
      </c>
      <c r="CP13" s="65">
        <v>48.802999999999997</v>
      </c>
      <c r="CQ13" s="65">
        <v>65.415999999999997</v>
      </c>
      <c r="CR13" s="65">
        <v>69</v>
      </c>
      <c r="CS13" s="65">
        <v>63.835000000000001</v>
      </c>
      <c r="CT13" s="66"/>
      <c r="CU13" s="66"/>
      <c r="CV13" s="66"/>
      <c r="CW13" s="67"/>
      <c r="CX13" s="68">
        <f t="array" ref="CX13">SUMPRODUCT(B13:CW13*0.25)</f>
        <v>210.95550000000003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1.264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0.316</v>
      </c>
    </row>
    <row r="15" spans="1:102" ht="24.95" customHeight="1" x14ac:dyDescent="0.2">
      <c r="A15" s="69" t="s">
        <v>12</v>
      </c>
      <c r="B15" s="70">
        <v>19.597999999999999</v>
      </c>
      <c r="C15" s="71">
        <v>19.588999999999999</v>
      </c>
      <c r="D15" s="71">
        <v>16.73</v>
      </c>
      <c r="E15" s="71">
        <v>16.474</v>
      </c>
      <c r="F15" s="71">
        <v>14.975</v>
      </c>
      <c r="G15" s="71">
        <v>15.702999999999999</v>
      </c>
      <c r="H15" s="71">
        <v>14.779</v>
      </c>
      <c r="I15" s="71">
        <v>14.612</v>
      </c>
      <c r="J15" s="71">
        <v>15.327999999999999</v>
      </c>
      <c r="K15" s="71">
        <v>16.190000000000001</v>
      </c>
      <c r="L15" s="71">
        <v>15.702</v>
      </c>
      <c r="M15" s="71">
        <v>16.53</v>
      </c>
      <c r="N15" s="71">
        <v>20.376999999999999</v>
      </c>
      <c r="O15" s="71">
        <v>21.81</v>
      </c>
      <c r="P15" s="71">
        <v>21.314</v>
      </c>
      <c r="Q15" s="71">
        <v>20.289000000000001</v>
      </c>
      <c r="R15" s="71">
        <v>21.279</v>
      </c>
      <c r="S15" s="71">
        <v>19.588999999999999</v>
      </c>
      <c r="T15" s="71">
        <v>18.106000000000002</v>
      </c>
      <c r="U15" s="71">
        <v>13.6</v>
      </c>
      <c r="V15" s="71">
        <v>7.6210000000000004</v>
      </c>
      <c r="W15" s="71">
        <v>11.406000000000001</v>
      </c>
      <c r="X15" s="71">
        <v>12.94</v>
      </c>
      <c r="Y15" s="71">
        <v>9.7110000000000003</v>
      </c>
      <c r="Z15" s="71">
        <v>13.327</v>
      </c>
      <c r="AA15" s="71">
        <v>8.7219999999999995</v>
      </c>
      <c r="AB15" s="71">
        <v>15.255000000000001</v>
      </c>
      <c r="AC15" s="71">
        <v>19.187999999999999</v>
      </c>
      <c r="AD15" s="71">
        <v>18.788</v>
      </c>
      <c r="AE15" s="71">
        <v>32.473999999999997</v>
      </c>
      <c r="AF15" s="71">
        <v>14.166</v>
      </c>
      <c r="AG15" s="71">
        <v>14.846</v>
      </c>
      <c r="AH15" s="71">
        <v>22.420999999999999</v>
      </c>
      <c r="AI15" s="71">
        <v>25.83</v>
      </c>
      <c r="AJ15" s="71">
        <v>24.38</v>
      </c>
      <c r="AK15" s="71">
        <v>8.3089999999999993</v>
      </c>
      <c r="AL15" s="71"/>
      <c r="AM15" s="71"/>
      <c r="AN15" s="71">
        <v>18.114000000000001</v>
      </c>
      <c r="AO15" s="71">
        <v>12.641999999999999</v>
      </c>
      <c r="AP15" s="71">
        <v>15.818</v>
      </c>
      <c r="AQ15" s="71">
        <v>54</v>
      </c>
      <c r="AR15" s="71">
        <v>7.6</v>
      </c>
      <c r="AS15" s="71">
        <v>12.763999999999999</v>
      </c>
      <c r="AT15" s="71">
        <v>13.342000000000001</v>
      </c>
      <c r="AU15" s="71">
        <v>10.814</v>
      </c>
      <c r="AV15" s="71">
        <v>36.613999999999997</v>
      </c>
      <c r="AW15" s="71">
        <v>35.606000000000002</v>
      </c>
      <c r="AX15" s="71">
        <v>46.584000000000003</v>
      </c>
      <c r="AY15" s="71">
        <v>58.698999999999998</v>
      </c>
      <c r="AZ15" s="71">
        <v>55.16</v>
      </c>
      <c r="BA15" s="71">
        <v>74.853999999999999</v>
      </c>
      <c r="BB15" s="71">
        <v>88.98</v>
      </c>
      <c r="BC15" s="71">
        <v>83.915999999999997</v>
      </c>
      <c r="BD15" s="71">
        <v>78.138999999999996</v>
      </c>
      <c r="BE15" s="71">
        <v>63.176000000000002</v>
      </c>
      <c r="BF15" s="71">
        <v>24.718</v>
      </c>
      <c r="BG15" s="71">
        <v>16.311</v>
      </c>
      <c r="BH15" s="71">
        <v>22.954000000000001</v>
      </c>
      <c r="BI15" s="71">
        <v>23.242000000000001</v>
      </c>
      <c r="BJ15" s="71">
        <v>54.177999999999997</v>
      </c>
      <c r="BK15" s="71">
        <v>51.874000000000002</v>
      </c>
      <c r="BL15" s="71">
        <v>41.183</v>
      </c>
      <c r="BM15" s="71">
        <v>27.614999999999998</v>
      </c>
      <c r="BN15" s="71">
        <v>16.169</v>
      </c>
      <c r="BO15" s="71">
        <v>14.22</v>
      </c>
      <c r="BP15" s="71">
        <v>11.723000000000001</v>
      </c>
      <c r="BQ15" s="71">
        <v>9.8379999999999992</v>
      </c>
      <c r="BR15" s="71">
        <v>7.1849999999999996</v>
      </c>
      <c r="BS15" s="71">
        <v>6.673</v>
      </c>
      <c r="BT15" s="71">
        <v>6.7380000000000004</v>
      </c>
      <c r="BU15" s="71">
        <v>6.4219999999999997</v>
      </c>
      <c r="BV15" s="71">
        <v>6.69</v>
      </c>
      <c r="BW15" s="71"/>
      <c r="BX15" s="71"/>
      <c r="BY15" s="71"/>
      <c r="BZ15" s="71">
        <v>2</v>
      </c>
      <c r="CA15" s="71">
        <v>2</v>
      </c>
      <c r="CB15" s="71">
        <v>2</v>
      </c>
      <c r="CC15" s="71">
        <v>7</v>
      </c>
      <c r="CD15" s="71">
        <v>7</v>
      </c>
      <c r="CE15" s="71">
        <v>2</v>
      </c>
      <c r="CF15" s="71">
        <v>9.1609999999999996</v>
      </c>
      <c r="CG15" s="71">
        <v>7.1849999999999996</v>
      </c>
      <c r="CH15" s="71">
        <v>9.0180000000000007</v>
      </c>
      <c r="CI15" s="71">
        <v>8.8089999999999993</v>
      </c>
      <c r="CJ15" s="71">
        <v>7.2709999999999999</v>
      </c>
      <c r="CK15" s="71">
        <v>7.1420000000000003</v>
      </c>
      <c r="CL15" s="71">
        <v>9.2929999999999993</v>
      </c>
      <c r="CM15" s="71">
        <v>9.4090000000000007</v>
      </c>
      <c r="CN15" s="71">
        <v>9.9550000000000001</v>
      </c>
      <c r="CO15" s="71">
        <v>10.497</v>
      </c>
      <c r="CP15" s="71">
        <v>10.379</v>
      </c>
      <c r="CQ15" s="71">
        <v>10.491</v>
      </c>
      <c r="CR15" s="71">
        <v>10.725</v>
      </c>
      <c r="CS15" s="71">
        <v>11.321999999999999</v>
      </c>
      <c r="CT15" s="72"/>
      <c r="CU15" s="72"/>
      <c r="CV15" s="72"/>
      <c r="CW15" s="73"/>
      <c r="CX15" s="74">
        <f t="array" ref="CX15">SUMPRODUCT(B15:CW15*0.25)</f>
        <v>469.79249999999996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19.597999999999999</v>
      </c>
      <c r="C17" s="77">
        <f t="shared" ref="C17:BN17" si="0">SUM(C11:C16)</f>
        <v>19.588999999999999</v>
      </c>
      <c r="D17" s="77">
        <f t="shared" si="0"/>
        <v>16.73</v>
      </c>
      <c r="E17" s="77">
        <f t="shared" si="0"/>
        <v>16.474</v>
      </c>
      <c r="F17" s="77">
        <f t="shared" si="0"/>
        <v>14.975</v>
      </c>
      <c r="G17" s="77">
        <f t="shared" si="0"/>
        <v>15.702999999999999</v>
      </c>
      <c r="H17" s="77">
        <f t="shared" si="0"/>
        <v>14.779</v>
      </c>
      <c r="I17" s="77">
        <f t="shared" si="0"/>
        <v>14.612</v>
      </c>
      <c r="J17" s="77">
        <f t="shared" si="0"/>
        <v>15.327999999999999</v>
      </c>
      <c r="K17" s="77">
        <f t="shared" si="0"/>
        <v>16.190000000000001</v>
      </c>
      <c r="L17" s="77">
        <f t="shared" si="0"/>
        <v>15.702</v>
      </c>
      <c r="M17" s="77">
        <f t="shared" si="0"/>
        <v>16.53</v>
      </c>
      <c r="N17" s="77">
        <f t="shared" si="0"/>
        <v>20.376999999999999</v>
      </c>
      <c r="O17" s="77">
        <f t="shared" si="0"/>
        <v>21.81</v>
      </c>
      <c r="P17" s="77">
        <f t="shared" si="0"/>
        <v>21.314</v>
      </c>
      <c r="Q17" s="77">
        <f t="shared" si="0"/>
        <v>20.289000000000001</v>
      </c>
      <c r="R17" s="77">
        <f t="shared" si="0"/>
        <v>21.279</v>
      </c>
      <c r="S17" s="77">
        <f t="shared" si="0"/>
        <v>19.588999999999999</v>
      </c>
      <c r="T17" s="77">
        <f t="shared" si="0"/>
        <v>18.106000000000002</v>
      </c>
      <c r="U17" s="77">
        <f t="shared" si="0"/>
        <v>13.6</v>
      </c>
      <c r="V17" s="77">
        <f t="shared" si="0"/>
        <v>7.6210000000000004</v>
      </c>
      <c r="W17" s="77">
        <f t="shared" si="0"/>
        <v>11.406000000000001</v>
      </c>
      <c r="X17" s="77">
        <f t="shared" si="0"/>
        <v>12.94</v>
      </c>
      <c r="Y17" s="77">
        <f t="shared" si="0"/>
        <v>9.7110000000000003</v>
      </c>
      <c r="Z17" s="77">
        <f t="shared" si="0"/>
        <v>13.327</v>
      </c>
      <c r="AA17" s="77">
        <f t="shared" si="0"/>
        <v>8.7219999999999995</v>
      </c>
      <c r="AB17" s="77">
        <f t="shared" si="0"/>
        <v>15.255000000000001</v>
      </c>
      <c r="AC17" s="77">
        <f t="shared" si="0"/>
        <v>19.187999999999999</v>
      </c>
      <c r="AD17" s="77">
        <f t="shared" si="0"/>
        <v>18.788</v>
      </c>
      <c r="AE17" s="77">
        <f t="shared" si="0"/>
        <v>32.473999999999997</v>
      </c>
      <c r="AF17" s="77">
        <f t="shared" si="0"/>
        <v>14.166</v>
      </c>
      <c r="AG17" s="77">
        <f t="shared" si="0"/>
        <v>14.846</v>
      </c>
      <c r="AH17" s="77">
        <f t="shared" si="0"/>
        <v>22.420999999999999</v>
      </c>
      <c r="AI17" s="77">
        <f t="shared" si="0"/>
        <v>25.83</v>
      </c>
      <c r="AJ17" s="77">
        <f t="shared" si="0"/>
        <v>24.38</v>
      </c>
      <c r="AK17" s="77">
        <f t="shared" si="0"/>
        <v>8.3089999999999993</v>
      </c>
      <c r="AL17" s="77">
        <f t="shared" si="0"/>
        <v>0</v>
      </c>
      <c r="AM17" s="77">
        <f t="shared" si="0"/>
        <v>0</v>
      </c>
      <c r="AN17" s="77">
        <f t="shared" si="0"/>
        <v>18.114000000000001</v>
      </c>
      <c r="AO17" s="77">
        <f t="shared" si="0"/>
        <v>12.641999999999999</v>
      </c>
      <c r="AP17" s="77">
        <f t="shared" si="0"/>
        <v>15.818</v>
      </c>
      <c r="AQ17" s="77">
        <f t="shared" si="0"/>
        <v>54</v>
      </c>
      <c r="AR17" s="77">
        <f t="shared" si="0"/>
        <v>7.6</v>
      </c>
      <c r="AS17" s="77">
        <f t="shared" si="0"/>
        <v>12.763999999999999</v>
      </c>
      <c r="AT17" s="77">
        <f t="shared" si="0"/>
        <v>13.342000000000001</v>
      </c>
      <c r="AU17" s="77">
        <f t="shared" si="0"/>
        <v>10.814</v>
      </c>
      <c r="AV17" s="77">
        <f t="shared" si="0"/>
        <v>36.613999999999997</v>
      </c>
      <c r="AW17" s="77">
        <f t="shared" si="0"/>
        <v>35.606000000000002</v>
      </c>
      <c r="AX17" s="77">
        <f t="shared" si="0"/>
        <v>46.584000000000003</v>
      </c>
      <c r="AY17" s="77">
        <f t="shared" si="0"/>
        <v>58.698999999999998</v>
      </c>
      <c r="AZ17" s="77">
        <f t="shared" si="0"/>
        <v>55.16</v>
      </c>
      <c r="BA17" s="77">
        <f t="shared" si="0"/>
        <v>74.853999999999999</v>
      </c>
      <c r="BB17" s="77">
        <f t="shared" si="0"/>
        <v>88.98</v>
      </c>
      <c r="BC17" s="77">
        <f t="shared" si="0"/>
        <v>83.915999999999997</v>
      </c>
      <c r="BD17" s="77">
        <f t="shared" si="0"/>
        <v>78.138999999999996</v>
      </c>
      <c r="BE17" s="77">
        <f t="shared" si="0"/>
        <v>63.176000000000002</v>
      </c>
      <c r="BF17" s="77">
        <f t="shared" si="0"/>
        <v>24.718</v>
      </c>
      <c r="BG17" s="77">
        <f t="shared" si="0"/>
        <v>16.311</v>
      </c>
      <c r="BH17" s="77">
        <f t="shared" si="0"/>
        <v>22.954000000000001</v>
      </c>
      <c r="BI17" s="77">
        <f t="shared" si="0"/>
        <v>23.242000000000001</v>
      </c>
      <c r="BJ17" s="77">
        <f t="shared" si="0"/>
        <v>54.177999999999997</v>
      </c>
      <c r="BK17" s="77">
        <f t="shared" si="0"/>
        <v>51.874000000000002</v>
      </c>
      <c r="BL17" s="77">
        <f t="shared" si="0"/>
        <v>41.183</v>
      </c>
      <c r="BM17" s="77">
        <f t="shared" si="0"/>
        <v>27.614999999999998</v>
      </c>
      <c r="BN17" s="77">
        <f t="shared" si="0"/>
        <v>56.168999999999997</v>
      </c>
      <c r="BO17" s="77">
        <f t="shared" ref="BO17:CW17" si="1">SUM(BO11:BO16)</f>
        <v>74.22</v>
      </c>
      <c r="BP17" s="77">
        <f t="shared" si="1"/>
        <v>81.722999999999999</v>
      </c>
      <c r="BQ17" s="77">
        <f t="shared" si="1"/>
        <v>34.101999999999997</v>
      </c>
      <c r="BR17" s="77">
        <f t="shared" si="1"/>
        <v>107.185</v>
      </c>
      <c r="BS17" s="77">
        <f t="shared" si="1"/>
        <v>128.673</v>
      </c>
      <c r="BT17" s="77">
        <f t="shared" si="1"/>
        <v>136.49700000000001</v>
      </c>
      <c r="BU17" s="77">
        <f t="shared" si="1"/>
        <v>139.922</v>
      </c>
      <c r="BV17" s="77">
        <f t="shared" si="1"/>
        <v>218.69</v>
      </c>
      <c r="BW17" s="77">
        <f t="shared" si="1"/>
        <v>212</v>
      </c>
      <c r="BX17" s="77">
        <f t="shared" si="1"/>
        <v>212</v>
      </c>
      <c r="BY17" s="77">
        <f t="shared" si="1"/>
        <v>212</v>
      </c>
      <c r="BZ17" s="77">
        <f t="shared" si="1"/>
        <v>214</v>
      </c>
      <c r="CA17" s="77">
        <f t="shared" si="1"/>
        <v>214</v>
      </c>
      <c r="CB17" s="77">
        <f t="shared" si="1"/>
        <v>214</v>
      </c>
      <c r="CC17" s="77">
        <f t="shared" si="1"/>
        <v>219</v>
      </c>
      <c r="CD17" s="77">
        <f t="shared" si="1"/>
        <v>219</v>
      </c>
      <c r="CE17" s="77">
        <f t="shared" si="1"/>
        <v>214</v>
      </c>
      <c r="CF17" s="77">
        <f t="shared" si="1"/>
        <v>282.161</v>
      </c>
      <c r="CG17" s="77">
        <f t="shared" si="1"/>
        <v>219.185</v>
      </c>
      <c r="CH17" s="77">
        <f t="shared" si="1"/>
        <v>221.018</v>
      </c>
      <c r="CI17" s="77">
        <f t="shared" si="1"/>
        <v>220.809</v>
      </c>
      <c r="CJ17" s="77">
        <f t="shared" si="1"/>
        <v>219.27099999999999</v>
      </c>
      <c r="CK17" s="77">
        <f t="shared" si="1"/>
        <v>219.142</v>
      </c>
      <c r="CL17" s="77">
        <f t="shared" si="1"/>
        <v>252.30200000000002</v>
      </c>
      <c r="CM17" s="77">
        <f t="shared" si="1"/>
        <v>221.40899999999999</v>
      </c>
      <c r="CN17" s="77">
        <f t="shared" si="1"/>
        <v>282.95499999999998</v>
      </c>
      <c r="CO17" s="77">
        <f t="shared" si="1"/>
        <v>283.49700000000001</v>
      </c>
      <c r="CP17" s="77">
        <f t="shared" si="1"/>
        <v>267.18200000000002</v>
      </c>
      <c r="CQ17" s="77">
        <f t="shared" si="1"/>
        <v>283.90699999999998</v>
      </c>
      <c r="CR17" s="77">
        <f t="shared" si="1"/>
        <v>287.72500000000002</v>
      </c>
      <c r="CS17" s="77">
        <f t="shared" si="1"/>
        <v>283.15699999999998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2022.9390000000001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11.75</v>
      </c>
      <c r="C21" s="94">
        <v>11.791000000000002</v>
      </c>
      <c r="D21" s="94">
        <v>8.4499999999999993</v>
      </c>
      <c r="E21" s="94">
        <v>8.4090000000000007</v>
      </c>
      <c r="F21" s="94">
        <v>11.771999999999998</v>
      </c>
      <c r="G21" s="94">
        <v>11.816000000000001</v>
      </c>
      <c r="H21" s="94">
        <v>11.840000000000002</v>
      </c>
      <c r="I21" s="94">
        <v>11.834</v>
      </c>
      <c r="J21" s="94">
        <v>15.718999999999999</v>
      </c>
      <c r="K21" s="94">
        <v>15.805</v>
      </c>
      <c r="L21" s="94">
        <v>12.433</v>
      </c>
      <c r="M21" s="94">
        <v>12.492000000000001</v>
      </c>
      <c r="N21" s="94">
        <v>15.925999999999998</v>
      </c>
      <c r="O21" s="94">
        <v>15.903999999999998</v>
      </c>
      <c r="P21" s="94">
        <v>15.800999999999998</v>
      </c>
      <c r="Q21" s="94">
        <v>12.444000000000001</v>
      </c>
      <c r="R21" s="94">
        <v>16.262</v>
      </c>
      <c r="S21" s="94">
        <v>12.731</v>
      </c>
      <c r="T21" s="94">
        <v>12.946999999999999</v>
      </c>
      <c r="U21" s="94">
        <v>9.452</v>
      </c>
      <c r="V21" s="94">
        <v>1.9</v>
      </c>
      <c r="W21" s="94">
        <v>2.76</v>
      </c>
      <c r="X21" s="94">
        <v>12.917</v>
      </c>
      <c r="Y21" s="94">
        <v>8.7790000000000017</v>
      </c>
      <c r="Z21" s="94">
        <v>15.772</v>
      </c>
      <c r="AA21" s="94">
        <v>11.653</v>
      </c>
      <c r="AB21" s="94">
        <v>16.538</v>
      </c>
      <c r="AC21" s="94">
        <v>15.840999999999999</v>
      </c>
      <c r="AD21" s="94">
        <v>19.935000000000002</v>
      </c>
      <c r="AE21" s="94">
        <v>20.18</v>
      </c>
      <c r="AF21" s="94">
        <v>10.448</v>
      </c>
      <c r="AG21" s="94">
        <v>8.92</v>
      </c>
      <c r="AH21" s="94">
        <v>1.48</v>
      </c>
      <c r="AI21" s="94">
        <v>1.5820000000000001</v>
      </c>
      <c r="AJ21" s="94">
        <v>1.5980000000000001</v>
      </c>
      <c r="AK21" s="94">
        <v>1.23</v>
      </c>
      <c r="AL21" s="94">
        <v>10.837999999999999</v>
      </c>
      <c r="AM21" s="94">
        <v>6.0419999999999998</v>
      </c>
      <c r="AN21" s="94">
        <v>6.0180000000000007</v>
      </c>
      <c r="AO21" s="94">
        <v>5.9860000000000007</v>
      </c>
      <c r="AP21" s="94">
        <v>3.762</v>
      </c>
      <c r="AQ21" s="94">
        <v>3.8899999999999997</v>
      </c>
      <c r="AR21" s="94">
        <v>8.0459999999999994</v>
      </c>
      <c r="AS21" s="94">
        <v>3.6619999999999999</v>
      </c>
      <c r="AT21" s="94">
        <v>5.57</v>
      </c>
      <c r="AU21" s="94">
        <v>5.4859999999999998</v>
      </c>
      <c r="AV21" s="94">
        <v>5.6899999999999995</v>
      </c>
      <c r="AW21" s="94">
        <v>5.7379999999999995</v>
      </c>
      <c r="AX21" s="94">
        <v>6.6470000000000002</v>
      </c>
      <c r="AY21" s="94">
        <v>1.466</v>
      </c>
      <c r="AZ21" s="94">
        <v>1.274</v>
      </c>
      <c r="BA21" s="94">
        <v>1.274</v>
      </c>
      <c r="BB21" s="94">
        <v>7.9859999999999998</v>
      </c>
      <c r="BC21" s="94">
        <v>3.7379999999999995</v>
      </c>
      <c r="BD21" s="94">
        <v>1.266</v>
      </c>
      <c r="BE21" s="94">
        <v>1.31</v>
      </c>
      <c r="BF21" s="94">
        <v>6.3869999999999996</v>
      </c>
      <c r="BG21" s="94">
        <v>1.3140000000000001</v>
      </c>
      <c r="BH21" s="94">
        <v>1.27</v>
      </c>
      <c r="BI21" s="94">
        <v>1.3340000000000001</v>
      </c>
      <c r="BJ21" s="94">
        <v>0.01</v>
      </c>
      <c r="BK21" s="94"/>
      <c r="BL21" s="94">
        <v>9.5320000000000018</v>
      </c>
      <c r="BM21" s="94">
        <v>10.105</v>
      </c>
      <c r="BN21" s="94">
        <v>6.0240000000000009</v>
      </c>
      <c r="BO21" s="94">
        <v>8.8079999999999998</v>
      </c>
      <c r="BP21" s="94">
        <v>1.228</v>
      </c>
      <c r="BQ21" s="94">
        <v>5.3359999999999994</v>
      </c>
      <c r="BR21" s="94">
        <v>5.3919999999999995</v>
      </c>
      <c r="BS21" s="94">
        <v>5.5359999999999996</v>
      </c>
      <c r="BT21" s="94">
        <v>1.484</v>
      </c>
      <c r="BU21" s="94">
        <v>1.292</v>
      </c>
      <c r="BV21" s="94">
        <v>1.272</v>
      </c>
      <c r="BW21" s="94">
        <v>1.244</v>
      </c>
      <c r="BX21" s="94"/>
      <c r="BY21" s="94"/>
      <c r="BZ21" s="94"/>
      <c r="CA21" s="94"/>
      <c r="CB21" s="94">
        <v>1.196</v>
      </c>
      <c r="CC21" s="94">
        <v>1.016</v>
      </c>
      <c r="CD21" s="94">
        <v>0.8</v>
      </c>
      <c r="CE21" s="94">
        <v>0.84799999999999998</v>
      </c>
      <c r="CF21" s="94">
        <v>6.8719999999999999</v>
      </c>
      <c r="CG21" s="94">
        <v>4.58</v>
      </c>
      <c r="CH21" s="94">
        <v>4.3840000000000003</v>
      </c>
      <c r="CI21" s="94">
        <v>4.3319999999999999</v>
      </c>
      <c r="CJ21" s="94">
        <v>7.7919999999999998</v>
      </c>
      <c r="CK21" s="94">
        <v>7.7680000000000007</v>
      </c>
      <c r="CL21" s="94">
        <v>4.1879999999999997</v>
      </c>
      <c r="CM21" s="94">
        <v>0.78800000000000003</v>
      </c>
      <c r="CN21" s="94">
        <v>0.81200000000000006</v>
      </c>
      <c r="CO21" s="94">
        <v>3.5679999999999996</v>
      </c>
      <c r="CP21" s="94">
        <v>0.80800000000000005</v>
      </c>
      <c r="CQ21" s="94">
        <v>0.93200000000000005</v>
      </c>
      <c r="CR21" s="94">
        <v>0.97199999999999998</v>
      </c>
      <c r="CS21" s="94">
        <v>3.5759999999999996</v>
      </c>
      <c r="CT21" s="95"/>
      <c r="CU21" s="95"/>
      <c r="CV21" s="95"/>
      <c r="CW21" s="96"/>
      <c r="CX21" s="97">
        <f t="array" ref="CX21">SUMPRODUCT(B21:CW21*0.25)</f>
        <v>156.4</v>
      </c>
    </row>
    <row r="22" spans="1:102" ht="24.95" customHeight="1" x14ac:dyDescent="0.2">
      <c r="A22" s="92" t="s">
        <v>18</v>
      </c>
      <c r="B22" s="98">
        <v>6.5360000000000005</v>
      </c>
      <c r="C22" s="99">
        <v>14.746</v>
      </c>
      <c r="D22" s="99">
        <v>8.7160000000000011</v>
      </c>
      <c r="E22" s="99">
        <v>13.177</v>
      </c>
      <c r="F22" s="99">
        <v>12.314</v>
      </c>
      <c r="G22" s="99">
        <v>12.112</v>
      </c>
      <c r="H22" s="99">
        <v>15.24</v>
      </c>
      <c r="I22" s="99">
        <v>15.118</v>
      </c>
      <c r="J22" s="99">
        <v>18.23</v>
      </c>
      <c r="K22" s="99">
        <v>17.23</v>
      </c>
      <c r="L22" s="99">
        <v>13.296000000000001</v>
      </c>
      <c r="M22" s="99">
        <v>10.338000000000001</v>
      </c>
      <c r="N22" s="99">
        <v>16.715</v>
      </c>
      <c r="O22" s="99">
        <v>16.614000000000001</v>
      </c>
      <c r="P22" s="99">
        <v>14.41</v>
      </c>
      <c r="Q22" s="99">
        <v>12.206000000000001</v>
      </c>
      <c r="R22" s="99">
        <v>15.631</v>
      </c>
      <c r="S22" s="99">
        <v>11.263</v>
      </c>
      <c r="T22" s="99">
        <v>10.685</v>
      </c>
      <c r="U22" s="99">
        <v>4.7620000000000005</v>
      </c>
      <c r="V22" s="99"/>
      <c r="W22" s="99">
        <v>0.56799999999999995</v>
      </c>
      <c r="X22" s="99">
        <v>9.4769999999999985</v>
      </c>
      <c r="Y22" s="99">
        <v>4.0649999999999995</v>
      </c>
      <c r="Z22" s="99">
        <v>15.017999999999999</v>
      </c>
      <c r="AA22" s="99">
        <v>5.94</v>
      </c>
      <c r="AB22" s="99">
        <v>12.205000000000002</v>
      </c>
      <c r="AC22" s="99">
        <v>6.8890000000000002</v>
      </c>
      <c r="AD22" s="99">
        <v>12.178000000000001</v>
      </c>
      <c r="AE22" s="99">
        <v>11.64</v>
      </c>
      <c r="AF22" s="99">
        <v>6.42</v>
      </c>
      <c r="AG22" s="99">
        <v>3</v>
      </c>
      <c r="AH22" s="99">
        <v>1.1399999999999999</v>
      </c>
      <c r="AI22" s="99">
        <v>1.1279999999999999</v>
      </c>
      <c r="AJ22" s="99">
        <v>1.1120000000000001</v>
      </c>
      <c r="AK22" s="99"/>
      <c r="AL22" s="99">
        <v>8.7199999999999989</v>
      </c>
      <c r="AM22" s="99">
        <v>3.9119999999999999</v>
      </c>
      <c r="AN22" s="99">
        <v>4.6479999999999997</v>
      </c>
      <c r="AO22" s="99">
        <v>5.9319999999999995</v>
      </c>
      <c r="AP22" s="99">
        <v>3.4399999999999995</v>
      </c>
      <c r="AQ22" s="99">
        <v>3.4239999999999999</v>
      </c>
      <c r="AR22" s="99">
        <v>8.1240000000000006</v>
      </c>
      <c r="AS22" s="99">
        <v>3.8120000000000003</v>
      </c>
      <c r="AT22" s="99">
        <v>5.2679999999999998</v>
      </c>
      <c r="AU22" s="99">
        <v>5.8</v>
      </c>
      <c r="AV22" s="99">
        <v>6.7759999999999998</v>
      </c>
      <c r="AW22" s="99">
        <v>6.72</v>
      </c>
      <c r="AX22" s="99">
        <v>7.0890000000000004</v>
      </c>
      <c r="AY22" s="99">
        <v>1.1830000000000001</v>
      </c>
      <c r="AZ22" s="99">
        <v>1.0720000000000001</v>
      </c>
      <c r="BA22" s="99">
        <v>1.552</v>
      </c>
      <c r="BB22" s="99">
        <v>9.0920000000000005</v>
      </c>
      <c r="BC22" s="99">
        <v>5.952</v>
      </c>
      <c r="BD22" s="99">
        <v>4.3179999999999996</v>
      </c>
      <c r="BE22" s="99">
        <v>1.1240000000000001</v>
      </c>
      <c r="BF22" s="99">
        <v>5.4020000000000001</v>
      </c>
      <c r="BG22" s="99">
        <v>4.4749999999999996</v>
      </c>
      <c r="BH22" s="99">
        <v>1.028</v>
      </c>
      <c r="BI22" s="99">
        <v>1.024</v>
      </c>
      <c r="BJ22" s="99"/>
      <c r="BK22" s="99"/>
      <c r="BL22" s="99">
        <v>10.393000000000001</v>
      </c>
      <c r="BM22" s="99">
        <v>15.449000000000002</v>
      </c>
      <c r="BN22" s="99">
        <v>31.468</v>
      </c>
      <c r="BO22" s="99">
        <v>35.808</v>
      </c>
      <c r="BP22" s="99">
        <v>41.143000000000001</v>
      </c>
      <c r="BQ22" s="99">
        <v>101.504</v>
      </c>
      <c r="BR22" s="99">
        <v>27.408999999999999</v>
      </c>
      <c r="BS22" s="99">
        <v>30.294</v>
      </c>
      <c r="BT22" s="99">
        <v>21.552</v>
      </c>
      <c r="BU22" s="99">
        <v>21.470000000000002</v>
      </c>
      <c r="BV22" s="99">
        <v>22.312999999999999</v>
      </c>
      <c r="BW22" s="99">
        <v>2.9159999999999999</v>
      </c>
      <c r="BX22" s="99">
        <v>0.72</v>
      </c>
      <c r="BY22" s="99">
        <v>0.72</v>
      </c>
      <c r="BZ22" s="99">
        <v>1.1800000000000002</v>
      </c>
      <c r="CA22" s="99">
        <v>0.52</v>
      </c>
      <c r="CB22" s="99">
        <v>0.88</v>
      </c>
      <c r="CC22" s="99">
        <v>1.4359999999999999</v>
      </c>
      <c r="CD22" s="99">
        <v>0.83599999999999997</v>
      </c>
      <c r="CE22" s="99">
        <v>0.81599999999999995</v>
      </c>
      <c r="CF22" s="99">
        <v>34.51</v>
      </c>
      <c r="CG22" s="99">
        <v>6.1760000000000002</v>
      </c>
      <c r="CH22" s="99">
        <v>39.963999999999999</v>
      </c>
      <c r="CI22" s="99">
        <v>28.586000000000002</v>
      </c>
      <c r="CJ22" s="99">
        <v>10.701000000000001</v>
      </c>
      <c r="CK22" s="99">
        <v>10.012</v>
      </c>
      <c r="CL22" s="99">
        <v>22.311999999999998</v>
      </c>
      <c r="CM22" s="99">
        <v>24.492999999999999</v>
      </c>
      <c r="CN22" s="99">
        <v>40.561999999999998</v>
      </c>
      <c r="CO22" s="99">
        <v>48.181999999999995</v>
      </c>
      <c r="CP22" s="99">
        <v>15.167999999999999</v>
      </c>
      <c r="CQ22" s="99">
        <v>14.731</v>
      </c>
      <c r="CR22" s="99">
        <v>16.003</v>
      </c>
      <c r="CS22" s="99">
        <v>17.946999999999999</v>
      </c>
      <c r="CT22" s="100"/>
      <c r="CU22" s="100"/>
      <c r="CV22" s="100"/>
      <c r="CW22" s="96"/>
      <c r="CX22" s="97">
        <f t="array" ref="CX22">SUMPRODUCT(B22:CW22*0.25)</f>
        <v>289.54499999999996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18.286000000000001</v>
      </c>
      <c r="C27" s="107">
        <f t="shared" ref="C27:BN27" si="2">SUM(C20:C26)</f>
        <v>26.537000000000003</v>
      </c>
      <c r="D27" s="107">
        <f t="shared" si="2"/>
        <v>17.166</v>
      </c>
      <c r="E27" s="107">
        <f t="shared" si="2"/>
        <v>21.585999999999999</v>
      </c>
      <c r="F27" s="107">
        <f t="shared" si="2"/>
        <v>24.085999999999999</v>
      </c>
      <c r="G27" s="107">
        <f t="shared" si="2"/>
        <v>23.928000000000001</v>
      </c>
      <c r="H27" s="107">
        <f t="shared" si="2"/>
        <v>27.080000000000002</v>
      </c>
      <c r="I27" s="107">
        <f t="shared" si="2"/>
        <v>26.951999999999998</v>
      </c>
      <c r="J27" s="107">
        <f t="shared" si="2"/>
        <v>33.948999999999998</v>
      </c>
      <c r="K27" s="107">
        <f t="shared" si="2"/>
        <v>33.034999999999997</v>
      </c>
      <c r="L27" s="107">
        <f t="shared" si="2"/>
        <v>25.728999999999999</v>
      </c>
      <c r="M27" s="107">
        <f t="shared" si="2"/>
        <v>22.830000000000002</v>
      </c>
      <c r="N27" s="107">
        <f t="shared" si="2"/>
        <v>32.640999999999998</v>
      </c>
      <c r="O27" s="107">
        <f t="shared" si="2"/>
        <v>32.518000000000001</v>
      </c>
      <c r="P27" s="107">
        <f t="shared" si="2"/>
        <v>30.210999999999999</v>
      </c>
      <c r="Q27" s="107">
        <f t="shared" si="2"/>
        <v>24.650000000000002</v>
      </c>
      <c r="R27" s="107">
        <f t="shared" si="2"/>
        <v>31.893000000000001</v>
      </c>
      <c r="S27" s="107">
        <f t="shared" si="2"/>
        <v>23.994</v>
      </c>
      <c r="T27" s="107">
        <f t="shared" si="2"/>
        <v>23.631999999999998</v>
      </c>
      <c r="U27" s="107">
        <f t="shared" si="2"/>
        <v>14.214</v>
      </c>
      <c r="V27" s="107">
        <f t="shared" si="2"/>
        <v>1.9</v>
      </c>
      <c r="W27" s="107">
        <f t="shared" si="2"/>
        <v>3.3279999999999998</v>
      </c>
      <c r="X27" s="107">
        <f t="shared" si="2"/>
        <v>22.393999999999998</v>
      </c>
      <c r="Y27" s="107">
        <f t="shared" si="2"/>
        <v>12.844000000000001</v>
      </c>
      <c r="Z27" s="107">
        <f t="shared" si="2"/>
        <v>30.79</v>
      </c>
      <c r="AA27" s="107">
        <f t="shared" si="2"/>
        <v>17.593</v>
      </c>
      <c r="AB27" s="107">
        <f t="shared" si="2"/>
        <v>28.743000000000002</v>
      </c>
      <c r="AC27" s="107">
        <f t="shared" si="2"/>
        <v>22.73</v>
      </c>
      <c r="AD27" s="107">
        <f t="shared" si="2"/>
        <v>32.113</v>
      </c>
      <c r="AE27" s="107">
        <f t="shared" si="2"/>
        <v>31.82</v>
      </c>
      <c r="AF27" s="107">
        <f t="shared" si="2"/>
        <v>16.868000000000002</v>
      </c>
      <c r="AG27" s="107">
        <f t="shared" si="2"/>
        <v>11.92</v>
      </c>
      <c r="AH27" s="107">
        <f t="shared" si="2"/>
        <v>2.62</v>
      </c>
      <c r="AI27" s="107">
        <f t="shared" si="2"/>
        <v>2.71</v>
      </c>
      <c r="AJ27" s="107">
        <f t="shared" si="2"/>
        <v>2.71</v>
      </c>
      <c r="AK27" s="107">
        <f t="shared" si="2"/>
        <v>1.23</v>
      </c>
      <c r="AL27" s="107">
        <f t="shared" si="2"/>
        <v>19.558</v>
      </c>
      <c r="AM27" s="107">
        <f t="shared" si="2"/>
        <v>9.9540000000000006</v>
      </c>
      <c r="AN27" s="107">
        <f t="shared" si="2"/>
        <v>10.666</v>
      </c>
      <c r="AO27" s="107">
        <f t="shared" si="2"/>
        <v>11.917999999999999</v>
      </c>
      <c r="AP27" s="107">
        <f t="shared" si="2"/>
        <v>7.202</v>
      </c>
      <c r="AQ27" s="107">
        <f t="shared" si="2"/>
        <v>7.3140000000000001</v>
      </c>
      <c r="AR27" s="107">
        <f t="shared" si="2"/>
        <v>16.170000000000002</v>
      </c>
      <c r="AS27" s="107">
        <f t="shared" si="2"/>
        <v>7.4740000000000002</v>
      </c>
      <c r="AT27" s="107">
        <f t="shared" si="2"/>
        <v>10.838000000000001</v>
      </c>
      <c r="AU27" s="107">
        <f t="shared" si="2"/>
        <v>11.286</v>
      </c>
      <c r="AV27" s="107">
        <f t="shared" si="2"/>
        <v>12.465999999999999</v>
      </c>
      <c r="AW27" s="107">
        <f t="shared" si="2"/>
        <v>12.457999999999998</v>
      </c>
      <c r="AX27" s="107">
        <f t="shared" si="2"/>
        <v>13.736000000000001</v>
      </c>
      <c r="AY27" s="107">
        <f t="shared" si="2"/>
        <v>2.649</v>
      </c>
      <c r="AZ27" s="107">
        <f t="shared" si="2"/>
        <v>2.3460000000000001</v>
      </c>
      <c r="BA27" s="107">
        <f t="shared" si="2"/>
        <v>2.8260000000000001</v>
      </c>
      <c r="BB27" s="107">
        <f t="shared" si="2"/>
        <v>17.077999999999999</v>
      </c>
      <c r="BC27" s="107">
        <f t="shared" si="2"/>
        <v>9.69</v>
      </c>
      <c r="BD27" s="107">
        <f t="shared" si="2"/>
        <v>5.5839999999999996</v>
      </c>
      <c r="BE27" s="107">
        <f t="shared" si="2"/>
        <v>2.4340000000000002</v>
      </c>
      <c r="BF27" s="107">
        <f t="shared" si="2"/>
        <v>11.789</v>
      </c>
      <c r="BG27" s="107">
        <f t="shared" si="2"/>
        <v>5.7889999999999997</v>
      </c>
      <c r="BH27" s="107">
        <f t="shared" si="2"/>
        <v>2.298</v>
      </c>
      <c r="BI27" s="107">
        <f t="shared" si="2"/>
        <v>2.3580000000000001</v>
      </c>
      <c r="BJ27" s="107">
        <f t="shared" si="2"/>
        <v>0.01</v>
      </c>
      <c r="BK27" s="107">
        <f t="shared" si="2"/>
        <v>0</v>
      </c>
      <c r="BL27" s="107">
        <f t="shared" si="2"/>
        <v>19.925000000000004</v>
      </c>
      <c r="BM27" s="107">
        <f t="shared" si="2"/>
        <v>25.554000000000002</v>
      </c>
      <c r="BN27" s="107">
        <f t="shared" si="2"/>
        <v>37.492000000000004</v>
      </c>
      <c r="BO27" s="107">
        <f t="shared" ref="BO27:CW27" si="3">SUM(BO20:BO26)</f>
        <v>44.616</v>
      </c>
      <c r="BP27" s="107">
        <f t="shared" si="3"/>
        <v>42.371000000000002</v>
      </c>
      <c r="BQ27" s="107">
        <f t="shared" si="3"/>
        <v>106.84</v>
      </c>
      <c r="BR27" s="107">
        <f t="shared" si="3"/>
        <v>32.801000000000002</v>
      </c>
      <c r="BS27" s="107">
        <f t="shared" si="3"/>
        <v>35.83</v>
      </c>
      <c r="BT27" s="107">
        <f t="shared" si="3"/>
        <v>23.036000000000001</v>
      </c>
      <c r="BU27" s="107">
        <f t="shared" si="3"/>
        <v>22.762000000000004</v>
      </c>
      <c r="BV27" s="107">
        <f t="shared" si="3"/>
        <v>23.584999999999997</v>
      </c>
      <c r="BW27" s="107">
        <f t="shared" si="3"/>
        <v>4.16</v>
      </c>
      <c r="BX27" s="107">
        <f t="shared" si="3"/>
        <v>0.72</v>
      </c>
      <c r="BY27" s="107">
        <f t="shared" si="3"/>
        <v>0.72</v>
      </c>
      <c r="BZ27" s="107">
        <f t="shared" si="3"/>
        <v>1.1800000000000002</v>
      </c>
      <c r="CA27" s="107">
        <f t="shared" si="3"/>
        <v>0.52</v>
      </c>
      <c r="CB27" s="107">
        <f t="shared" si="3"/>
        <v>2.0760000000000001</v>
      </c>
      <c r="CC27" s="107">
        <f t="shared" si="3"/>
        <v>2.452</v>
      </c>
      <c r="CD27" s="107">
        <f t="shared" si="3"/>
        <v>1.6360000000000001</v>
      </c>
      <c r="CE27" s="107">
        <f t="shared" si="3"/>
        <v>1.6639999999999999</v>
      </c>
      <c r="CF27" s="107">
        <f t="shared" si="3"/>
        <v>41.381999999999998</v>
      </c>
      <c r="CG27" s="107">
        <f t="shared" si="3"/>
        <v>10.756</v>
      </c>
      <c r="CH27" s="107">
        <f t="shared" si="3"/>
        <v>44.347999999999999</v>
      </c>
      <c r="CI27" s="107">
        <f t="shared" si="3"/>
        <v>32.917999999999999</v>
      </c>
      <c r="CJ27" s="107">
        <f t="shared" si="3"/>
        <v>18.493000000000002</v>
      </c>
      <c r="CK27" s="107">
        <f t="shared" si="3"/>
        <v>17.78</v>
      </c>
      <c r="CL27" s="107">
        <f t="shared" si="3"/>
        <v>26.499999999999996</v>
      </c>
      <c r="CM27" s="107">
        <f t="shared" si="3"/>
        <v>25.280999999999999</v>
      </c>
      <c r="CN27" s="107">
        <f t="shared" si="3"/>
        <v>41.373999999999995</v>
      </c>
      <c r="CO27" s="107">
        <f t="shared" si="3"/>
        <v>51.749999999999993</v>
      </c>
      <c r="CP27" s="107">
        <f t="shared" si="3"/>
        <v>15.975999999999999</v>
      </c>
      <c r="CQ27" s="107">
        <f t="shared" si="3"/>
        <v>15.663</v>
      </c>
      <c r="CR27" s="107">
        <f t="shared" si="3"/>
        <v>16.975000000000001</v>
      </c>
      <c r="CS27" s="107">
        <f t="shared" si="3"/>
        <v>21.523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445.94499999999994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37.884</v>
      </c>
      <c r="C31" s="94">
        <v>46.125999999999998</v>
      </c>
      <c r="D31" s="94">
        <v>33.896000000000001</v>
      </c>
      <c r="E31" s="94">
        <v>38.06</v>
      </c>
      <c r="F31" s="94">
        <v>39.061</v>
      </c>
      <c r="G31" s="94">
        <v>39.631</v>
      </c>
      <c r="H31" s="94">
        <v>41.859000000000002</v>
      </c>
      <c r="I31" s="94">
        <v>41.564</v>
      </c>
      <c r="J31" s="94">
        <v>49.277000000000001</v>
      </c>
      <c r="K31" s="94">
        <v>49.225000000000001</v>
      </c>
      <c r="L31" s="94">
        <v>41.430999999999997</v>
      </c>
      <c r="M31" s="94">
        <v>39.36</v>
      </c>
      <c r="N31" s="94">
        <v>53.018000000000001</v>
      </c>
      <c r="O31" s="94">
        <v>54.328000000000003</v>
      </c>
      <c r="P31" s="94">
        <v>51.524999999999999</v>
      </c>
      <c r="Q31" s="94">
        <v>44.939</v>
      </c>
      <c r="R31" s="94">
        <v>53.171999999999997</v>
      </c>
      <c r="S31" s="94">
        <v>43.582999999999998</v>
      </c>
      <c r="T31" s="94">
        <v>41.738</v>
      </c>
      <c r="U31" s="94">
        <v>27.814</v>
      </c>
      <c r="V31" s="94">
        <v>9.5210000000000008</v>
      </c>
      <c r="W31" s="94">
        <v>14.734</v>
      </c>
      <c r="X31" s="94">
        <v>35.334000000000003</v>
      </c>
      <c r="Y31" s="94">
        <v>22.555</v>
      </c>
      <c r="Z31" s="94">
        <v>44.116999999999997</v>
      </c>
      <c r="AA31" s="94">
        <v>26.315000000000001</v>
      </c>
      <c r="AB31" s="94">
        <v>43.997999999999998</v>
      </c>
      <c r="AC31" s="94">
        <v>41.917999999999999</v>
      </c>
      <c r="AD31" s="94">
        <v>50.901000000000003</v>
      </c>
      <c r="AE31" s="94">
        <v>64.293999999999997</v>
      </c>
      <c r="AF31" s="94">
        <v>31.033999999999999</v>
      </c>
      <c r="AG31" s="94">
        <v>26.765999999999998</v>
      </c>
      <c r="AH31" s="94">
        <v>25.041</v>
      </c>
      <c r="AI31" s="94">
        <v>28.54</v>
      </c>
      <c r="AJ31" s="94">
        <v>27.09</v>
      </c>
      <c r="AK31" s="94">
        <v>9.5389999999999997</v>
      </c>
      <c r="AL31" s="94">
        <v>19.558</v>
      </c>
      <c r="AM31" s="94">
        <v>9.9540000000000006</v>
      </c>
      <c r="AN31" s="94">
        <v>28.78</v>
      </c>
      <c r="AO31" s="94">
        <v>24.56</v>
      </c>
      <c r="AP31" s="94">
        <v>23.02</v>
      </c>
      <c r="AQ31" s="94">
        <v>61.314</v>
      </c>
      <c r="AR31" s="94">
        <v>23.77</v>
      </c>
      <c r="AS31" s="94">
        <v>20.238</v>
      </c>
      <c r="AT31" s="94">
        <v>24.18</v>
      </c>
      <c r="AU31" s="94">
        <v>22.1</v>
      </c>
      <c r="AV31" s="94">
        <v>49.08</v>
      </c>
      <c r="AW31" s="94">
        <v>48.064</v>
      </c>
      <c r="AX31" s="94">
        <v>60.32</v>
      </c>
      <c r="AY31" s="94">
        <v>61.347999999999999</v>
      </c>
      <c r="AZ31" s="94">
        <v>57.506</v>
      </c>
      <c r="BA31" s="94">
        <v>77.680000000000007</v>
      </c>
      <c r="BB31" s="94">
        <v>106.05800000000001</v>
      </c>
      <c r="BC31" s="94">
        <v>93.605999999999995</v>
      </c>
      <c r="BD31" s="94">
        <v>83.722999999999999</v>
      </c>
      <c r="BE31" s="94">
        <v>65.61</v>
      </c>
      <c r="BF31" s="94">
        <v>36.506999999999998</v>
      </c>
      <c r="BG31" s="94">
        <v>22.1</v>
      </c>
      <c r="BH31" s="94">
        <v>25.251999999999999</v>
      </c>
      <c r="BI31" s="94">
        <v>25.6</v>
      </c>
      <c r="BJ31" s="94">
        <v>54.188000000000002</v>
      </c>
      <c r="BK31" s="94">
        <v>51.874000000000002</v>
      </c>
      <c r="BL31" s="94">
        <v>61.107999999999997</v>
      </c>
      <c r="BM31" s="94">
        <v>53.168999999999997</v>
      </c>
      <c r="BN31" s="94">
        <v>93.661000000000001</v>
      </c>
      <c r="BO31" s="94">
        <v>118.836</v>
      </c>
      <c r="BP31" s="94">
        <v>124.09399999999999</v>
      </c>
      <c r="BQ31" s="94">
        <v>140.94200000000001</v>
      </c>
      <c r="BR31" s="94">
        <v>139.98599999999999</v>
      </c>
      <c r="BS31" s="94">
        <v>164.50299999999999</v>
      </c>
      <c r="BT31" s="94">
        <v>159.53299999999999</v>
      </c>
      <c r="BU31" s="94">
        <v>162.684</v>
      </c>
      <c r="BV31" s="94">
        <v>242.27500000000001</v>
      </c>
      <c r="BW31" s="94">
        <v>216.16</v>
      </c>
      <c r="BX31" s="94">
        <v>212.72</v>
      </c>
      <c r="BY31" s="94">
        <v>212.72</v>
      </c>
      <c r="BZ31" s="94">
        <v>215.18</v>
      </c>
      <c r="CA31" s="94">
        <v>214.52</v>
      </c>
      <c r="CB31" s="94">
        <v>216.07599999999999</v>
      </c>
      <c r="CC31" s="94">
        <v>221.452</v>
      </c>
      <c r="CD31" s="94">
        <v>220.636</v>
      </c>
      <c r="CE31" s="94">
        <v>215.66399999999999</v>
      </c>
      <c r="CF31" s="94">
        <v>323.54300000000001</v>
      </c>
      <c r="CG31" s="94">
        <v>229.941</v>
      </c>
      <c r="CH31" s="94">
        <v>265.36599999999999</v>
      </c>
      <c r="CI31" s="94">
        <v>253.727</v>
      </c>
      <c r="CJ31" s="94">
        <v>237.76400000000001</v>
      </c>
      <c r="CK31" s="94">
        <v>236.922</v>
      </c>
      <c r="CL31" s="94">
        <v>278.80200000000002</v>
      </c>
      <c r="CM31" s="94">
        <v>246.69</v>
      </c>
      <c r="CN31" s="94">
        <v>324.32900000000001</v>
      </c>
      <c r="CO31" s="94">
        <v>335.24700000000001</v>
      </c>
      <c r="CP31" s="94">
        <v>283.15800000000002</v>
      </c>
      <c r="CQ31" s="94">
        <v>299.57</v>
      </c>
      <c r="CR31" s="94">
        <v>304.7</v>
      </c>
      <c r="CS31" s="94">
        <v>304.68</v>
      </c>
      <c r="CT31" s="95"/>
      <c r="CU31" s="95"/>
      <c r="CV31" s="95"/>
      <c r="CW31" s="96"/>
      <c r="CX31" s="97">
        <f t="array" ref="CX31">SUMPRODUCT(B31:CW31*0.25)</f>
        <v>2468.884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37.884</v>
      </c>
      <c r="C33" s="77">
        <f t="shared" ref="C33:BN33" si="4">SUM(C30:C32)</f>
        <v>46.125999999999998</v>
      </c>
      <c r="D33" s="77">
        <f t="shared" si="4"/>
        <v>33.896000000000001</v>
      </c>
      <c r="E33" s="77">
        <f t="shared" si="4"/>
        <v>38.06</v>
      </c>
      <c r="F33" s="77">
        <f t="shared" si="4"/>
        <v>39.061</v>
      </c>
      <c r="G33" s="77">
        <f t="shared" si="4"/>
        <v>39.631</v>
      </c>
      <c r="H33" s="77">
        <f t="shared" si="4"/>
        <v>41.859000000000002</v>
      </c>
      <c r="I33" s="77">
        <f t="shared" si="4"/>
        <v>41.564</v>
      </c>
      <c r="J33" s="77">
        <f t="shared" si="4"/>
        <v>49.277000000000001</v>
      </c>
      <c r="K33" s="77">
        <f t="shared" si="4"/>
        <v>49.225000000000001</v>
      </c>
      <c r="L33" s="77">
        <f t="shared" si="4"/>
        <v>41.430999999999997</v>
      </c>
      <c r="M33" s="77">
        <f t="shared" si="4"/>
        <v>39.36</v>
      </c>
      <c r="N33" s="77">
        <f t="shared" si="4"/>
        <v>53.018000000000001</v>
      </c>
      <c r="O33" s="77">
        <f t="shared" si="4"/>
        <v>54.328000000000003</v>
      </c>
      <c r="P33" s="77">
        <f t="shared" si="4"/>
        <v>51.524999999999999</v>
      </c>
      <c r="Q33" s="77">
        <f t="shared" si="4"/>
        <v>44.939</v>
      </c>
      <c r="R33" s="77">
        <f t="shared" si="4"/>
        <v>53.171999999999997</v>
      </c>
      <c r="S33" s="77">
        <f t="shared" si="4"/>
        <v>43.582999999999998</v>
      </c>
      <c r="T33" s="77">
        <f t="shared" si="4"/>
        <v>41.738</v>
      </c>
      <c r="U33" s="77">
        <f t="shared" si="4"/>
        <v>27.814</v>
      </c>
      <c r="V33" s="77">
        <f t="shared" si="4"/>
        <v>9.5210000000000008</v>
      </c>
      <c r="W33" s="77">
        <f t="shared" si="4"/>
        <v>14.734</v>
      </c>
      <c r="X33" s="77">
        <f t="shared" si="4"/>
        <v>35.334000000000003</v>
      </c>
      <c r="Y33" s="77">
        <f t="shared" si="4"/>
        <v>22.555</v>
      </c>
      <c r="Z33" s="77">
        <f t="shared" si="4"/>
        <v>44.116999999999997</v>
      </c>
      <c r="AA33" s="77">
        <f t="shared" si="4"/>
        <v>26.315000000000001</v>
      </c>
      <c r="AB33" s="77">
        <f t="shared" si="4"/>
        <v>43.997999999999998</v>
      </c>
      <c r="AC33" s="77">
        <f t="shared" si="4"/>
        <v>41.917999999999999</v>
      </c>
      <c r="AD33" s="77">
        <f t="shared" si="4"/>
        <v>50.901000000000003</v>
      </c>
      <c r="AE33" s="77">
        <f t="shared" si="4"/>
        <v>64.293999999999997</v>
      </c>
      <c r="AF33" s="77">
        <f t="shared" si="4"/>
        <v>31.033999999999999</v>
      </c>
      <c r="AG33" s="77">
        <f t="shared" si="4"/>
        <v>26.765999999999998</v>
      </c>
      <c r="AH33" s="77">
        <f t="shared" si="4"/>
        <v>25.041</v>
      </c>
      <c r="AI33" s="77">
        <f t="shared" si="4"/>
        <v>28.54</v>
      </c>
      <c r="AJ33" s="77">
        <f t="shared" si="4"/>
        <v>27.09</v>
      </c>
      <c r="AK33" s="77">
        <f t="shared" si="4"/>
        <v>9.5389999999999997</v>
      </c>
      <c r="AL33" s="77">
        <f t="shared" si="4"/>
        <v>19.558</v>
      </c>
      <c r="AM33" s="77">
        <f t="shared" si="4"/>
        <v>9.9540000000000006</v>
      </c>
      <c r="AN33" s="77">
        <f t="shared" si="4"/>
        <v>28.78</v>
      </c>
      <c r="AO33" s="77">
        <f t="shared" si="4"/>
        <v>24.56</v>
      </c>
      <c r="AP33" s="77">
        <f t="shared" si="4"/>
        <v>23.02</v>
      </c>
      <c r="AQ33" s="77">
        <f t="shared" si="4"/>
        <v>61.314</v>
      </c>
      <c r="AR33" s="77">
        <f t="shared" si="4"/>
        <v>23.77</v>
      </c>
      <c r="AS33" s="77">
        <f t="shared" si="4"/>
        <v>20.238</v>
      </c>
      <c r="AT33" s="77">
        <f t="shared" si="4"/>
        <v>24.18</v>
      </c>
      <c r="AU33" s="77">
        <f t="shared" si="4"/>
        <v>22.1</v>
      </c>
      <c r="AV33" s="77">
        <f t="shared" si="4"/>
        <v>49.08</v>
      </c>
      <c r="AW33" s="77">
        <f t="shared" si="4"/>
        <v>48.064</v>
      </c>
      <c r="AX33" s="77">
        <f t="shared" si="4"/>
        <v>60.32</v>
      </c>
      <c r="AY33" s="77">
        <f t="shared" si="4"/>
        <v>61.347999999999999</v>
      </c>
      <c r="AZ33" s="77">
        <f t="shared" si="4"/>
        <v>57.506</v>
      </c>
      <c r="BA33" s="77">
        <f t="shared" si="4"/>
        <v>77.680000000000007</v>
      </c>
      <c r="BB33" s="77">
        <f t="shared" si="4"/>
        <v>106.05800000000001</v>
      </c>
      <c r="BC33" s="77">
        <f t="shared" si="4"/>
        <v>93.605999999999995</v>
      </c>
      <c r="BD33" s="77">
        <f t="shared" si="4"/>
        <v>83.722999999999999</v>
      </c>
      <c r="BE33" s="77">
        <f t="shared" si="4"/>
        <v>65.61</v>
      </c>
      <c r="BF33" s="77">
        <f t="shared" si="4"/>
        <v>36.506999999999998</v>
      </c>
      <c r="BG33" s="77">
        <f t="shared" si="4"/>
        <v>22.1</v>
      </c>
      <c r="BH33" s="77">
        <f t="shared" si="4"/>
        <v>25.251999999999999</v>
      </c>
      <c r="BI33" s="77">
        <f t="shared" si="4"/>
        <v>25.6</v>
      </c>
      <c r="BJ33" s="77">
        <f t="shared" si="4"/>
        <v>54.188000000000002</v>
      </c>
      <c r="BK33" s="77">
        <f t="shared" si="4"/>
        <v>51.874000000000002</v>
      </c>
      <c r="BL33" s="77">
        <f t="shared" si="4"/>
        <v>61.107999999999997</v>
      </c>
      <c r="BM33" s="77">
        <f t="shared" si="4"/>
        <v>53.168999999999997</v>
      </c>
      <c r="BN33" s="77">
        <f t="shared" si="4"/>
        <v>93.661000000000001</v>
      </c>
      <c r="BO33" s="77">
        <f t="shared" ref="BO33:CW33" si="5">SUM(BO30:BO32)</f>
        <v>118.836</v>
      </c>
      <c r="BP33" s="77">
        <f t="shared" si="5"/>
        <v>124.09399999999999</v>
      </c>
      <c r="BQ33" s="77">
        <f t="shared" si="5"/>
        <v>140.94200000000001</v>
      </c>
      <c r="BR33" s="77">
        <f t="shared" si="5"/>
        <v>139.98599999999999</v>
      </c>
      <c r="BS33" s="77">
        <f t="shared" si="5"/>
        <v>164.50299999999999</v>
      </c>
      <c r="BT33" s="77">
        <f t="shared" si="5"/>
        <v>159.53299999999999</v>
      </c>
      <c r="BU33" s="77">
        <f t="shared" si="5"/>
        <v>162.684</v>
      </c>
      <c r="BV33" s="77">
        <f t="shared" si="5"/>
        <v>242.27500000000001</v>
      </c>
      <c r="BW33" s="77">
        <f t="shared" si="5"/>
        <v>216.16</v>
      </c>
      <c r="BX33" s="77">
        <f t="shared" si="5"/>
        <v>212.72</v>
      </c>
      <c r="BY33" s="77">
        <f t="shared" si="5"/>
        <v>212.72</v>
      </c>
      <c r="BZ33" s="77">
        <f t="shared" si="5"/>
        <v>215.18</v>
      </c>
      <c r="CA33" s="77">
        <f t="shared" si="5"/>
        <v>214.52</v>
      </c>
      <c r="CB33" s="77">
        <f t="shared" si="5"/>
        <v>216.07599999999999</v>
      </c>
      <c r="CC33" s="77">
        <f t="shared" si="5"/>
        <v>221.452</v>
      </c>
      <c r="CD33" s="77">
        <f t="shared" si="5"/>
        <v>220.636</v>
      </c>
      <c r="CE33" s="77">
        <f t="shared" si="5"/>
        <v>215.66399999999999</v>
      </c>
      <c r="CF33" s="77">
        <f t="shared" si="5"/>
        <v>323.54300000000001</v>
      </c>
      <c r="CG33" s="77">
        <f t="shared" si="5"/>
        <v>229.941</v>
      </c>
      <c r="CH33" s="77">
        <f t="shared" si="5"/>
        <v>265.36599999999999</v>
      </c>
      <c r="CI33" s="77">
        <f t="shared" si="5"/>
        <v>253.727</v>
      </c>
      <c r="CJ33" s="77">
        <f t="shared" si="5"/>
        <v>237.76400000000001</v>
      </c>
      <c r="CK33" s="77">
        <f t="shared" si="5"/>
        <v>236.922</v>
      </c>
      <c r="CL33" s="77">
        <f t="shared" si="5"/>
        <v>278.80200000000002</v>
      </c>
      <c r="CM33" s="77">
        <f t="shared" si="5"/>
        <v>246.69</v>
      </c>
      <c r="CN33" s="77">
        <f t="shared" si="5"/>
        <v>324.32900000000001</v>
      </c>
      <c r="CO33" s="77">
        <f t="shared" si="5"/>
        <v>335.24700000000001</v>
      </c>
      <c r="CP33" s="77">
        <f t="shared" si="5"/>
        <v>283.15800000000002</v>
      </c>
      <c r="CQ33" s="77">
        <f t="shared" si="5"/>
        <v>299.57</v>
      </c>
      <c r="CR33" s="77">
        <f t="shared" si="5"/>
        <v>304.7</v>
      </c>
      <c r="CS33" s="77">
        <f t="shared" si="5"/>
        <v>304.68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2468.884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10.9</v>
      </c>
      <c r="AD38" s="120">
        <v>7.3</v>
      </c>
      <c r="AE38" s="120">
        <v>10.4</v>
      </c>
      <c r="AF38" s="120">
        <v>0.3</v>
      </c>
      <c r="AG38" s="120">
        <v>0.8</v>
      </c>
      <c r="AH38" s="120">
        <v>0.5</v>
      </c>
      <c r="AI38" s="120">
        <v>0.1</v>
      </c>
      <c r="AJ38" s="120">
        <v>0.5</v>
      </c>
      <c r="AK38" s="120">
        <v>0.4</v>
      </c>
      <c r="AL38" s="120">
        <v>7</v>
      </c>
      <c r="AM38" s="120">
        <v>7.1</v>
      </c>
      <c r="AN38" s="120">
        <v>7.3</v>
      </c>
      <c r="AO38" s="120">
        <v>7.7</v>
      </c>
      <c r="AP38" s="120">
        <v>7.3</v>
      </c>
      <c r="AQ38" s="120">
        <v>7.9</v>
      </c>
      <c r="AR38" s="120">
        <v>7.9</v>
      </c>
      <c r="AS38" s="120"/>
      <c r="AT38" s="120">
        <v>0.2</v>
      </c>
      <c r="AU38" s="120">
        <v>0.8</v>
      </c>
      <c r="AV38" s="120"/>
      <c r="AW38" s="120"/>
      <c r="AX38" s="120">
        <v>26.8</v>
      </c>
      <c r="AY38" s="120">
        <v>21.8</v>
      </c>
      <c r="AZ38" s="120">
        <v>16.5</v>
      </c>
      <c r="BA38" s="120">
        <v>9.8000000000000007</v>
      </c>
      <c r="BB38" s="120"/>
      <c r="BC38" s="120"/>
      <c r="BD38" s="120"/>
      <c r="BE38" s="120"/>
      <c r="BF38" s="120">
        <v>25.1</v>
      </c>
      <c r="BG38" s="120">
        <v>38.200000000000003</v>
      </c>
      <c r="BH38" s="120">
        <v>35.200000000000003</v>
      </c>
      <c r="BI38" s="120">
        <v>34.299999999999997</v>
      </c>
      <c r="BJ38" s="120">
        <v>63.5</v>
      </c>
      <c r="BK38" s="120">
        <v>66.7</v>
      </c>
      <c r="BL38" s="120">
        <v>57.2</v>
      </c>
      <c r="BM38" s="120">
        <v>64.5</v>
      </c>
      <c r="BN38" s="120">
        <v>21.8</v>
      </c>
      <c r="BO38" s="120">
        <v>24.4</v>
      </c>
      <c r="BP38" s="120">
        <v>28.1</v>
      </c>
      <c r="BQ38" s="120">
        <v>19.600000000000001</v>
      </c>
      <c r="BR38" s="120">
        <v>57.7</v>
      </c>
      <c r="BS38" s="120">
        <v>40.299999999999997</v>
      </c>
      <c r="BT38" s="120">
        <v>40.6</v>
      </c>
      <c r="BU38" s="120">
        <v>40.1</v>
      </c>
      <c r="BV38" s="120">
        <v>29.6</v>
      </c>
      <c r="BW38" s="120">
        <v>15.8</v>
      </c>
      <c r="BX38" s="120">
        <v>15.1</v>
      </c>
      <c r="BY38" s="120">
        <v>15.1</v>
      </c>
      <c r="BZ38" s="120"/>
      <c r="CA38" s="120"/>
      <c r="CB38" s="120"/>
      <c r="CC38" s="120"/>
      <c r="CD38" s="120">
        <v>52.9</v>
      </c>
      <c r="CE38" s="120">
        <v>78.8</v>
      </c>
      <c r="CF38" s="120"/>
      <c r="CG38" s="120">
        <v>44.1</v>
      </c>
      <c r="CH38" s="120">
        <v>8.8000000000000007</v>
      </c>
      <c r="CI38" s="120">
        <v>20</v>
      </c>
      <c r="CJ38" s="120">
        <v>36</v>
      </c>
      <c r="CK38" s="120">
        <v>67.900000000000006</v>
      </c>
      <c r="CL38" s="120"/>
      <c r="CM38" s="120">
        <v>36.6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309.32499999999999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194</v>
      </c>
      <c r="W40" s="120">
        <v>194</v>
      </c>
      <c r="X40" s="120">
        <v>194</v>
      </c>
      <c r="Y40" s="120">
        <v>194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69.2</v>
      </c>
      <c r="BW40" s="120">
        <v>69.2</v>
      </c>
      <c r="BX40" s="120">
        <v>69.2</v>
      </c>
      <c r="BY40" s="120">
        <v>69.2</v>
      </c>
      <c r="BZ40" s="120">
        <v>105.1</v>
      </c>
      <c r="CA40" s="120">
        <v>105.1</v>
      </c>
      <c r="CB40" s="120">
        <v>105.1</v>
      </c>
      <c r="CC40" s="120">
        <v>105.1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368.29999999999995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194</v>
      </c>
      <c r="W41" s="107">
        <f t="shared" si="6"/>
        <v>194</v>
      </c>
      <c r="X41" s="107">
        <f t="shared" si="6"/>
        <v>194</v>
      </c>
      <c r="Y41" s="107">
        <f t="shared" si="6"/>
        <v>194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10.9</v>
      </c>
      <c r="AD41" s="107">
        <f t="shared" si="6"/>
        <v>7.3</v>
      </c>
      <c r="AE41" s="107">
        <f t="shared" si="6"/>
        <v>10.4</v>
      </c>
      <c r="AF41" s="107">
        <f t="shared" si="6"/>
        <v>0.3</v>
      </c>
      <c r="AG41" s="107">
        <f t="shared" si="6"/>
        <v>0.8</v>
      </c>
      <c r="AH41" s="107">
        <f t="shared" si="6"/>
        <v>0.5</v>
      </c>
      <c r="AI41" s="107">
        <f t="shared" si="6"/>
        <v>0.1</v>
      </c>
      <c r="AJ41" s="107">
        <f t="shared" si="6"/>
        <v>0.5</v>
      </c>
      <c r="AK41" s="107">
        <f t="shared" si="6"/>
        <v>0.4</v>
      </c>
      <c r="AL41" s="107">
        <f t="shared" si="6"/>
        <v>7</v>
      </c>
      <c r="AM41" s="107">
        <f t="shared" si="6"/>
        <v>7.1</v>
      </c>
      <c r="AN41" s="107">
        <f t="shared" si="6"/>
        <v>7.3</v>
      </c>
      <c r="AO41" s="107">
        <f t="shared" si="6"/>
        <v>7.7</v>
      </c>
      <c r="AP41" s="107">
        <f t="shared" si="6"/>
        <v>7.3</v>
      </c>
      <c r="AQ41" s="107">
        <f t="shared" si="6"/>
        <v>7.9</v>
      </c>
      <c r="AR41" s="107">
        <f t="shared" si="6"/>
        <v>7.9</v>
      </c>
      <c r="AS41" s="107">
        <f t="shared" si="6"/>
        <v>0</v>
      </c>
      <c r="AT41" s="107">
        <f t="shared" si="6"/>
        <v>0.2</v>
      </c>
      <c r="AU41" s="107">
        <f t="shared" si="6"/>
        <v>0.8</v>
      </c>
      <c r="AV41" s="107">
        <f t="shared" si="6"/>
        <v>0</v>
      </c>
      <c r="AW41" s="107">
        <f t="shared" si="6"/>
        <v>0</v>
      </c>
      <c r="AX41" s="107">
        <f t="shared" si="6"/>
        <v>26.8</v>
      </c>
      <c r="AY41" s="107">
        <f t="shared" si="6"/>
        <v>21.8</v>
      </c>
      <c r="AZ41" s="107">
        <f t="shared" si="6"/>
        <v>16.5</v>
      </c>
      <c r="BA41" s="107">
        <f t="shared" si="6"/>
        <v>9.8000000000000007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25.1</v>
      </c>
      <c r="BG41" s="107">
        <f t="shared" si="6"/>
        <v>38.200000000000003</v>
      </c>
      <c r="BH41" s="107">
        <f t="shared" si="6"/>
        <v>35.200000000000003</v>
      </c>
      <c r="BI41" s="107">
        <f t="shared" si="6"/>
        <v>34.299999999999997</v>
      </c>
      <c r="BJ41" s="107">
        <f t="shared" si="6"/>
        <v>63.5</v>
      </c>
      <c r="BK41" s="107">
        <f t="shared" si="6"/>
        <v>66.7</v>
      </c>
      <c r="BL41" s="107">
        <f t="shared" si="6"/>
        <v>57.2</v>
      </c>
      <c r="BM41" s="107">
        <f t="shared" si="6"/>
        <v>64.5</v>
      </c>
      <c r="BN41" s="107">
        <f t="shared" si="6"/>
        <v>21.8</v>
      </c>
      <c r="BO41" s="107">
        <f t="shared" ref="BO41:CW41" si="7">SUM(BO36:BO40)</f>
        <v>24.4</v>
      </c>
      <c r="BP41" s="107">
        <f t="shared" si="7"/>
        <v>28.1</v>
      </c>
      <c r="BQ41" s="107">
        <f t="shared" si="7"/>
        <v>19.600000000000001</v>
      </c>
      <c r="BR41" s="107">
        <f t="shared" si="7"/>
        <v>57.7</v>
      </c>
      <c r="BS41" s="107">
        <f t="shared" si="7"/>
        <v>40.299999999999997</v>
      </c>
      <c r="BT41" s="107">
        <f t="shared" si="7"/>
        <v>40.6</v>
      </c>
      <c r="BU41" s="107">
        <f t="shared" si="7"/>
        <v>40.1</v>
      </c>
      <c r="BV41" s="107">
        <f t="shared" si="7"/>
        <v>98.800000000000011</v>
      </c>
      <c r="BW41" s="107">
        <f t="shared" si="7"/>
        <v>85</v>
      </c>
      <c r="BX41" s="107">
        <f t="shared" si="7"/>
        <v>84.3</v>
      </c>
      <c r="BY41" s="107">
        <f t="shared" si="7"/>
        <v>84.3</v>
      </c>
      <c r="BZ41" s="107">
        <f t="shared" si="7"/>
        <v>105.1</v>
      </c>
      <c r="CA41" s="107">
        <f t="shared" si="7"/>
        <v>105.1</v>
      </c>
      <c r="CB41" s="107">
        <f t="shared" si="7"/>
        <v>105.1</v>
      </c>
      <c r="CC41" s="107">
        <f t="shared" si="7"/>
        <v>105.1</v>
      </c>
      <c r="CD41" s="107">
        <f t="shared" si="7"/>
        <v>52.9</v>
      </c>
      <c r="CE41" s="107">
        <f t="shared" si="7"/>
        <v>78.8</v>
      </c>
      <c r="CF41" s="107">
        <f t="shared" si="7"/>
        <v>0</v>
      </c>
      <c r="CG41" s="107">
        <f t="shared" si="7"/>
        <v>44.1</v>
      </c>
      <c r="CH41" s="107">
        <f t="shared" si="7"/>
        <v>8.8000000000000007</v>
      </c>
      <c r="CI41" s="107">
        <f t="shared" si="7"/>
        <v>20</v>
      </c>
      <c r="CJ41" s="107">
        <f t="shared" si="7"/>
        <v>36</v>
      </c>
      <c r="CK41" s="107">
        <f t="shared" si="7"/>
        <v>67.900000000000006</v>
      </c>
      <c r="CL41" s="107">
        <f t="shared" si="7"/>
        <v>0</v>
      </c>
      <c r="CM41" s="107">
        <f t="shared" si="7"/>
        <v>36.6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677.625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10.9</v>
      </c>
      <c r="AD46" s="120">
        <v>7.3</v>
      </c>
      <c r="AE46" s="120">
        <v>10.4</v>
      </c>
      <c r="AF46" s="120">
        <v>0.3</v>
      </c>
      <c r="AG46" s="120">
        <v>0.8</v>
      </c>
      <c r="AH46" s="120">
        <v>0.5</v>
      </c>
      <c r="AI46" s="120">
        <v>0.1</v>
      </c>
      <c r="AJ46" s="120">
        <v>0.5</v>
      </c>
      <c r="AK46" s="120">
        <v>0.4</v>
      </c>
      <c r="AL46" s="120">
        <v>7</v>
      </c>
      <c r="AM46" s="120">
        <v>7.1</v>
      </c>
      <c r="AN46" s="120">
        <v>7.3</v>
      </c>
      <c r="AO46" s="120">
        <v>7.7</v>
      </c>
      <c r="AP46" s="120">
        <v>7.3</v>
      </c>
      <c r="AQ46" s="120">
        <v>7.9</v>
      </c>
      <c r="AR46" s="120">
        <v>7.9</v>
      </c>
      <c r="AS46" s="120"/>
      <c r="AT46" s="120">
        <v>0.2</v>
      </c>
      <c r="AU46" s="120">
        <v>0.8</v>
      </c>
      <c r="AV46" s="120"/>
      <c r="AW46" s="120"/>
      <c r="AX46" s="120">
        <v>26.8</v>
      </c>
      <c r="AY46" s="120">
        <v>21.8</v>
      </c>
      <c r="AZ46" s="120">
        <v>16.5</v>
      </c>
      <c r="BA46" s="120">
        <v>9.8000000000000007</v>
      </c>
      <c r="BB46" s="120"/>
      <c r="BC46" s="120"/>
      <c r="BD46" s="120"/>
      <c r="BE46" s="120"/>
      <c r="BF46" s="120">
        <v>25.1</v>
      </c>
      <c r="BG46" s="120">
        <v>38.200000000000003</v>
      </c>
      <c r="BH46" s="120">
        <v>35.200000000000003</v>
      </c>
      <c r="BI46" s="120">
        <v>34.299999999999997</v>
      </c>
      <c r="BJ46" s="120">
        <v>63.5</v>
      </c>
      <c r="BK46" s="120">
        <v>66.7</v>
      </c>
      <c r="BL46" s="120">
        <v>57.2</v>
      </c>
      <c r="BM46" s="120">
        <v>64.5</v>
      </c>
      <c r="BN46" s="120">
        <v>21.8</v>
      </c>
      <c r="BO46" s="120">
        <v>24.4</v>
      </c>
      <c r="BP46" s="120">
        <v>28.1</v>
      </c>
      <c r="BQ46" s="120">
        <v>19.600000000000001</v>
      </c>
      <c r="BR46" s="120">
        <v>57.7</v>
      </c>
      <c r="BS46" s="120">
        <v>40.299999999999997</v>
      </c>
      <c r="BT46" s="120">
        <v>40.6</v>
      </c>
      <c r="BU46" s="120">
        <v>40.1</v>
      </c>
      <c r="BV46" s="120">
        <v>29.6</v>
      </c>
      <c r="BW46" s="120">
        <v>15.8</v>
      </c>
      <c r="BX46" s="120">
        <v>15.1</v>
      </c>
      <c r="BY46" s="120">
        <v>15.1</v>
      </c>
      <c r="BZ46" s="120"/>
      <c r="CA46" s="120"/>
      <c r="CB46" s="120"/>
      <c r="CC46" s="120"/>
      <c r="CD46" s="120">
        <v>52.9</v>
      </c>
      <c r="CE46" s="120">
        <v>78.8</v>
      </c>
      <c r="CF46" s="120"/>
      <c r="CG46" s="120">
        <v>44.1</v>
      </c>
      <c r="CH46" s="120">
        <v>8.8000000000000007</v>
      </c>
      <c r="CI46" s="120">
        <v>20</v>
      </c>
      <c r="CJ46" s="120">
        <v>36</v>
      </c>
      <c r="CK46" s="120">
        <v>67.900000000000006</v>
      </c>
      <c r="CL46" s="120"/>
      <c r="CM46" s="120">
        <v>36.6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309.32499999999999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194</v>
      </c>
      <c r="W48" s="120">
        <v>194</v>
      </c>
      <c r="X48" s="120">
        <v>194</v>
      </c>
      <c r="Y48" s="120">
        <v>194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69.2</v>
      </c>
      <c r="BW48" s="120">
        <v>69.2</v>
      </c>
      <c r="BX48" s="120">
        <v>69.2</v>
      </c>
      <c r="BY48" s="120">
        <v>69.2</v>
      </c>
      <c r="BZ48" s="120">
        <v>105.1</v>
      </c>
      <c r="CA48" s="120">
        <v>105.1</v>
      </c>
      <c r="CB48" s="120">
        <v>105.1</v>
      </c>
      <c r="CC48" s="120">
        <v>105.1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368.29999999999995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194</v>
      </c>
      <c r="W50" s="107">
        <f t="shared" si="8"/>
        <v>194</v>
      </c>
      <c r="X50" s="107">
        <f t="shared" si="8"/>
        <v>194</v>
      </c>
      <c r="Y50" s="107">
        <f t="shared" si="8"/>
        <v>194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10.9</v>
      </c>
      <c r="AD50" s="107">
        <f t="shared" si="8"/>
        <v>7.3</v>
      </c>
      <c r="AE50" s="107">
        <f t="shared" si="8"/>
        <v>10.4</v>
      </c>
      <c r="AF50" s="107">
        <f t="shared" si="8"/>
        <v>0.3</v>
      </c>
      <c r="AG50" s="107">
        <f t="shared" si="8"/>
        <v>0.8</v>
      </c>
      <c r="AH50" s="107">
        <f t="shared" si="8"/>
        <v>0.5</v>
      </c>
      <c r="AI50" s="107">
        <f t="shared" si="8"/>
        <v>0.1</v>
      </c>
      <c r="AJ50" s="107">
        <f t="shared" si="8"/>
        <v>0.5</v>
      </c>
      <c r="AK50" s="107">
        <f t="shared" si="8"/>
        <v>0.4</v>
      </c>
      <c r="AL50" s="107">
        <f t="shared" si="8"/>
        <v>7</v>
      </c>
      <c r="AM50" s="107">
        <f t="shared" si="8"/>
        <v>7.1</v>
      </c>
      <c r="AN50" s="107">
        <f t="shared" si="8"/>
        <v>7.3</v>
      </c>
      <c r="AO50" s="107">
        <f t="shared" si="8"/>
        <v>7.7</v>
      </c>
      <c r="AP50" s="107">
        <f t="shared" si="8"/>
        <v>7.3</v>
      </c>
      <c r="AQ50" s="107">
        <f t="shared" si="8"/>
        <v>7.9</v>
      </c>
      <c r="AR50" s="107">
        <f t="shared" si="8"/>
        <v>7.9</v>
      </c>
      <c r="AS50" s="107">
        <f t="shared" si="8"/>
        <v>0</v>
      </c>
      <c r="AT50" s="107">
        <f t="shared" si="8"/>
        <v>0.2</v>
      </c>
      <c r="AU50" s="107">
        <f t="shared" si="8"/>
        <v>0.8</v>
      </c>
      <c r="AV50" s="107">
        <f t="shared" si="8"/>
        <v>0</v>
      </c>
      <c r="AW50" s="107">
        <f t="shared" si="8"/>
        <v>0</v>
      </c>
      <c r="AX50" s="107">
        <f t="shared" si="8"/>
        <v>26.8</v>
      </c>
      <c r="AY50" s="107">
        <f t="shared" si="8"/>
        <v>21.8</v>
      </c>
      <c r="AZ50" s="107">
        <f t="shared" si="8"/>
        <v>16.5</v>
      </c>
      <c r="BA50" s="107">
        <f t="shared" si="8"/>
        <v>9.8000000000000007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25.1</v>
      </c>
      <c r="BG50" s="107">
        <f t="shared" si="8"/>
        <v>38.200000000000003</v>
      </c>
      <c r="BH50" s="107">
        <f t="shared" si="8"/>
        <v>35.200000000000003</v>
      </c>
      <c r="BI50" s="107">
        <f t="shared" si="8"/>
        <v>34.299999999999997</v>
      </c>
      <c r="BJ50" s="107">
        <f t="shared" si="8"/>
        <v>63.5</v>
      </c>
      <c r="BK50" s="107">
        <f t="shared" si="8"/>
        <v>66.7</v>
      </c>
      <c r="BL50" s="107">
        <f t="shared" si="8"/>
        <v>57.2</v>
      </c>
      <c r="BM50" s="107">
        <f t="shared" si="8"/>
        <v>64.5</v>
      </c>
      <c r="BN50" s="107">
        <f t="shared" si="8"/>
        <v>21.8</v>
      </c>
      <c r="BO50" s="107">
        <f t="shared" ref="BO50:CW50" si="9">SUM(BO44:BO49)</f>
        <v>24.4</v>
      </c>
      <c r="BP50" s="107">
        <f t="shared" si="9"/>
        <v>28.1</v>
      </c>
      <c r="BQ50" s="107">
        <f t="shared" si="9"/>
        <v>19.600000000000001</v>
      </c>
      <c r="BR50" s="107">
        <f t="shared" si="9"/>
        <v>57.7</v>
      </c>
      <c r="BS50" s="107">
        <f t="shared" si="9"/>
        <v>40.299999999999997</v>
      </c>
      <c r="BT50" s="107">
        <f t="shared" si="9"/>
        <v>40.6</v>
      </c>
      <c r="BU50" s="107">
        <f t="shared" si="9"/>
        <v>40.1</v>
      </c>
      <c r="BV50" s="107">
        <f t="shared" si="9"/>
        <v>98.800000000000011</v>
      </c>
      <c r="BW50" s="107">
        <f t="shared" si="9"/>
        <v>85</v>
      </c>
      <c r="BX50" s="107">
        <f t="shared" si="9"/>
        <v>84.3</v>
      </c>
      <c r="BY50" s="107">
        <f t="shared" si="9"/>
        <v>84.3</v>
      </c>
      <c r="BZ50" s="107">
        <f t="shared" si="9"/>
        <v>105.1</v>
      </c>
      <c r="CA50" s="107">
        <f t="shared" si="9"/>
        <v>105.1</v>
      </c>
      <c r="CB50" s="107">
        <f t="shared" si="9"/>
        <v>105.1</v>
      </c>
      <c r="CC50" s="107">
        <f t="shared" si="9"/>
        <v>105.1</v>
      </c>
      <c r="CD50" s="107">
        <f t="shared" si="9"/>
        <v>52.9</v>
      </c>
      <c r="CE50" s="107">
        <f t="shared" si="9"/>
        <v>78.8</v>
      </c>
      <c r="CF50" s="107">
        <f t="shared" si="9"/>
        <v>0</v>
      </c>
      <c r="CG50" s="107">
        <f t="shared" si="9"/>
        <v>44.1</v>
      </c>
      <c r="CH50" s="107">
        <f t="shared" si="9"/>
        <v>8.8000000000000007</v>
      </c>
      <c r="CI50" s="107">
        <f t="shared" si="9"/>
        <v>20</v>
      </c>
      <c r="CJ50" s="107">
        <f t="shared" si="9"/>
        <v>36</v>
      </c>
      <c r="CK50" s="107">
        <f t="shared" si="9"/>
        <v>67.900000000000006</v>
      </c>
      <c r="CL50" s="107">
        <f t="shared" si="9"/>
        <v>0</v>
      </c>
      <c r="CM50" s="107">
        <f t="shared" si="9"/>
        <v>36.6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677.625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37.884</v>
      </c>
      <c r="C53" s="107">
        <f t="shared" ref="C53:BN53" si="12">C17+C27+C41</f>
        <v>46.126000000000005</v>
      </c>
      <c r="D53" s="107">
        <f t="shared" si="12"/>
        <v>33.896000000000001</v>
      </c>
      <c r="E53" s="107">
        <f t="shared" si="12"/>
        <v>38.06</v>
      </c>
      <c r="F53" s="107">
        <f t="shared" si="12"/>
        <v>39.061</v>
      </c>
      <c r="G53" s="107">
        <f t="shared" si="12"/>
        <v>39.631</v>
      </c>
      <c r="H53" s="107">
        <f t="shared" si="12"/>
        <v>41.859000000000002</v>
      </c>
      <c r="I53" s="107">
        <f t="shared" si="12"/>
        <v>41.564</v>
      </c>
      <c r="J53" s="107">
        <f t="shared" si="12"/>
        <v>49.277000000000001</v>
      </c>
      <c r="K53" s="107">
        <f t="shared" si="12"/>
        <v>49.224999999999994</v>
      </c>
      <c r="L53" s="107">
        <f t="shared" si="12"/>
        <v>41.430999999999997</v>
      </c>
      <c r="M53" s="107">
        <f t="shared" si="12"/>
        <v>39.36</v>
      </c>
      <c r="N53" s="107">
        <f t="shared" si="12"/>
        <v>53.018000000000001</v>
      </c>
      <c r="O53" s="107">
        <f t="shared" si="12"/>
        <v>54.328000000000003</v>
      </c>
      <c r="P53" s="107">
        <f t="shared" si="12"/>
        <v>51.524999999999999</v>
      </c>
      <c r="Q53" s="107">
        <f t="shared" si="12"/>
        <v>44.939000000000007</v>
      </c>
      <c r="R53" s="107">
        <f t="shared" si="12"/>
        <v>53.171999999999997</v>
      </c>
      <c r="S53" s="107">
        <f t="shared" si="12"/>
        <v>43.582999999999998</v>
      </c>
      <c r="T53" s="107">
        <f t="shared" si="12"/>
        <v>41.738</v>
      </c>
      <c r="U53" s="107">
        <f t="shared" si="12"/>
        <v>27.814</v>
      </c>
      <c r="V53" s="107">
        <f t="shared" si="12"/>
        <v>203.52100000000002</v>
      </c>
      <c r="W53" s="107">
        <f t="shared" si="12"/>
        <v>208.73400000000001</v>
      </c>
      <c r="X53" s="107">
        <f t="shared" si="12"/>
        <v>229.334</v>
      </c>
      <c r="Y53" s="107">
        <f t="shared" si="12"/>
        <v>216.55500000000001</v>
      </c>
      <c r="Z53" s="107">
        <f t="shared" si="12"/>
        <v>44.116999999999997</v>
      </c>
      <c r="AA53" s="107">
        <f t="shared" si="12"/>
        <v>26.314999999999998</v>
      </c>
      <c r="AB53" s="107">
        <f t="shared" si="12"/>
        <v>43.998000000000005</v>
      </c>
      <c r="AC53" s="107">
        <f t="shared" si="12"/>
        <v>52.817999999999998</v>
      </c>
      <c r="AD53" s="107">
        <f t="shared" si="12"/>
        <v>58.200999999999993</v>
      </c>
      <c r="AE53" s="107">
        <f t="shared" si="12"/>
        <v>74.694000000000003</v>
      </c>
      <c r="AF53" s="107">
        <f t="shared" si="12"/>
        <v>31.334000000000003</v>
      </c>
      <c r="AG53" s="107">
        <f t="shared" si="12"/>
        <v>27.565999999999999</v>
      </c>
      <c r="AH53" s="107">
        <f t="shared" si="12"/>
        <v>25.541</v>
      </c>
      <c r="AI53" s="107">
        <f t="shared" si="12"/>
        <v>28.64</v>
      </c>
      <c r="AJ53" s="107">
        <f t="shared" si="12"/>
        <v>27.59</v>
      </c>
      <c r="AK53" s="107">
        <f t="shared" si="12"/>
        <v>9.9390000000000001</v>
      </c>
      <c r="AL53" s="107">
        <f t="shared" si="12"/>
        <v>26.558</v>
      </c>
      <c r="AM53" s="107">
        <f t="shared" si="12"/>
        <v>17.054000000000002</v>
      </c>
      <c r="AN53" s="107">
        <f t="shared" si="12"/>
        <v>36.08</v>
      </c>
      <c r="AO53" s="107">
        <f t="shared" si="12"/>
        <v>32.26</v>
      </c>
      <c r="AP53" s="107">
        <f t="shared" si="12"/>
        <v>30.32</v>
      </c>
      <c r="AQ53" s="107">
        <f t="shared" si="12"/>
        <v>69.213999999999999</v>
      </c>
      <c r="AR53" s="107">
        <f t="shared" si="12"/>
        <v>31.67</v>
      </c>
      <c r="AS53" s="107">
        <f t="shared" si="12"/>
        <v>20.238</v>
      </c>
      <c r="AT53" s="107">
        <f t="shared" si="12"/>
        <v>24.38</v>
      </c>
      <c r="AU53" s="107">
        <f t="shared" si="12"/>
        <v>22.900000000000002</v>
      </c>
      <c r="AV53" s="107">
        <f t="shared" si="12"/>
        <v>49.08</v>
      </c>
      <c r="AW53" s="107">
        <f t="shared" si="12"/>
        <v>48.064</v>
      </c>
      <c r="AX53" s="107">
        <f t="shared" si="12"/>
        <v>87.12</v>
      </c>
      <c r="AY53" s="107">
        <f t="shared" si="12"/>
        <v>83.147999999999996</v>
      </c>
      <c r="AZ53" s="107">
        <f t="shared" si="12"/>
        <v>74.006</v>
      </c>
      <c r="BA53" s="107">
        <f t="shared" si="12"/>
        <v>87.47999999999999</v>
      </c>
      <c r="BB53" s="107">
        <f t="shared" si="12"/>
        <v>106.05800000000001</v>
      </c>
      <c r="BC53" s="107">
        <f t="shared" si="12"/>
        <v>93.605999999999995</v>
      </c>
      <c r="BD53" s="107">
        <f t="shared" si="12"/>
        <v>83.722999999999999</v>
      </c>
      <c r="BE53" s="107">
        <f t="shared" si="12"/>
        <v>65.61</v>
      </c>
      <c r="BF53" s="107">
        <f t="shared" si="12"/>
        <v>61.606999999999999</v>
      </c>
      <c r="BG53" s="107">
        <f t="shared" si="12"/>
        <v>60.300000000000004</v>
      </c>
      <c r="BH53" s="107">
        <f t="shared" si="12"/>
        <v>60.452000000000005</v>
      </c>
      <c r="BI53" s="107">
        <f t="shared" si="12"/>
        <v>59.9</v>
      </c>
      <c r="BJ53" s="107">
        <f t="shared" si="12"/>
        <v>117.68799999999999</v>
      </c>
      <c r="BK53" s="107">
        <f t="shared" si="12"/>
        <v>118.57400000000001</v>
      </c>
      <c r="BL53" s="107">
        <f t="shared" si="12"/>
        <v>118.30800000000001</v>
      </c>
      <c r="BM53" s="107">
        <f t="shared" si="12"/>
        <v>117.669</v>
      </c>
      <c r="BN53" s="107">
        <f t="shared" si="12"/>
        <v>115.461</v>
      </c>
      <c r="BO53" s="107">
        <f t="shared" ref="BO53:CX53" si="13">BO17+BO27+BO41</f>
        <v>143.23599999999999</v>
      </c>
      <c r="BP53" s="107">
        <f t="shared" si="13"/>
        <v>152.19399999999999</v>
      </c>
      <c r="BQ53" s="107">
        <f t="shared" si="13"/>
        <v>160.542</v>
      </c>
      <c r="BR53" s="107">
        <f t="shared" si="13"/>
        <v>197.68599999999998</v>
      </c>
      <c r="BS53" s="107">
        <f t="shared" si="13"/>
        <v>204.803</v>
      </c>
      <c r="BT53" s="107">
        <f t="shared" si="13"/>
        <v>200.13300000000001</v>
      </c>
      <c r="BU53" s="107">
        <f t="shared" si="13"/>
        <v>202.78399999999999</v>
      </c>
      <c r="BV53" s="107">
        <f t="shared" si="13"/>
        <v>341.07500000000005</v>
      </c>
      <c r="BW53" s="107">
        <f t="shared" si="13"/>
        <v>301.15999999999997</v>
      </c>
      <c r="BX53" s="107">
        <f t="shared" si="13"/>
        <v>297.02</v>
      </c>
      <c r="BY53" s="107">
        <f t="shared" si="13"/>
        <v>297.02</v>
      </c>
      <c r="BZ53" s="107">
        <f t="shared" si="13"/>
        <v>320.27999999999997</v>
      </c>
      <c r="CA53" s="107">
        <f t="shared" si="13"/>
        <v>319.62</v>
      </c>
      <c r="CB53" s="107">
        <f t="shared" si="13"/>
        <v>321.17599999999999</v>
      </c>
      <c r="CC53" s="107">
        <f t="shared" si="13"/>
        <v>326.55200000000002</v>
      </c>
      <c r="CD53" s="107">
        <f t="shared" si="13"/>
        <v>273.536</v>
      </c>
      <c r="CE53" s="107">
        <f t="shared" si="13"/>
        <v>294.464</v>
      </c>
      <c r="CF53" s="107">
        <f t="shared" si="13"/>
        <v>323.54300000000001</v>
      </c>
      <c r="CG53" s="107">
        <f t="shared" si="13"/>
        <v>274.041</v>
      </c>
      <c r="CH53" s="107">
        <f t="shared" si="13"/>
        <v>274.166</v>
      </c>
      <c r="CI53" s="107">
        <f t="shared" si="13"/>
        <v>273.72699999999998</v>
      </c>
      <c r="CJ53" s="107">
        <f t="shared" si="13"/>
        <v>273.76400000000001</v>
      </c>
      <c r="CK53" s="107">
        <f t="shared" si="13"/>
        <v>304.822</v>
      </c>
      <c r="CL53" s="107">
        <f t="shared" si="13"/>
        <v>278.80200000000002</v>
      </c>
      <c r="CM53" s="107">
        <f t="shared" si="13"/>
        <v>283.29000000000002</v>
      </c>
      <c r="CN53" s="107">
        <f t="shared" si="13"/>
        <v>324.32899999999995</v>
      </c>
      <c r="CO53" s="107">
        <f t="shared" si="13"/>
        <v>335.24700000000001</v>
      </c>
      <c r="CP53" s="107">
        <f t="shared" si="13"/>
        <v>283.15800000000002</v>
      </c>
      <c r="CQ53" s="107">
        <f t="shared" si="13"/>
        <v>299.57</v>
      </c>
      <c r="CR53" s="107">
        <f t="shared" si="13"/>
        <v>304.70000000000005</v>
      </c>
      <c r="CS53" s="107">
        <f t="shared" si="13"/>
        <v>304.68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3146.509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-31.8</v>
      </c>
      <c r="C5" s="25">
        <v>-40</v>
      </c>
      <c r="D5" s="25">
        <v>-26.2</v>
      </c>
      <c r="E5" s="25">
        <v>-29.9</v>
      </c>
      <c r="F5" s="25">
        <v>-32.700000000000003</v>
      </c>
      <c r="G5" s="25">
        <v>-33.9</v>
      </c>
      <c r="H5" s="25">
        <v>-32.799999999999997</v>
      </c>
      <c r="I5" s="25">
        <v>-33.200000000000003</v>
      </c>
      <c r="J5" s="25">
        <v>-38.799999999999997</v>
      </c>
      <c r="K5" s="25">
        <v>-38</v>
      </c>
      <c r="L5" s="25">
        <v>-25.9</v>
      </c>
      <c r="M5" s="25">
        <v>-24.1</v>
      </c>
      <c r="N5" s="25">
        <v>-42.7</v>
      </c>
      <c r="O5" s="25">
        <v>-43.9</v>
      </c>
      <c r="P5" s="25">
        <v>-38.9</v>
      </c>
      <c r="Q5" s="25">
        <v>-28.1</v>
      </c>
      <c r="R5" s="25">
        <v>-40.1</v>
      </c>
      <c r="S5" s="25">
        <v>-26.4</v>
      </c>
      <c r="T5" s="25">
        <v>-22.1</v>
      </c>
      <c r="U5" s="25">
        <v>-8.6999999999999993</v>
      </c>
      <c r="V5" s="25">
        <v>16.400000000000006</v>
      </c>
      <c r="W5" s="25">
        <v>6.1999999999999886</v>
      </c>
      <c r="X5" s="25">
        <v>-24.400000000000006</v>
      </c>
      <c r="Y5" s="25">
        <v>-3.5</v>
      </c>
      <c r="Z5" s="25">
        <v>-25.1</v>
      </c>
      <c r="AA5" s="25">
        <v>-7</v>
      </c>
      <c r="AB5" s="25">
        <v>-24</v>
      </c>
      <c r="AC5" s="25">
        <v>10.9</v>
      </c>
      <c r="AD5" s="25">
        <v>7.3</v>
      </c>
      <c r="AE5" s="25">
        <v>10.4</v>
      </c>
      <c r="AF5" s="25">
        <v>0.3</v>
      </c>
      <c r="AG5" s="25">
        <v>0.8</v>
      </c>
      <c r="AH5" s="25">
        <v>0.5</v>
      </c>
      <c r="AI5" s="25">
        <v>0.1</v>
      </c>
      <c r="AJ5" s="25">
        <v>0.5</v>
      </c>
      <c r="AK5" s="25">
        <v>0.4</v>
      </c>
      <c r="AL5" s="25">
        <v>7</v>
      </c>
      <c r="AM5" s="25">
        <v>7.1</v>
      </c>
      <c r="AN5" s="25">
        <v>7.3</v>
      </c>
      <c r="AO5" s="25">
        <v>7.7</v>
      </c>
      <c r="AP5" s="25">
        <v>7.3</v>
      </c>
      <c r="AQ5" s="25">
        <v>7.9</v>
      </c>
      <c r="AR5" s="25">
        <v>7.9</v>
      </c>
      <c r="AS5" s="25">
        <v>-15.2</v>
      </c>
      <c r="AT5" s="25">
        <v>0.2</v>
      </c>
      <c r="AU5" s="25">
        <v>0.8</v>
      </c>
      <c r="AV5" s="25">
        <v>-27.3</v>
      </c>
      <c r="AW5" s="25">
        <v>-26.4</v>
      </c>
      <c r="AX5" s="25">
        <v>26.8</v>
      </c>
      <c r="AY5" s="25">
        <v>21.8</v>
      </c>
      <c r="AZ5" s="25">
        <v>16.5</v>
      </c>
      <c r="BA5" s="25">
        <v>9.8000000000000007</v>
      </c>
      <c r="BB5" s="25">
        <v>-54.9</v>
      </c>
      <c r="BC5" s="25">
        <v>-39.200000000000003</v>
      </c>
      <c r="BD5" s="25">
        <v>-31.2</v>
      </c>
      <c r="BE5" s="25">
        <v>-12.6</v>
      </c>
      <c r="BF5" s="25">
        <v>25.1</v>
      </c>
      <c r="BG5" s="25">
        <v>38.200000000000003</v>
      </c>
      <c r="BH5" s="25">
        <v>35.200000000000003</v>
      </c>
      <c r="BI5" s="25">
        <v>34.299999999999997</v>
      </c>
      <c r="BJ5" s="25">
        <v>63.5</v>
      </c>
      <c r="BK5" s="25">
        <v>66.7</v>
      </c>
      <c r="BL5" s="25">
        <v>57.2</v>
      </c>
      <c r="BM5" s="25">
        <v>64.5</v>
      </c>
      <c r="BN5" s="25">
        <v>21.8</v>
      </c>
      <c r="BO5" s="25">
        <v>24.4</v>
      </c>
      <c r="BP5" s="25">
        <v>28.1</v>
      </c>
      <c r="BQ5" s="25">
        <v>19.600000000000001</v>
      </c>
      <c r="BR5" s="25">
        <v>57.7</v>
      </c>
      <c r="BS5" s="25">
        <v>40.299999999999997</v>
      </c>
      <c r="BT5" s="25">
        <v>40.6</v>
      </c>
      <c r="BU5" s="25">
        <v>40.1</v>
      </c>
      <c r="BV5" s="25">
        <v>98.800000000000011</v>
      </c>
      <c r="BW5" s="25">
        <v>85</v>
      </c>
      <c r="BX5" s="25">
        <v>84.3</v>
      </c>
      <c r="BY5" s="25">
        <v>84.3</v>
      </c>
      <c r="BZ5" s="25">
        <v>96.399999999999991</v>
      </c>
      <c r="CA5" s="25">
        <v>72.699999999999989</v>
      </c>
      <c r="CB5" s="25">
        <v>77.5</v>
      </c>
      <c r="CC5" s="25">
        <v>66.899999999999991</v>
      </c>
      <c r="CD5" s="25">
        <v>52.9</v>
      </c>
      <c r="CE5" s="25">
        <v>78.8</v>
      </c>
      <c r="CF5" s="25">
        <v>-39.6</v>
      </c>
      <c r="CG5" s="25">
        <v>44.1</v>
      </c>
      <c r="CH5" s="25">
        <v>8.8000000000000007</v>
      </c>
      <c r="CI5" s="25">
        <v>20</v>
      </c>
      <c r="CJ5" s="25">
        <v>36</v>
      </c>
      <c r="CK5" s="25">
        <v>67.900000000000006</v>
      </c>
      <c r="CL5" s="25"/>
      <c r="CM5" s="25">
        <v>36.6</v>
      </c>
      <c r="CN5" s="25">
        <v>-38.799999999999997</v>
      </c>
      <c r="CO5" s="25">
        <v>-56.3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196.62499999999986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98.7</v>
      </c>
      <c r="C8" s="138">
        <v>99.54</v>
      </c>
      <c r="D8" s="138">
        <v>101.28</v>
      </c>
      <c r="E8" s="138">
        <v>99.31</v>
      </c>
      <c r="F8" s="138">
        <v>103</v>
      </c>
      <c r="G8" s="138">
        <v>100.85</v>
      </c>
      <c r="H8" s="138">
        <v>101.72</v>
      </c>
      <c r="I8" s="138">
        <v>101.04</v>
      </c>
      <c r="J8" s="138">
        <v>102.22</v>
      </c>
      <c r="K8" s="138">
        <v>103.04</v>
      </c>
      <c r="L8" s="138">
        <v>105.58</v>
      </c>
      <c r="M8" s="138">
        <v>107.25</v>
      </c>
      <c r="N8" s="138">
        <v>102.48</v>
      </c>
      <c r="O8" s="138">
        <v>101.68</v>
      </c>
      <c r="P8" s="138">
        <v>105.2</v>
      </c>
      <c r="Q8" s="138">
        <v>109.01</v>
      </c>
      <c r="R8" s="138">
        <v>105.91</v>
      </c>
      <c r="S8" s="138">
        <v>108.37</v>
      </c>
      <c r="T8" s="138">
        <v>117.71</v>
      </c>
      <c r="U8" s="138">
        <v>127.61</v>
      </c>
      <c r="V8" s="138">
        <v>118</v>
      </c>
      <c r="W8" s="138">
        <v>128.03</v>
      </c>
      <c r="X8" s="138">
        <v>135.19999999999999</v>
      </c>
      <c r="Y8" s="138">
        <v>155.88999999999999</v>
      </c>
      <c r="Z8" s="138">
        <v>125.74</v>
      </c>
      <c r="AA8" s="138">
        <v>156.88999999999999</v>
      </c>
      <c r="AB8" s="138">
        <v>159.59</v>
      </c>
      <c r="AC8" s="138">
        <v>96.37</v>
      </c>
      <c r="AD8" s="138">
        <v>83.67</v>
      </c>
      <c r="AE8" s="138">
        <v>81.13</v>
      </c>
      <c r="AF8" s="138">
        <v>46.42</v>
      </c>
      <c r="AG8" s="138">
        <v>9.99</v>
      </c>
      <c r="AH8" s="138">
        <v>71.58</v>
      </c>
      <c r="AI8" s="138">
        <v>9.2799999999999994</v>
      </c>
      <c r="AJ8" s="138">
        <v>2.31</v>
      </c>
      <c r="AK8" s="138">
        <v>-3.49</v>
      </c>
      <c r="AL8" s="138">
        <v>0.01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-0.82</v>
      </c>
      <c r="AT8" s="138">
        <v>0</v>
      </c>
      <c r="AU8" s="138">
        <v>0</v>
      </c>
      <c r="AV8" s="138">
        <v>0</v>
      </c>
      <c r="AW8" s="138">
        <v>0</v>
      </c>
      <c r="AX8" s="138">
        <v>-6.67</v>
      </c>
      <c r="AY8" s="138">
        <v>-6.97</v>
      </c>
      <c r="AZ8" s="138">
        <v>-7.77</v>
      </c>
      <c r="BA8" s="138">
        <v>-5.99</v>
      </c>
      <c r="BB8" s="138">
        <v>-9.99</v>
      </c>
      <c r="BC8" s="138">
        <v>-9.09</v>
      </c>
      <c r="BD8" s="138">
        <v>-9</v>
      </c>
      <c r="BE8" s="138">
        <v>-3.77</v>
      </c>
      <c r="BF8" s="138">
        <v>-12</v>
      </c>
      <c r="BG8" s="138">
        <v>-10.01</v>
      </c>
      <c r="BH8" s="138">
        <v>-12</v>
      </c>
      <c r="BI8" s="138">
        <v>-9.35</v>
      </c>
      <c r="BJ8" s="138">
        <v>-20.04</v>
      </c>
      <c r="BK8" s="138">
        <v>-18.649999999999999</v>
      </c>
      <c r="BL8" s="138">
        <v>59.01</v>
      </c>
      <c r="BM8" s="138">
        <v>78.27</v>
      </c>
      <c r="BN8" s="138">
        <v>72.069999999999993</v>
      </c>
      <c r="BO8" s="138">
        <v>91</v>
      </c>
      <c r="BP8" s="138">
        <v>133.19999999999999</v>
      </c>
      <c r="BQ8" s="138">
        <v>167.38</v>
      </c>
      <c r="BR8" s="138">
        <v>96.99</v>
      </c>
      <c r="BS8" s="138">
        <v>111.83</v>
      </c>
      <c r="BT8" s="138">
        <v>118.29</v>
      </c>
      <c r="BU8" s="138">
        <v>161.61000000000001</v>
      </c>
      <c r="BV8" s="138">
        <v>115.86</v>
      </c>
      <c r="BW8" s="138">
        <v>161.19</v>
      </c>
      <c r="BX8" s="138">
        <v>211.99</v>
      </c>
      <c r="BY8" s="138">
        <v>211.54</v>
      </c>
      <c r="BZ8" s="138">
        <v>200.01</v>
      </c>
      <c r="CA8" s="138">
        <v>186.43</v>
      </c>
      <c r="CB8" s="138">
        <v>163.69999999999999</v>
      </c>
      <c r="CC8" s="138">
        <v>153.38999999999999</v>
      </c>
      <c r="CD8" s="138">
        <v>160</v>
      </c>
      <c r="CE8" s="138">
        <v>152.43</v>
      </c>
      <c r="CF8" s="138">
        <v>136</v>
      </c>
      <c r="CG8" s="138">
        <v>121.15</v>
      </c>
      <c r="CH8" s="138">
        <v>147.58000000000001</v>
      </c>
      <c r="CI8" s="138">
        <v>138.47999999999999</v>
      </c>
      <c r="CJ8" s="138">
        <v>126.07</v>
      </c>
      <c r="CK8" s="138">
        <v>114.01</v>
      </c>
      <c r="CL8" s="138">
        <v>124.66</v>
      </c>
      <c r="CM8" s="138">
        <v>123.7</v>
      </c>
      <c r="CN8" s="138">
        <v>121.79</v>
      </c>
      <c r="CO8" s="138">
        <v>112.33</v>
      </c>
      <c r="CP8" s="138">
        <v>94.62</v>
      </c>
      <c r="CQ8" s="138">
        <v>102</v>
      </c>
      <c r="CR8" s="138">
        <v>96.16</v>
      </c>
      <c r="CS8" s="138">
        <v>92.24</v>
      </c>
      <c r="CT8" s="139"/>
      <c r="CU8" s="139"/>
      <c r="CV8" s="139"/>
      <c r="CW8" s="140"/>
      <c r="CX8" s="141">
        <f>IF(SUM(B8:CW8)&lt;&gt;0,AVERAGEIF(B8:CW8,"&lt;&gt;"""),"")</f>
        <v>81.176874999999981</v>
      </c>
    </row>
    <row r="9" spans="1:102" ht="24.95" customHeight="1" thickBot="1" x14ac:dyDescent="0.25">
      <c r="A9" s="133" t="s">
        <v>6</v>
      </c>
      <c r="B9" s="42">
        <v>99.707499999999996</v>
      </c>
      <c r="C9" s="43">
        <v>99.707499999999996</v>
      </c>
      <c r="D9" s="43">
        <v>99.707499999999996</v>
      </c>
      <c r="E9" s="43">
        <v>99.707499999999996</v>
      </c>
      <c r="F9" s="43">
        <v>101.6525</v>
      </c>
      <c r="G9" s="43">
        <v>101.6525</v>
      </c>
      <c r="H9" s="43">
        <v>101.6525</v>
      </c>
      <c r="I9" s="43">
        <v>101.6525</v>
      </c>
      <c r="J9" s="43">
        <v>104.52249999999999</v>
      </c>
      <c r="K9" s="43">
        <v>104.52249999999999</v>
      </c>
      <c r="L9" s="43">
        <v>104.52249999999999</v>
      </c>
      <c r="M9" s="43">
        <v>104.52249999999999</v>
      </c>
      <c r="N9" s="43">
        <v>104.5925</v>
      </c>
      <c r="O9" s="43">
        <v>104.5925</v>
      </c>
      <c r="P9" s="43">
        <v>104.5925</v>
      </c>
      <c r="Q9" s="43">
        <v>104.5925</v>
      </c>
      <c r="R9" s="43">
        <v>114.9</v>
      </c>
      <c r="S9" s="43">
        <v>114.9</v>
      </c>
      <c r="T9" s="43">
        <v>114.9</v>
      </c>
      <c r="U9" s="43">
        <v>114.9</v>
      </c>
      <c r="V9" s="43">
        <v>134.28</v>
      </c>
      <c r="W9" s="43">
        <v>134.28</v>
      </c>
      <c r="X9" s="43">
        <v>134.28</v>
      </c>
      <c r="Y9" s="43">
        <v>134.28</v>
      </c>
      <c r="Z9" s="43">
        <v>134.64750000000001</v>
      </c>
      <c r="AA9" s="43">
        <v>134.64750000000001</v>
      </c>
      <c r="AB9" s="43">
        <v>134.64750000000001</v>
      </c>
      <c r="AC9" s="43">
        <v>134.64750000000001</v>
      </c>
      <c r="AD9" s="43">
        <v>55.302500000000002</v>
      </c>
      <c r="AE9" s="43">
        <v>55.302500000000002</v>
      </c>
      <c r="AF9" s="43">
        <v>55.302500000000002</v>
      </c>
      <c r="AG9" s="43">
        <v>55.302500000000002</v>
      </c>
      <c r="AH9" s="43">
        <v>19.920000000000002</v>
      </c>
      <c r="AI9" s="43">
        <v>19.920000000000002</v>
      </c>
      <c r="AJ9" s="43">
        <v>19.920000000000002</v>
      </c>
      <c r="AK9" s="43">
        <v>19.920000000000002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-0.20499999999999999</v>
      </c>
      <c r="AQ9" s="43">
        <v>-0.20499999999999999</v>
      </c>
      <c r="AR9" s="43">
        <v>-0.20499999999999999</v>
      </c>
      <c r="AS9" s="43">
        <v>-0.20499999999999999</v>
      </c>
      <c r="AT9" s="43">
        <v>0</v>
      </c>
      <c r="AU9" s="43">
        <v>0</v>
      </c>
      <c r="AV9" s="43">
        <v>0</v>
      </c>
      <c r="AW9" s="43">
        <v>0</v>
      </c>
      <c r="AX9" s="43">
        <v>-6.85</v>
      </c>
      <c r="AY9" s="43">
        <v>-6.85</v>
      </c>
      <c r="AZ9" s="43">
        <v>-6.85</v>
      </c>
      <c r="BA9" s="43">
        <v>-6.85</v>
      </c>
      <c r="BB9" s="43">
        <v>-7.9625000000000004</v>
      </c>
      <c r="BC9" s="43">
        <v>-7.9625000000000004</v>
      </c>
      <c r="BD9" s="43">
        <v>-7.9625000000000004</v>
      </c>
      <c r="BE9" s="43">
        <v>-7.9625000000000004</v>
      </c>
      <c r="BF9" s="43">
        <v>-10.84</v>
      </c>
      <c r="BG9" s="43">
        <v>-10.84</v>
      </c>
      <c r="BH9" s="43">
        <v>-10.84</v>
      </c>
      <c r="BI9" s="43">
        <v>-10.84</v>
      </c>
      <c r="BJ9" s="43">
        <v>24.647500000000001</v>
      </c>
      <c r="BK9" s="43">
        <v>24.647500000000001</v>
      </c>
      <c r="BL9" s="43">
        <v>24.647500000000001</v>
      </c>
      <c r="BM9" s="43">
        <v>24.647500000000001</v>
      </c>
      <c r="BN9" s="43">
        <v>115.91249999999999</v>
      </c>
      <c r="BO9" s="43">
        <v>115.91249999999999</v>
      </c>
      <c r="BP9" s="43">
        <v>115.91249999999999</v>
      </c>
      <c r="BQ9" s="43">
        <v>115.91249999999999</v>
      </c>
      <c r="BR9" s="43">
        <v>122.18</v>
      </c>
      <c r="BS9" s="43">
        <v>122.18</v>
      </c>
      <c r="BT9" s="43">
        <v>122.18</v>
      </c>
      <c r="BU9" s="43">
        <v>122.18</v>
      </c>
      <c r="BV9" s="43">
        <v>175.14500000000001</v>
      </c>
      <c r="BW9" s="43">
        <v>175.14500000000001</v>
      </c>
      <c r="BX9" s="43">
        <v>175.14500000000001</v>
      </c>
      <c r="BY9" s="43">
        <v>175.14500000000001</v>
      </c>
      <c r="BZ9" s="43">
        <v>175.88249999999999</v>
      </c>
      <c r="CA9" s="43">
        <v>175.88249999999999</v>
      </c>
      <c r="CB9" s="43">
        <v>175.88249999999999</v>
      </c>
      <c r="CC9" s="43">
        <v>175.88249999999999</v>
      </c>
      <c r="CD9" s="43">
        <v>142.39500000000001</v>
      </c>
      <c r="CE9" s="43">
        <v>142.39500000000001</v>
      </c>
      <c r="CF9" s="43">
        <v>142.39500000000001</v>
      </c>
      <c r="CG9" s="43">
        <v>142.39500000000001</v>
      </c>
      <c r="CH9" s="43">
        <v>131.535</v>
      </c>
      <c r="CI9" s="43">
        <v>131.535</v>
      </c>
      <c r="CJ9" s="43">
        <v>131.535</v>
      </c>
      <c r="CK9" s="43">
        <v>131.535</v>
      </c>
      <c r="CL9" s="43">
        <v>120.62</v>
      </c>
      <c r="CM9" s="43">
        <v>120.62</v>
      </c>
      <c r="CN9" s="43">
        <v>120.62</v>
      </c>
      <c r="CO9" s="43">
        <v>120.62</v>
      </c>
      <c r="CP9" s="43">
        <v>96.254999999999995</v>
      </c>
      <c r="CQ9" s="43">
        <v>96.254999999999995</v>
      </c>
      <c r="CR9" s="43">
        <v>96.254999999999995</v>
      </c>
      <c r="CS9" s="43">
        <v>96.254999999999995</v>
      </c>
      <c r="CT9" s="44"/>
      <c r="CU9" s="44"/>
      <c r="CV9" s="44"/>
      <c r="CW9" s="45"/>
      <c r="CX9" s="142">
        <f>IF(SUM(B9:CW9)&lt;&gt;0,AVERAGEIF(B9:CW9,"&lt;&gt;"""),"")</f>
        <v>81.176875000000038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31.8</v>
      </c>
      <c r="C14" s="149">
        <v>40</v>
      </c>
      <c r="D14" s="149">
        <v>26.2</v>
      </c>
      <c r="E14" s="149">
        <v>29.9</v>
      </c>
      <c r="F14" s="149">
        <v>32.700000000000003</v>
      </c>
      <c r="G14" s="149">
        <v>33.9</v>
      </c>
      <c r="H14" s="149">
        <v>32.799999999999997</v>
      </c>
      <c r="I14" s="149">
        <v>33.200000000000003</v>
      </c>
      <c r="J14" s="149">
        <v>38.799999999999997</v>
      </c>
      <c r="K14" s="149">
        <v>38</v>
      </c>
      <c r="L14" s="149">
        <v>25.9</v>
      </c>
      <c r="M14" s="149">
        <v>24.1</v>
      </c>
      <c r="N14" s="149">
        <v>42.7</v>
      </c>
      <c r="O14" s="149">
        <v>43.9</v>
      </c>
      <c r="P14" s="149">
        <v>38.9</v>
      </c>
      <c r="Q14" s="149">
        <v>28.1</v>
      </c>
      <c r="R14" s="149">
        <v>40.1</v>
      </c>
      <c r="S14" s="149">
        <v>26.4</v>
      </c>
      <c r="T14" s="149">
        <v>22.1</v>
      </c>
      <c r="U14" s="149">
        <v>8.6999999999999993</v>
      </c>
      <c r="V14" s="149">
        <v>177.6</v>
      </c>
      <c r="W14" s="149">
        <v>187.8</v>
      </c>
      <c r="X14" s="149">
        <v>218.4</v>
      </c>
      <c r="Y14" s="149">
        <v>197.5</v>
      </c>
      <c r="Z14" s="149">
        <v>25.1</v>
      </c>
      <c r="AA14" s="149">
        <v>7</v>
      </c>
      <c r="AB14" s="149">
        <v>24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15.2</v>
      </c>
      <c r="AT14" s="149"/>
      <c r="AU14" s="149"/>
      <c r="AV14" s="149">
        <v>27.3</v>
      </c>
      <c r="AW14" s="149">
        <v>26.4</v>
      </c>
      <c r="AX14" s="149"/>
      <c r="AY14" s="149"/>
      <c r="AZ14" s="149"/>
      <c r="BA14" s="149"/>
      <c r="BB14" s="149">
        <v>54.9</v>
      </c>
      <c r="BC14" s="149">
        <v>39.200000000000003</v>
      </c>
      <c r="BD14" s="149">
        <v>31.2</v>
      </c>
      <c r="BE14" s="149">
        <v>12.6</v>
      </c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8.6999999999999993</v>
      </c>
      <c r="CA14" s="149">
        <v>32.4</v>
      </c>
      <c r="CB14" s="149">
        <v>27.6</v>
      </c>
      <c r="CC14" s="149">
        <v>38.200000000000003</v>
      </c>
      <c r="CD14" s="149"/>
      <c r="CE14" s="149"/>
      <c r="CF14" s="149">
        <v>39.6</v>
      </c>
      <c r="CG14" s="149"/>
      <c r="CH14" s="149"/>
      <c r="CI14" s="149"/>
      <c r="CJ14" s="149"/>
      <c r="CK14" s="149"/>
      <c r="CL14" s="149"/>
      <c r="CM14" s="149"/>
      <c r="CN14" s="149">
        <v>38.799999999999997</v>
      </c>
      <c r="CO14" s="149">
        <v>56.3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481.00000000000006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31.8</v>
      </c>
      <c r="C17" s="160">
        <f t="shared" ref="C17:BN17" si="0">SUM(C12:C16)</f>
        <v>40</v>
      </c>
      <c r="D17" s="160">
        <f t="shared" si="0"/>
        <v>26.2</v>
      </c>
      <c r="E17" s="160">
        <f t="shared" si="0"/>
        <v>29.9</v>
      </c>
      <c r="F17" s="160">
        <f t="shared" si="0"/>
        <v>32.700000000000003</v>
      </c>
      <c r="G17" s="160">
        <f t="shared" si="0"/>
        <v>33.9</v>
      </c>
      <c r="H17" s="160">
        <f t="shared" si="0"/>
        <v>32.799999999999997</v>
      </c>
      <c r="I17" s="160">
        <f t="shared" si="0"/>
        <v>33.200000000000003</v>
      </c>
      <c r="J17" s="160">
        <f t="shared" si="0"/>
        <v>38.799999999999997</v>
      </c>
      <c r="K17" s="160">
        <f t="shared" si="0"/>
        <v>38</v>
      </c>
      <c r="L17" s="160">
        <f t="shared" si="0"/>
        <v>25.9</v>
      </c>
      <c r="M17" s="160">
        <f t="shared" si="0"/>
        <v>24.1</v>
      </c>
      <c r="N17" s="160">
        <f t="shared" si="0"/>
        <v>42.7</v>
      </c>
      <c r="O17" s="160">
        <f t="shared" si="0"/>
        <v>43.9</v>
      </c>
      <c r="P17" s="160">
        <f t="shared" si="0"/>
        <v>38.9</v>
      </c>
      <c r="Q17" s="160">
        <f t="shared" si="0"/>
        <v>28.1</v>
      </c>
      <c r="R17" s="160">
        <f t="shared" si="0"/>
        <v>40.1</v>
      </c>
      <c r="S17" s="160">
        <f t="shared" si="0"/>
        <v>26.4</v>
      </c>
      <c r="T17" s="160">
        <f t="shared" si="0"/>
        <v>22.1</v>
      </c>
      <c r="U17" s="160">
        <f t="shared" si="0"/>
        <v>8.6999999999999993</v>
      </c>
      <c r="V17" s="160">
        <f t="shared" si="0"/>
        <v>177.6</v>
      </c>
      <c r="W17" s="160">
        <f t="shared" si="0"/>
        <v>187.8</v>
      </c>
      <c r="X17" s="160">
        <f t="shared" si="0"/>
        <v>218.4</v>
      </c>
      <c r="Y17" s="160">
        <f t="shared" si="0"/>
        <v>197.5</v>
      </c>
      <c r="Z17" s="160">
        <f t="shared" si="0"/>
        <v>25.1</v>
      </c>
      <c r="AA17" s="160">
        <f t="shared" si="0"/>
        <v>7</v>
      </c>
      <c r="AB17" s="160">
        <f t="shared" si="0"/>
        <v>24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15.2</v>
      </c>
      <c r="AT17" s="160">
        <f t="shared" si="0"/>
        <v>0</v>
      </c>
      <c r="AU17" s="160">
        <f t="shared" si="0"/>
        <v>0</v>
      </c>
      <c r="AV17" s="160">
        <f t="shared" si="0"/>
        <v>27.3</v>
      </c>
      <c r="AW17" s="160">
        <f t="shared" si="0"/>
        <v>26.4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54.9</v>
      </c>
      <c r="BC17" s="160">
        <f t="shared" si="0"/>
        <v>39.200000000000003</v>
      </c>
      <c r="BD17" s="160">
        <f t="shared" si="0"/>
        <v>31.2</v>
      </c>
      <c r="BE17" s="160">
        <f t="shared" si="0"/>
        <v>12.6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8.6999999999999993</v>
      </c>
      <c r="CA17" s="160">
        <f t="shared" si="1"/>
        <v>32.4</v>
      </c>
      <c r="CB17" s="160">
        <f t="shared" si="1"/>
        <v>27.6</v>
      </c>
      <c r="CC17" s="160">
        <f t="shared" si="1"/>
        <v>38.200000000000003</v>
      </c>
      <c r="CD17" s="160">
        <f t="shared" si="1"/>
        <v>0</v>
      </c>
      <c r="CE17" s="160">
        <f t="shared" si="1"/>
        <v>0</v>
      </c>
      <c r="CF17" s="160">
        <f t="shared" si="1"/>
        <v>39.6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38.799999999999997</v>
      </c>
      <c r="CO17" s="160">
        <f t="shared" si="1"/>
        <v>56.3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481.00000000000006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10.9</v>
      </c>
      <c r="AD22" s="149">
        <v>7.3</v>
      </c>
      <c r="AE22" s="149">
        <v>10.4</v>
      </c>
      <c r="AF22" s="149">
        <v>0.3</v>
      </c>
      <c r="AG22" s="149">
        <v>0.8</v>
      </c>
      <c r="AH22" s="149">
        <v>0.5</v>
      </c>
      <c r="AI22" s="149">
        <v>0.1</v>
      </c>
      <c r="AJ22" s="149">
        <v>0.5</v>
      </c>
      <c r="AK22" s="149">
        <v>0.4</v>
      </c>
      <c r="AL22" s="149">
        <v>7</v>
      </c>
      <c r="AM22" s="149">
        <v>7.1</v>
      </c>
      <c r="AN22" s="149">
        <v>7.3</v>
      </c>
      <c r="AO22" s="149">
        <v>7.7</v>
      </c>
      <c r="AP22" s="149">
        <v>7.3</v>
      </c>
      <c r="AQ22" s="149">
        <v>7.9</v>
      </c>
      <c r="AR22" s="149">
        <v>7.9</v>
      </c>
      <c r="AS22" s="149"/>
      <c r="AT22" s="149">
        <v>0.2</v>
      </c>
      <c r="AU22" s="149">
        <v>0.8</v>
      </c>
      <c r="AV22" s="149"/>
      <c r="AW22" s="149"/>
      <c r="AX22" s="149">
        <v>26.8</v>
      </c>
      <c r="AY22" s="149">
        <v>21.8</v>
      </c>
      <c r="AZ22" s="149">
        <v>16.5</v>
      </c>
      <c r="BA22" s="149">
        <v>9.8000000000000007</v>
      </c>
      <c r="BB22" s="149"/>
      <c r="BC22" s="149"/>
      <c r="BD22" s="149"/>
      <c r="BE22" s="149"/>
      <c r="BF22" s="149">
        <v>25.1</v>
      </c>
      <c r="BG22" s="149">
        <v>38.200000000000003</v>
      </c>
      <c r="BH22" s="149">
        <v>35.200000000000003</v>
      </c>
      <c r="BI22" s="149">
        <v>34.299999999999997</v>
      </c>
      <c r="BJ22" s="149">
        <v>63.5</v>
      </c>
      <c r="BK22" s="149">
        <v>66.7</v>
      </c>
      <c r="BL22" s="149">
        <v>57.2</v>
      </c>
      <c r="BM22" s="149">
        <v>64.5</v>
      </c>
      <c r="BN22" s="149">
        <v>21.8</v>
      </c>
      <c r="BO22" s="149">
        <v>24.4</v>
      </c>
      <c r="BP22" s="149">
        <v>28.1</v>
      </c>
      <c r="BQ22" s="149">
        <v>19.600000000000001</v>
      </c>
      <c r="BR22" s="149">
        <v>57.7</v>
      </c>
      <c r="BS22" s="149">
        <v>40.299999999999997</v>
      </c>
      <c r="BT22" s="149">
        <v>40.6</v>
      </c>
      <c r="BU22" s="149">
        <v>40.1</v>
      </c>
      <c r="BV22" s="149">
        <v>29.6</v>
      </c>
      <c r="BW22" s="149">
        <v>15.8</v>
      </c>
      <c r="BX22" s="149">
        <v>15.1</v>
      </c>
      <c r="BY22" s="149">
        <v>15.1</v>
      </c>
      <c r="BZ22" s="149"/>
      <c r="CA22" s="149"/>
      <c r="CB22" s="149"/>
      <c r="CC22" s="149"/>
      <c r="CD22" s="149">
        <v>52.9</v>
      </c>
      <c r="CE22" s="149">
        <v>78.8</v>
      </c>
      <c r="CF22" s="149"/>
      <c r="CG22" s="149">
        <v>44.1</v>
      </c>
      <c r="CH22" s="149">
        <v>8.8000000000000007</v>
      </c>
      <c r="CI22" s="149">
        <v>20</v>
      </c>
      <c r="CJ22" s="149">
        <v>36</v>
      </c>
      <c r="CK22" s="149">
        <v>67.900000000000006</v>
      </c>
      <c r="CL22" s="149"/>
      <c r="CM22" s="149">
        <v>36.6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309.32499999999999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194</v>
      </c>
      <c r="W24" s="155">
        <v>194</v>
      </c>
      <c r="X24" s="155">
        <v>194</v>
      </c>
      <c r="Y24" s="155">
        <v>194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69.2</v>
      </c>
      <c r="BW24" s="155">
        <v>69.2</v>
      </c>
      <c r="BX24" s="155">
        <v>69.2</v>
      </c>
      <c r="BY24" s="155">
        <v>69.2</v>
      </c>
      <c r="BZ24" s="155">
        <v>105.1</v>
      </c>
      <c r="CA24" s="155">
        <v>105.1</v>
      </c>
      <c r="CB24" s="155">
        <v>105.1</v>
      </c>
      <c r="CC24" s="155">
        <v>105.1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368.29999999999995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194</v>
      </c>
      <c r="W25" s="160">
        <f t="shared" si="2"/>
        <v>194</v>
      </c>
      <c r="X25" s="160">
        <f t="shared" si="2"/>
        <v>194</v>
      </c>
      <c r="Y25" s="160">
        <f t="shared" si="2"/>
        <v>194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10.9</v>
      </c>
      <c r="AD25" s="160">
        <f t="shared" si="2"/>
        <v>7.3</v>
      </c>
      <c r="AE25" s="160">
        <f t="shared" si="2"/>
        <v>10.4</v>
      </c>
      <c r="AF25" s="160">
        <f t="shared" si="2"/>
        <v>0.3</v>
      </c>
      <c r="AG25" s="160">
        <f t="shared" si="2"/>
        <v>0.8</v>
      </c>
      <c r="AH25" s="160">
        <f t="shared" si="2"/>
        <v>0.5</v>
      </c>
      <c r="AI25" s="160">
        <f t="shared" si="2"/>
        <v>0.1</v>
      </c>
      <c r="AJ25" s="160">
        <f t="shared" si="2"/>
        <v>0.5</v>
      </c>
      <c r="AK25" s="160">
        <f t="shared" si="2"/>
        <v>0.4</v>
      </c>
      <c r="AL25" s="160">
        <f t="shared" si="2"/>
        <v>7</v>
      </c>
      <c r="AM25" s="160">
        <f t="shared" si="2"/>
        <v>7.1</v>
      </c>
      <c r="AN25" s="160">
        <f t="shared" si="2"/>
        <v>7.3</v>
      </c>
      <c r="AO25" s="160">
        <f t="shared" si="2"/>
        <v>7.7</v>
      </c>
      <c r="AP25" s="160">
        <f t="shared" si="2"/>
        <v>7.3</v>
      </c>
      <c r="AQ25" s="160">
        <f t="shared" si="2"/>
        <v>7.9</v>
      </c>
      <c r="AR25" s="160">
        <f t="shared" si="2"/>
        <v>7.9</v>
      </c>
      <c r="AS25" s="160">
        <f t="shared" si="2"/>
        <v>0</v>
      </c>
      <c r="AT25" s="160">
        <f t="shared" si="2"/>
        <v>0.2</v>
      </c>
      <c r="AU25" s="160">
        <f t="shared" si="2"/>
        <v>0.8</v>
      </c>
      <c r="AV25" s="160">
        <f t="shared" si="2"/>
        <v>0</v>
      </c>
      <c r="AW25" s="160">
        <f t="shared" si="2"/>
        <v>0</v>
      </c>
      <c r="AX25" s="160">
        <f t="shared" si="2"/>
        <v>26.8</v>
      </c>
      <c r="AY25" s="160">
        <f t="shared" si="2"/>
        <v>21.8</v>
      </c>
      <c r="AZ25" s="160">
        <f t="shared" si="2"/>
        <v>16.5</v>
      </c>
      <c r="BA25" s="160">
        <f t="shared" si="2"/>
        <v>9.8000000000000007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25.1</v>
      </c>
      <c r="BG25" s="160">
        <f t="shared" si="2"/>
        <v>38.200000000000003</v>
      </c>
      <c r="BH25" s="160">
        <f t="shared" si="2"/>
        <v>35.200000000000003</v>
      </c>
      <c r="BI25" s="160">
        <f t="shared" si="2"/>
        <v>34.299999999999997</v>
      </c>
      <c r="BJ25" s="160">
        <f t="shared" si="2"/>
        <v>63.5</v>
      </c>
      <c r="BK25" s="160">
        <f t="shared" si="2"/>
        <v>66.7</v>
      </c>
      <c r="BL25" s="160">
        <f t="shared" si="2"/>
        <v>57.2</v>
      </c>
      <c r="BM25" s="160">
        <f t="shared" si="2"/>
        <v>64.5</v>
      </c>
      <c r="BN25" s="160">
        <f t="shared" si="2"/>
        <v>21.8</v>
      </c>
      <c r="BO25" s="160">
        <f t="shared" ref="BO25:CW25" si="3">SUM(BO20:BO24)</f>
        <v>24.4</v>
      </c>
      <c r="BP25" s="160">
        <f t="shared" si="3"/>
        <v>28.1</v>
      </c>
      <c r="BQ25" s="160">
        <f t="shared" si="3"/>
        <v>19.600000000000001</v>
      </c>
      <c r="BR25" s="160">
        <f t="shared" si="3"/>
        <v>57.7</v>
      </c>
      <c r="BS25" s="160">
        <f t="shared" si="3"/>
        <v>40.299999999999997</v>
      </c>
      <c r="BT25" s="160">
        <f t="shared" si="3"/>
        <v>40.6</v>
      </c>
      <c r="BU25" s="160">
        <f t="shared" si="3"/>
        <v>40.1</v>
      </c>
      <c r="BV25" s="160">
        <f t="shared" si="3"/>
        <v>98.800000000000011</v>
      </c>
      <c r="BW25" s="160">
        <f t="shared" si="3"/>
        <v>85</v>
      </c>
      <c r="BX25" s="160">
        <f t="shared" si="3"/>
        <v>84.3</v>
      </c>
      <c r="BY25" s="160">
        <f t="shared" si="3"/>
        <v>84.3</v>
      </c>
      <c r="BZ25" s="160">
        <f t="shared" si="3"/>
        <v>105.1</v>
      </c>
      <c r="CA25" s="160">
        <f t="shared" si="3"/>
        <v>105.1</v>
      </c>
      <c r="CB25" s="160">
        <f t="shared" si="3"/>
        <v>105.1</v>
      </c>
      <c r="CC25" s="160">
        <f t="shared" si="3"/>
        <v>105.1</v>
      </c>
      <c r="CD25" s="160">
        <f t="shared" si="3"/>
        <v>52.9</v>
      </c>
      <c r="CE25" s="160">
        <f t="shared" si="3"/>
        <v>78.8</v>
      </c>
      <c r="CF25" s="160">
        <f t="shared" si="3"/>
        <v>0</v>
      </c>
      <c r="CG25" s="160">
        <f t="shared" si="3"/>
        <v>44.1</v>
      </c>
      <c r="CH25" s="160">
        <f t="shared" si="3"/>
        <v>8.8000000000000007</v>
      </c>
      <c r="CI25" s="160">
        <f t="shared" si="3"/>
        <v>20</v>
      </c>
      <c r="CJ25" s="160">
        <f t="shared" si="3"/>
        <v>36</v>
      </c>
      <c r="CK25" s="160">
        <f t="shared" si="3"/>
        <v>67.900000000000006</v>
      </c>
      <c r="CL25" s="160">
        <f t="shared" si="3"/>
        <v>0</v>
      </c>
      <c r="CM25" s="160">
        <f t="shared" si="3"/>
        <v>36.6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677.625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2026-03-05T14:26:14Z</dcterms:created>
  <dcterms:modified xsi:type="dcterms:W3CDTF">2026-03-05T14:26:16Z</dcterms:modified>
</cp:coreProperties>
</file>