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<sst xmlns="http://schemas.openxmlformats.org/spreadsheetml/2006/main" count="122" uniqueCount="56">
  <si>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01/01/2026 00:21:51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</si>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</sst>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369-4365-B8A4-970871A6BB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369-4365-B8A4-970871A6BB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9">
                  <c:v>1.1359999999999999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69-4365-B8A4-970871A6BB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5">
                  <c:v>31.855</c:v>
                </c:pt>
                <c:pt idx="20">
                  <c:v>0.32900000000000001</c:v>
                </c:pt>
                <c:pt idx="36">
                  <c:v>1.69</c:v>
                </c:pt>
                <c:pt idx="38">
                  <c:v>8.65</c:v>
                </c:pt>
                <c:pt idx="39">
                  <c:v>14.1</c:v>
                </c:pt>
                <c:pt idx="40">
                  <c:v>13.449</c:v>
                </c:pt>
                <c:pt idx="44">
                  <c:v>12.505000000000001</c:v>
                </c:pt>
                <c:pt idx="45">
                  <c:v>36.853000000000002</c:v>
                </c:pt>
                <c:pt idx="46">
                  <c:v>23.087</c:v>
                </c:pt>
                <c:pt idx="47">
                  <c:v>20.515000000000001</c:v>
                </c:pt>
                <c:pt idx="51">
                  <c:v>30.861000000000001</c:v>
                </c:pt>
                <c:pt idx="54">
                  <c:v>62.045999999999999</c:v>
                </c:pt>
                <c:pt idx="55">
                  <c:v>46.609000000000002</c:v>
                </c:pt>
                <c:pt idx="56">
                  <c:v>94.516000000000005</c:v>
                </c:pt>
                <c:pt idx="57">
                  <c:v>47.356000000000002</c:v>
                </c:pt>
                <c:pt idx="58">
                  <c:v>70.066999999999993</c:v>
                </c:pt>
                <c:pt idx="59">
                  <c:v>40.936</c:v>
                </c:pt>
                <c:pt idx="60">
                  <c:v>30.922999999999998</c:v>
                </c:pt>
                <c:pt idx="61">
                  <c:v>28.965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69-4365-B8A4-970871A6BB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369-4365-B8A4-970871A6BB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369-4365-B8A4-970871A6BB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369-4365-B8A4-970871A6BB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369-4365-B8A4-970871A6BB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369-4365-B8A4-970871A6BB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2">
                  <c:v>14.239000000000001</c:v>
                </c:pt>
                <c:pt idx="65">
                  <c:v>21.751999999999999</c:v>
                </c:pt>
                <c:pt idx="67">
                  <c:v>75</c:v>
                </c:pt>
                <c:pt idx="68">
                  <c:v>26.114000000000001</c:v>
                </c:pt>
                <c:pt idx="69">
                  <c:v>18.64</c:v>
                </c:pt>
                <c:pt idx="70">
                  <c:v>39.86</c:v>
                </c:pt>
                <c:pt idx="71">
                  <c:v>25.687000000000001</c:v>
                </c:pt>
                <c:pt idx="72">
                  <c:v>21.516999999999999</c:v>
                </c:pt>
                <c:pt idx="73">
                  <c:v>35.186999999999998</c:v>
                </c:pt>
                <c:pt idx="75">
                  <c:v>25.756</c:v>
                </c:pt>
                <c:pt idx="76">
                  <c:v>63.024999999999999</c:v>
                </c:pt>
                <c:pt idx="77">
                  <c:v>36.323</c:v>
                </c:pt>
                <c:pt idx="78">
                  <c:v>13.455</c:v>
                </c:pt>
                <c:pt idx="84">
                  <c:v>36.841999999999999</c:v>
                </c:pt>
                <c:pt idx="85">
                  <c:v>33.758000000000003</c:v>
                </c:pt>
                <c:pt idx="86">
                  <c:v>43.478000000000002</c:v>
                </c:pt>
                <c:pt idx="87">
                  <c:v>44.237000000000002</c:v>
                </c:pt>
                <c:pt idx="88">
                  <c:v>45</c:v>
                </c:pt>
                <c:pt idx="89">
                  <c:v>27.388000000000002</c:v>
                </c:pt>
                <c:pt idx="90">
                  <c:v>27.920999999999999</c:v>
                </c:pt>
                <c:pt idx="91">
                  <c:v>32.29</c:v>
                </c:pt>
                <c:pt idx="92">
                  <c:v>1.0049999999999999</c:v>
                </c:pt>
                <c:pt idx="93">
                  <c:v>0.93799999999999994</c:v>
                </c:pt>
                <c:pt idx="94">
                  <c:v>1.0309999999999999</c:v>
                </c:pt>
                <c:pt idx="95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69-4365-B8A4-970871A6BB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</c:v>
                </c:pt>
                <c:pt idx="9">
                  <c:v>12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11.2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19.3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39.700000000000003</c:v>
                </c:pt>
                <c:pt idx="35">
                  <c:v>16.100000000000001</c:v>
                </c:pt>
                <c:pt idx="36">
                  <c:v>11.8</c:v>
                </c:pt>
                <c:pt idx="37">
                  <c:v>19.7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31.2</c:v>
                </c:pt>
                <c:pt idx="42">
                  <c:v>23.6</c:v>
                </c:pt>
                <c:pt idx="43">
                  <c:v>39.299999999999997</c:v>
                </c:pt>
                <c:pt idx="44">
                  <c:v>30.1</c:v>
                </c:pt>
                <c:pt idx="45">
                  <c:v>2.1</c:v>
                </c:pt>
                <c:pt idx="46">
                  <c:v>14</c:v>
                </c:pt>
                <c:pt idx="47">
                  <c:v>7.4</c:v>
                </c:pt>
                <c:pt idx="48">
                  <c:v>46.2</c:v>
                </c:pt>
                <c:pt idx="49">
                  <c:v>42.7</c:v>
                </c:pt>
                <c:pt idx="50">
                  <c:v>49.8</c:v>
                </c:pt>
                <c:pt idx="51">
                  <c:v>33.6</c:v>
                </c:pt>
                <c:pt idx="52">
                  <c:v>35.5</c:v>
                </c:pt>
                <c:pt idx="53">
                  <c:v>51.2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15</c:v>
                </c:pt>
                <c:pt idx="63">
                  <c:v>44.5</c:v>
                </c:pt>
                <c:pt idx="64">
                  <c:v>27.2</c:v>
                </c:pt>
                <c:pt idx="65">
                  <c:v>6.6</c:v>
                </c:pt>
                <c:pt idx="66">
                  <c:v>23.7</c:v>
                </c:pt>
                <c:pt idx="67">
                  <c:v>0</c:v>
                </c:pt>
                <c:pt idx="68">
                  <c:v>5</c:v>
                </c:pt>
                <c:pt idx="69">
                  <c:v>12</c:v>
                </c:pt>
                <c:pt idx="70">
                  <c:v>0</c:v>
                </c:pt>
                <c:pt idx="71">
                  <c:v>0</c:v>
                </c:pt>
                <c:pt idx="72">
                  <c:v>15.2</c:v>
                </c:pt>
                <c:pt idx="73">
                  <c:v>0</c:v>
                </c:pt>
                <c:pt idx="74">
                  <c:v>34.700000000000003</c:v>
                </c:pt>
                <c:pt idx="75">
                  <c:v>7</c:v>
                </c:pt>
                <c:pt idx="76">
                  <c:v>0</c:v>
                </c:pt>
                <c:pt idx="77">
                  <c:v>0</c:v>
                </c:pt>
                <c:pt idx="78">
                  <c:v>6.7</c:v>
                </c:pt>
                <c:pt idx="79">
                  <c:v>19.600000000000001</c:v>
                </c:pt>
                <c:pt idx="80">
                  <c:v>4.3</c:v>
                </c:pt>
                <c:pt idx="81">
                  <c:v>1</c:v>
                </c:pt>
                <c:pt idx="82">
                  <c:v>0</c:v>
                </c:pt>
                <c:pt idx="83">
                  <c:v>1.4</c:v>
                </c:pt>
                <c:pt idx="84">
                  <c:v>4.0999999999999996</c:v>
                </c:pt>
                <c:pt idx="85">
                  <c:v>4</c:v>
                </c:pt>
                <c:pt idx="86">
                  <c:v>0</c:v>
                </c:pt>
                <c:pt idx="87">
                  <c:v>0</c:v>
                </c:pt>
                <c:pt idx="88">
                  <c:v>24.1</c:v>
                </c:pt>
                <c:pt idx="89">
                  <c:v>40.799999999999997</c:v>
                </c:pt>
                <c:pt idx="90">
                  <c:v>46.5</c:v>
                </c:pt>
                <c:pt idx="91">
                  <c:v>42.9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69-4365-B8A4-970871A6BB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73.117000000000004</c:v>
                </c:pt>
                <c:pt idx="1">
                  <c:v>91.153999999999996</c:v>
                </c:pt>
                <c:pt idx="2">
                  <c:v>84.090999999999994</c:v>
                </c:pt>
                <c:pt idx="3">
                  <c:v>69.296999999999997</c:v>
                </c:pt>
                <c:pt idx="4">
                  <c:v>144.65299999999999</c:v>
                </c:pt>
                <c:pt idx="5">
                  <c:v>129.85</c:v>
                </c:pt>
                <c:pt idx="6">
                  <c:v>38.116</c:v>
                </c:pt>
                <c:pt idx="7">
                  <c:v>107.42400000000001</c:v>
                </c:pt>
                <c:pt idx="8">
                  <c:v>2.802</c:v>
                </c:pt>
                <c:pt idx="9">
                  <c:v>1.4510000000000001</c:v>
                </c:pt>
                <c:pt idx="10">
                  <c:v>19.893999999999998</c:v>
                </c:pt>
                <c:pt idx="11">
                  <c:v>80.566000000000003</c:v>
                </c:pt>
                <c:pt idx="12">
                  <c:v>70.129000000000005</c:v>
                </c:pt>
                <c:pt idx="13">
                  <c:v>62.279000000000003</c:v>
                </c:pt>
                <c:pt idx="14">
                  <c:v>20.818999999999999</c:v>
                </c:pt>
                <c:pt idx="15">
                  <c:v>0.56299999999999994</c:v>
                </c:pt>
                <c:pt idx="16">
                  <c:v>32.119</c:v>
                </c:pt>
                <c:pt idx="17">
                  <c:v>9.1449999999999996</c:v>
                </c:pt>
                <c:pt idx="18">
                  <c:v>8.7010000000000005</c:v>
                </c:pt>
                <c:pt idx="19">
                  <c:v>7.1029999999999998</c:v>
                </c:pt>
                <c:pt idx="20">
                  <c:v>62.677999999999997</c:v>
                </c:pt>
                <c:pt idx="21">
                  <c:v>0.96099999999999997</c:v>
                </c:pt>
                <c:pt idx="22">
                  <c:v>57.521999999999998</c:v>
                </c:pt>
                <c:pt idx="23">
                  <c:v>38.893999999999998</c:v>
                </c:pt>
                <c:pt idx="24">
                  <c:v>35.341999999999999</c:v>
                </c:pt>
                <c:pt idx="25">
                  <c:v>20.207999999999998</c:v>
                </c:pt>
                <c:pt idx="26">
                  <c:v>24.815999999999999</c:v>
                </c:pt>
                <c:pt idx="27">
                  <c:v>30.529</c:v>
                </c:pt>
                <c:pt idx="29">
                  <c:v>57.191000000000003</c:v>
                </c:pt>
                <c:pt idx="30">
                  <c:v>52.73</c:v>
                </c:pt>
                <c:pt idx="31">
                  <c:v>34.979999999999997</c:v>
                </c:pt>
                <c:pt idx="32">
                  <c:v>46.88</c:v>
                </c:pt>
                <c:pt idx="33">
                  <c:v>34.53</c:v>
                </c:pt>
                <c:pt idx="34">
                  <c:v>2.3069999999999999</c:v>
                </c:pt>
                <c:pt idx="35">
                  <c:v>6.1470000000000002</c:v>
                </c:pt>
                <c:pt idx="36">
                  <c:v>3.8090000000000002</c:v>
                </c:pt>
                <c:pt idx="37">
                  <c:v>5.7949999999999999</c:v>
                </c:pt>
                <c:pt idx="38">
                  <c:v>5.57</c:v>
                </c:pt>
                <c:pt idx="39">
                  <c:v>9.76</c:v>
                </c:pt>
                <c:pt idx="40">
                  <c:v>7.7069999999999999</c:v>
                </c:pt>
                <c:pt idx="41">
                  <c:v>3.26</c:v>
                </c:pt>
                <c:pt idx="42">
                  <c:v>0.247</c:v>
                </c:pt>
                <c:pt idx="43">
                  <c:v>2.1669999999999998</c:v>
                </c:pt>
                <c:pt idx="44">
                  <c:v>1.1579999999999999</c:v>
                </c:pt>
                <c:pt idx="45">
                  <c:v>5.7000000000000002E-2</c:v>
                </c:pt>
                <c:pt idx="46">
                  <c:v>1.5960000000000001</c:v>
                </c:pt>
                <c:pt idx="47">
                  <c:v>0.59399999999999997</c:v>
                </c:pt>
                <c:pt idx="48">
                  <c:v>0.105</c:v>
                </c:pt>
                <c:pt idx="49">
                  <c:v>0.125</c:v>
                </c:pt>
                <c:pt idx="50">
                  <c:v>0.13200000000000001</c:v>
                </c:pt>
                <c:pt idx="51">
                  <c:v>0.57099999999999995</c:v>
                </c:pt>
                <c:pt idx="52">
                  <c:v>4.8000000000000001E-2</c:v>
                </c:pt>
                <c:pt idx="54">
                  <c:v>0.83599999999999997</c:v>
                </c:pt>
                <c:pt idx="55">
                  <c:v>0.85899999999999999</c:v>
                </c:pt>
                <c:pt idx="61">
                  <c:v>0.60699999999999998</c:v>
                </c:pt>
                <c:pt idx="84">
                  <c:v>1.847</c:v>
                </c:pt>
                <c:pt idx="85">
                  <c:v>4.68</c:v>
                </c:pt>
                <c:pt idx="88">
                  <c:v>4.66</c:v>
                </c:pt>
                <c:pt idx="89">
                  <c:v>5.97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69-4365-B8A4-970871A6BB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369-4365-B8A4-970871A6BB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369-4365-B8A4-970871A6B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94.05</c:v>
                </c:pt>
                <c:pt idx="1">
                  <c:v>92.71</c:v>
                </c:pt>
                <c:pt idx="2">
                  <c:v>93.44</c:v>
                </c:pt>
                <c:pt idx="3">
                  <c:v>92.25</c:v>
                </c:pt>
                <c:pt idx="4">
                  <c:v>97.07</c:v>
                </c:pt>
                <c:pt idx="5">
                  <c:v>90.41</c:v>
                </c:pt>
                <c:pt idx="6">
                  <c:v>83.14</c:v>
                </c:pt>
                <c:pt idx="7">
                  <c:v>80.81</c:v>
                </c:pt>
                <c:pt idx="8">
                  <c:v>83.29</c:v>
                </c:pt>
                <c:pt idx="9">
                  <c:v>79.150000000000006</c:v>
                </c:pt>
                <c:pt idx="10">
                  <c:v>76.3</c:v>
                </c:pt>
                <c:pt idx="11">
                  <c:v>72.97</c:v>
                </c:pt>
                <c:pt idx="12">
                  <c:v>75.180000000000007</c:v>
                </c:pt>
                <c:pt idx="13">
                  <c:v>67.77</c:v>
                </c:pt>
                <c:pt idx="14">
                  <c:v>64.94</c:v>
                </c:pt>
                <c:pt idx="15">
                  <c:v>59.29</c:v>
                </c:pt>
                <c:pt idx="16">
                  <c:v>59.45</c:v>
                </c:pt>
                <c:pt idx="17">
                  <c:v>60.32</c:v>
                </c:pt>
                <c:pt idx="18">
                  <c:v>64.25</c:v>
                </c:pt>
                <c:pt idx="19">
                  <c:v>64.25</c:v>
                </c:pt>
                <c:pt idx="20">
                  <c:v>48.21</c:v>
                </c:pt>
                <c:pt idx="21">
                  <c:v>63.07</c:v>
                </c:pt>
                <c:pt idx="22">
                  <c:v>69.900000000000006</c:v>
                </c:pt>
                <c:pt idx="23">
                  <c:v>70.209999999999994</c:v>
                </c:pt>
                <c:pt idx="24">
                  <c:v>65.59</c:v>
                </c:pt>
                <c:pt idx="25">
                  <c:v>70.36</c:v>
                </c:pt>
                <c:pt idx="26">
                  <c:v>73.010000000000005</c:v>
                </c:pt>
                <c:pt idx="27">
                  <c:v>75.989999999999995</c:v>
                </c:pt>
                <c:pt idx="28">
                  <c:v>69.98</c:v>
                </c:pt>
                <c:pt idx="29">
                  <c:v>68.760000000000005</c:v>
                </c:pt>
                <c:pt idx="30">
                  <c:v>64.62</c:v>
                </c:pt>
                <c:pt idx="31">
                  <c:v>59.16</c:v>
                </c:pt>
                <c:pt idx="32">
                  <c:v>45.95</c:v>
                </c:pt>
                <c:pt idx="33">
                  <c:v>42.52</c:v>
                </c:pt>
                <c:pt idx="34">
                  <c:v>53.11</c:v>
                </c:pt>
                <c:pt idx="35">
                  <c:v>48.52</c:v>
                </c:pt>
                <c:pt idx="36">
                  <c:v>52.14</c:v>
                </c:pt>
                <c:pt idx="37">
                  <c:v>50.11</c:v>
                </c:pt>
                <c:pt idx="38">
                  <c:v>39.950000000000003</c:v>
                </c:pt>
                <c:pt idx="39">
                  <c:v>22.25</c:v>
                </c:pt>
                <c:pt idx="40">
                  <c:v>24.38</c:v>
                </c:pt>
                <c:pt idx="41">
                  <c:v>21.63</c:v>
                </c:pt>
                <c:pt idx="42">
                  <c:v>16.78</c:v>
                </c:pt>
                <c:pt idx="43">
                  <c:v>5.78</c:v>
                </c:pt>
                <c:pt idx="44">
                  <c:v>42.83</c:v>
                </c:pt>
                <c:pt idx="45">
                  <c:v>29.15</c:v>
                </c:pt>
                <c:pt idx="46">
                  <c:v>31.84</c:v>
                </c:pt>
                <c:pt idx="47">
                  <c:v>20.28</c:v>
                </c:pt>
                <c:pt idx="48">
                  <c:v>18.899999999999999</c:v>
                </c:pt>
                <c:pt idx="49">
                  <c:v>15.7</c:v>
                </c:pt>
                <c:pt idx="50">
                  <c:v>22.54</c:v>
                </c:pt>
                <c:pt idx="51">
                  <c:v>34.630000000000003</c:v>
                </c:pt>
                <c:pt idx="52">
                  <c:v>37.76</c:v>
                </c:pt>
                <c:pt idx="53">
                  <c:v>37.08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100.29</c:v>
                </c:pt>
                <c:pt idx="63">
                  <c:v>118.02</c:v>
                </c:pt>
                <c:pt idx="64">
                  <c:v>90.37</c:v>
                </c:pt>
                <c:pt idx="65">
                  <c:v>95.52</c:v>
                </c:pt>
                <c:pt idx="66">
                  <c:v>106.17</c:v>
                </c:pt>
                <c:pt idx="67">
                  <c:v>95.7</c:v>
                </c:pt>
                <c:pt idx="68">
                  <c:v>105.19</c:v>
                </c:pt>
                <c:pt idx="69">
                  <c:v>100.75</c:v>
                </c:pt>
                <c:pt idx="70">
                  <c:v>96.43</c:v>
                </c:pt>
                <c:pt idx="71">
                  <c:v>100.71</c:v>
                </c:pt>
                <c:pt idx="72">
                  <c:v>104.41</c:v>
                </c:pt>
                <c:pt idx="73">
                  <c:v>107.11</c:v>
                </c:pt>
                <c:pt idx="74">
                  <c:v>99.91</c:v>
                </c:pt>
                <c:pt idx="75">
                  <c:v>92.83</c:v>
                </c:pt>
                <c:pt idx="76">
                  <c:v>83.8</c:v>
                </c:pt>
                <c:pt idx="77">
                  <c:v>89.9</c:v>
                </c:pt>
                <c:pt idx="78">
                  <c:v>111.91</c:v>
                </c:pt>
                <c:pt idx="79">
                  <c:v>115.85</c:v>
                </c:pt>
                <c:pt idx="80">
                  <c:v>109.39</c:v>
                </c:pt>
                <c:pt idx="81">
                  <c:v>109.78</c:v>
                </c:pt>
                <c:pt idx="82">
                  <c:v>106.32</c:v>
                </c:pt>
                <c:pt idx="83">
                  <c:v>84.65</c:v>
                </c:pt>
                <c:pt idx="84">
                  <c:v>117.9</c:v>
                </c:pt>
                <c:pt idx="85">
                  <c:v>117.27</c:v>
                </c:pt>
                <c:pt idx="86">
                  <c:v>89.15</c:v>
                </c:pt>
                <c:pt idx="87">
                  <c:v>86.11</c:v>
                </c:pt>
                <c:pt idx="88">
                  <c:v>103.01</c:v>
                </c:pt>
                <c:pt idx="89">
                  <c:v>119.63</c:v>
                </c:pt>
                <c:pt idx="90">
                  <c:v>90.89</c:v>
                </c:pt>
                <c:pt idx="91">
                  <c:v>84.93</c:v>
                </c:pt>
                <c:pt idx="92">
                  <c:v>83.19</c:v>
                </c:pt>
                <c:pt idx="93">
                  <c:v>81.37</c:v>
                </c:pt>
                <c:pt idx="94">
                  <c:v>81.180000000000007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69-4365-B8A4-970871A6BB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B5F-4379-A156-DA7A58FC0A6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B5F-4379-A156-DA7A58FC0A6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3.7410000000000001</c:v>
                </c:pt>
                <c:pt idx="1">
                  <c:v>3.677</c:v>
                </c:pt>
                <c:pt idx="2">
                  <c:v>3.7010000000000001</c:v>
                </c:pt>
                <c:pt idx="3">
                  <c:v>3.6309999999999998</c:v>
                </c:pt>
                <c:pt idx="4">
                  <c:v>3.6110000000000002</c:v>
                </c:pt>
                <c:pt idx="5">
                  <c:v>3.4000000000000002E-2</c:v>
                </c:pt>
                <c:pt idx="6">
                  <c:v>8.9999999999999993E-3</c:v>
                </c:pt>
                <c:pt idx="7">
                  <c:v>1.7999999999999999E-2</c:v>
                </c:pt>
                <c:pt idx="8">
                  <c:v>0.03</c:v>
                </c:pt>
                <c:pt idx="9">
                  <c:v>1.6</c:v>
                </c:pt>
                <c:pt idx="10">
                  <c:v>1.6040000000000001</c:v>
                </c:pt>
                <c:pt idx="12">
                  <c:v>1.6160000000000001</c:v>
                </c:pt>
                <c:pt idx="23">
                  <c:v>1.6</c:v>
                </c:pt>
                <c:pt idx="25">
                  <c:v>0.11600000000000001</c:v>
                </c:pt>
                <c:pt idx="26">
                  <c:v>2.4750000000000001</c:v>
                </c:pt>
                <c:pt idx="2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5F-4379-A156-DA7A58FC0A6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3.286</c:v>
                </c:pt>
                <c:pt idx="1">
                  <c:v>3.2320000000000002</c:v>
                </c:pt>
                <c:pt idx="2">
                  <c:v>3.1720000000000002</c:v>
                </c:pt>
                <c:pt idx="3">
                  <c:v>3.129</c:v>
                </c:pt>
                <c:pt idx="4">
                  <c:v>1.3240000000000001</c:v>
                </c:pt>
                <c:pt idx="5">
                  <c:v>0.01</c:v>
                </c:pt>
                <c:pt idx="6">
                  <c:v>5.0000000000000001E-3</c:v>
                </c:pt>
                <c:pt idx="8">
                  <c:v>4.2999999999999997E-2</c:v>
                </c:pt>
                <c:pt idx="9">
                  <c:v>1.6220000000000001</c:v>
                </c:pt>
                <c:pt idx="10">
                  <c:v>1.6160000000000001</c:v>
                </c:pt>
                <c:pt idx="11">
                  <c:v>1.516</c:v>
                </c:pt>
                <c:pt idx="12">
                  <c:v>2</c:v>
                </c:pt>
                <c:pt idx="13">
                  <c:v>0.67300000000000004</c:v>
                </c:pt>
                <c:pt idx="14">
                  <c:v>1.51</c:v>
                </c:pt>
                <c:pt idx="15">
                  <c:v>1.5089999999999999</c:v>
                </c:pt>
                <c:pt idx="16">
                  <c:v>0.58199999999999996</c:v>
                </c:pt>
                <c:pt idx="22">
                  <c:v>0.91700000000000004</c:v>
                </c:pt>
                <c:pt idx="23">
                  <c:v>4.5170000000000003</c:v>
                </c:pt>
                <c:pt idx="24">
                  <c:v>2.3279999999999998</c:v>
                </c:pt>
                <c:pt idx="25">
                  <c:v>3.7210000000000001</c:v>
                </c:pt>
                <c:pt idx="26">
                  <c:v>3.6879999999999997</c:v>
                </c:pt>
                <c:pt idx="27">
                  <c:v>5.9089999999999998</c:v>
                </c:pt>
                <c:pt idx="28">
                  <c:v>4.4999999999999998E-2</c:v>
                </c:pt>
                <c:pt idx="33">
                  <c:v>0.159</c:v>
                </c:pt>
                <c:pt idx="34">
                  <c:v>0.159</c:v>
                </c:pt>
                <c:pt idx="35">
                  <c:v>0.31900000000000001</c:v>
                </c:pt>
                <c:pt idx="36">
                  <c:v>0.313</c:v>
                </c:pt>
                <c:pt idx="37">
                  <c:v>0.46800000000000003</c:v>
                </c:pt>
                <c:pt idx="38">
                  <c:v>0.46800000000000003</c:v>
                </c:pt>
                <c:pt idx="39">
                  <c:v>0.312</c:v>
                </c:pt>
                <c:pt idx="40">
                  <c:v>0.31</c:v>
                </c:pt>
                <c:pt idx="41">
                  <c:v>0.156</c:v>
                </c:pt>
                <c:pt idx="42">
                  <c:v>2.2519999999999998</c:v>
                </c:pt>
                <c:pt idx="43">
                  <c:v>0.20400000000000001</c:v>
                </c:pt>
                <c:pt idx="46">
                  <c:v>0.153</c:v>
                </c:pt>
                <c:pt idx="63">
                  <c:v>17.670000000000002</c:v>
                </c:pt>
                <c:pt idx="89">
                  <c:v>0.53700000000000003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5F-4379-A156-DA7A58FC0A6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B5F-4379-A156-DA7A58FC0A6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B5F-4379-A156-DA7A58FC0A6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3">
                  <c:v>6.0000000000000001E-3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B5F-4379-A156-DA7A58FC0A6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B5F-4379-A156-DA7A58FC0A6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B5F-4379-A156-DA7A58FC0A6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B5F-4379-A156-DA7A58FC0A6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72.900000000000006</c:v>
                </c:pt>
                <c:pt idx="1">
                  <c:v>90.6</c:v>
                </c:pt>
                <c:pt idx="2">
                  <c:v>82.699999999999989</c:v>
                </c:pt>
                <c:pt idx="3">
                  <c:v>64.8</c:v>
                </c:pt>
                <c:pt idx="4">
                  <c:v>133.80000000000001</c:v>
                </c:pt>
                <c:pt idx="5">
                  <c:v>127</c:v>
                </c:pt>
                <c:pt idx="6">
                  <c:v>33.200000000000003</c:v>
                </c:pt>
                <c:pt idx="7">
                  <c:v>94.3</c:v>
                </c:pt>
                <c:pt idx="8">
                  <c:v>0</c:v>
                </c:pt>
                <c:pt idx="9">
                  <c:v>0</c:v>
                </c:pt>
                <c:pt idx="10">
                  <c:v>4.5999999999999996</c:v>
                </c:pt>
                <c:pt idx="11">
                  <c:v>55.7</c:v>
                </c:pt>
                <c:pt idx="12">
                  <c:v>52.7</c:v>
                </c:pt>
                <c:pt idx="13">
                  <c:v>48.5</c:v>
                </c:pt>
                <c:pt idx="14">
                  <c:v>0</c:v>
                </c:pt>
                <c:pt idx="15">
                  <c:v>13.5</c:v>
                </c:pt>
                <c:pt idx="16">
                  <c:v>16.399999999999999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56</c:v>
                </c:pt>
                <c:pt idx="21">
                  <c:v>0</c:v>
                </c:pt>
                <c:pt idx="22">
                  <c:v>44.8</c:v>
                </c:pt>
                <c:pt idx="23">
                  <c:v>22.5</c:v>
                </c:pt>
                <c:pt idx="24">
                  <c:v>19.8</c:v>
                </c:pt>
                <c:pt idx="25">
                  <c:v>1.2</c:v>
                </c:pt>
                <c:pt idx="26">
                  <c:v>3.5</c:v>
                </c:pt>
                <c:pt idx="27">
                  <c:v>5</c:v>
                </c:pt>
                <c:pt idx="28">
                  <c:v>0</c:v>
                </c:pt>
                <c:pt idx="29">
                  <c:v>38.4</c:v>
                </c:pt>
                <c:pt idx="30">
                  <c:v>29.2</c:v>
                </c:pt>
                <c:pt idx="31">
                  <c:v>12.7</c:v>
                </c:pt>
                <c:pt idx="32">
                  <c:v>24.3</c:v>
                </c:pt>
                <c:pt idx="33">
                  <c:v>11.1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24.4</c:v>
                </c:pt>
                <c:pt idx="40">
                  <c:v>1.2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8</c:v>
                </c:pt>
                <c:pt idx="55">
                  <c:v>5.8</c:v>
                </c:pt>
                <c:pt idx="56">
                  <c:v>27.8</c:v>
                </c:pt>
                <c:pt idx="57">
                  <c:v>5.6</c:v>
                </c:pt>
                <c:pt idx="58">
                  <c:v>18.899999999999999</c:v>
                </c:pt>
                <c:pt idx="59">
                  <c:v>2.2000000000000002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55.9</c:v>
                </c:pt>
                <c:pt idx="68">
                  <c:v>13.1</c:v>
                </c:pt>
                <c:pt idx="69">
                  <c:v>13.1</c:v>
                </c:pt>
                <c:pt idx="70">
                  <c:v>25.2</c:v>
                </c:pt>
                <c:pt idx="71">
                  <c:v>13.1</c:v>
                </c:pt>
                <c:pt idx="72">
                  <c:v>25.1</c:v>
                </c:pt>
                <c:pt idx="73">
                  <c:v>25.1</c:v>
                </c:pt>
                <c:pt idx="74">
                  <c:v>25.1</c:v>
                </c:pt>
                <c:pt idx="75">
                  <c:v>25.1</c:v>
                </c:pt>
                <c:pt idx="76">
                  <c:v>55.7</c:v>
                </c:pt>
                <c:pt idx="77">
                  <c:v>29.799999999999997</c:v>
                </c:pt>
                <c:pt idx="78">
                  <c:v>15.2</c:v>
                </c:pt>
                <c:pt idx="79">
                  <c:v>15.2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43.5</c:v>
                </c:pt>
                <c:pt idx="85">
                  <c:v>43.5</c:v>
                </c:pt>
                <c:pt idx="86">
                  <c:v>43.5</c:v>
                </c:pt>
                <c:pt idx="87">
                  <c:v>43.5</c:v>
                </c:pt>
                <c:pt idx="88">
                  <c:v>74.3</c:v>
                </c:pt>
                <c:pt idx="89">
                  <c:v>74.3</c:v>
                </c:pt>
                <c:pt idx="90">
                  <c:v>74.3</c:v>
                </c:pt>
                <c:pt idx="91">
                  <c:v>74.3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B5F-4379-A156-DA7A58FC0A6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0.89300000000000002</c:v>
                </c:pt>
                <c:pt idx="1">
                  <c:v>0.55600000000000005</c:v>
                </c:pt>
                <c:pt idx="2">
                  <c:v>0.42799999999999999</c:v>
                </c:pt>
                <c:pt idx="3">
                  <c:v>1.3</c:v>
                </c:pt>
                <c:pt idx="4">
                  <c:v>6.4050000000000002</c:v>
                </c:pt>
                <c:pt idx="5">
                  <c:v>4.1760000000000002</c:v>
                </c:pt>
                <c:pt idx="6">
                  <c:v>5.3239999999999998</c:v>
                </c:pt>
                <c:pt idx="7">
                  <c:v>11.13</c:v>
                </c:pt>
                <c:pt idx="8">
                  <c:v>1.34</c:v>
                </c:pt>
                <c:pt idx="9">
                  <c:v>8.4160000000000004</c:v>
                </c:pt>
                <c:pt idx="10">
                  <c:v>9.9090000000000007</c:v>
                </c:pt>
                <c:pt idx="11">
                  <c:v>20.344000000000001</c:v>
                </c:pt>
                <c:pt idx="12">
                  <c:v>11.569000000000001</c:v>
                </c:pt>
                <c:pt idx="13">
                  <c:v>13.412000000000001</c:v>
                </c:pt>
                <c:pt idx="14">
                  <c:v>17.018999999999998</c:v>
                </c:pt>
                <c:pt idx="15">
                  <c:v>14.552</c:v>
                </c:pt>
                <c:pt idx="16">
                  <c:v>13.488</c:v>
                </c:pt>
                <c:pt idx="17">
                  <c:v>10.865</c:v>
                </c:pt>
                <c:pt idx="18">
                  <c:v>10.871</c:v>
                </c:pt>
                <c:pt idx="19">
                  <c:v>9.7230000000000008</c:v>
                </c:pt>
                <c:pt idx="20">
                  <c:v>10.050000000000001</c:v>
                </c:pt>
                <c:pt idx="21">
                  <c:v>12.143000000000001</c:v>
                </c:pt>
                <c:pt idx="22">
                  <c:v>12.945</c:v>
                </c:pt>
                <c:pt idx="23">
                  <c:v>14.336</c:v>
                </c:pt>
                <c:pt idx="24">
                  <c:v>15.234999999999999</c:v>
                </c:pt>
                <c:pt idx="25">
                  <c:v>17.227</c:v>
                </c:pt>
                <c:pt idx="26">
                  <c:v>16.937000000000001</c:v>
                </c:pt>
                <c:pt idx="27">
                  <c:v>18.728999999999999</c:v>
                </c:pt>
                <c:pt idx="28">
                  <c:v>16.861999999999998</c:v>
                </c:pt>
                <c:pt idx="29">
                  <c:v>15.631</c:v>
                </c:pt>
                <c:pt idx="30">
                  <c:v>14.49</c:v>
                </c:pt>
                <c:pt idx="31">
                  <c:v>13.852</c:v>
                </c:pt>
                <c:pt idx="32">
                  <c:v>11.138</c:v>
                </c:pt>
                <c:pt idx="33">
                  <c:v>12.401999999999999</c:v>
                </c:pt>
                <c:pt idx="34">
                  <c:v>29.044</c:v>
                </c:pt>
                <c:pt idx="35">
                  <c:v>12.301</c:v>
                </c:pt>
                <c:pt idx="36">
                  <c:v>10.478</c:v>
                </c:pt>
                <c:pt idx="37">
                  <c:v>17.710999999999999</c:v>
                </c:pt>
                <c:pt idx="38">
                  <c:v>5.782</c:v>
                </c:pt>
                <c:pt idx="39">
                  <c:v>0.28399999999999997</c:v>
                </c:pt>
                <c:pt idx="40">
                  <c:v>10.976000000000001</c:v>
                </c:pt>
                <c:pt idx="41">
                  <c:v>25.538</c:v>
                </c:pt>
                <c:pt idx="42">
                  <c:v>12.999000000000001</c:v>
                </c:pt>
                <c:pt idx="43">
                  <c:v>33.49</c:v>
                </c:pt>
                <c:pt idx="44">
                  <c:v>37.292000000000002</c:v>
                </c:pt>
                <c:pt idx="45">
                  <c:v>32.951000000000001</c:v>
                </c:pt>
                <c:pt idx="46">
                  <c:v>32.725000000000001</c:v>
                </c:pt>
                <c:pt idx="47">
                  <c:v>22.856000000000002</c:v>
                </c:pt>
                <c:pt idx="48">
                  <c:v>40.350999999999999</c:v>
                </c:pt>
                <c:pt idx="49">
                  <c:v>36.563000000000002</c:v>
                </c:pt>
                <c:pt idx="50">
                  <c:v>44.29</c:v>
                </c:pt>
                <c:pt idx="51">
                  <c:v>59.850999999999999</c:v>
                </c:pt>
                <c:pt idx="52">
                  <c:v>30.542000000000002</c:v>
                </c:pt>
                <c:pt idx="53">
                  <c:v>46.347000000000001</c:v>
                </c:pt>
                <c:pt idx="54">
                  <c:v>50.259</c:v>
                </c:pt>
                <c:pt idx="55">
                  <c:v>37.173999999999999</c:v>
                </c:pt>
                <c:pt idx="56">
                  <c:v>62.411999999999999</c:v>
                </c:pt>
                <c:pt idx="57">
                  <c:v>37.709000000000003</c:v>
                </c:pt>
                <c:pt idx="58">
                  <c:v>47.28</c:v>
                </c:pt>
                <c:pt idx="59">
                  <c:v>34.94</c:v>
                </c:pt>
                <c:pt idx="60">
                  <c:v>27.433</c:v>
                </c:pt>
                <c:pt idx="61">
                  <c:v>26.622</c:v>
                </c:pt>
                <c:pt idx="62">
                  <c:v>26.617999999999999</c:v>
                </c:pt>
                <c:pt idx="63">
                  <c:v>24.530999999999999</c:v>
                </c:pt>
                <c:pt idx="64">
                  <c:v>23.254999999999999</c:v>
                </c:pt>
                <c:pt idx="65">
                  <c:v>24.527000000000001</c:v>
                </c:pt>
                <c:pt idx="66">
                  <c:v>20.021999999999998</c:v>
                </c:pt>
                <c:pt idx="67">
                  <c:v>17.617999999999999</c:v>
                </c:pt>
                <c:pt idx="68">
                  <c:v>16.704999999999998</c:v>
                </c:pt>
                <c:pt idx="69">
                  <c:v>16.379000000000001</c:v>
                </c:pt>
                <c:pt idx="70">
                  <c:v>13.564</c:v>
                </c:pt>
                <c:pt idx="71">
                  <c:v>11.657999999999999</c:v>
                </c:pt>
                <c:pt idx="72">
                  <c:v>10.759</c:v>
                </c:pt>
                <c:pt idx="73">
                  <c:v>9.3789999999999996</c:v>
                </c:pt>
                <c:pt idx="74">
                  <c:v>9.0280000000000005</c:v>
                </c:pt>
                <c:pt idx="75">
                  <c:v>7.1109999999999998</c:v>
                </c:pt>
                <c:pt idx="76">
                  <c:v>6.9669999999999996</c:v>
                </c:pt>
                <c:pt idx="77">
                  <c:v>6.4219999999999997</c:v>
                </c:pt>
                <c:pt idx="78">
                  <c:v>4.9320000000000004</c:v>
                </c:pt>
                <c:pt idx="79">
                  <c:v>4.3789999999999996</c:v>
                </c:pt>
                <c:pt idx="80">
                  <c:v>4.2690000000000001</c:v>
                </c:pt>
                <c:pt idx="81">
                  <c:v>1.0469999999999999</c:v>
                </c:pt>
                <c:pt idx="83">
                  <c:v>1.3779999999999999</c:v>
                </c:pt>
                <c:pt idx="84">
                  <c:v>0.46100000000000002</c:v>
                </c:pt>
                <c:pt idx="87">
                  <c:v>0.75800000000000001</c:v>
                </c:pt>
                <c:pt idx="88">
                  <c:v>0.27</c:v>
                </c:pt>
                <c:pt idx="90">
                  <c:v>0.08</c:v>
                </c:pt>
                <c:pt idx="91">
                  <c:v>0.83399999999999996</c:v>
                </c:pt>
                <c:pt idx="92">
                  <c:v>1.0049999999999999</c:v>
                </c:pt>
                <c:pt idx="93">
                  <c:v>0.93799999999999994</c:v>
                </c:pt>
                <c:pt idx="94">
                  <c:v>1.0109999999999999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B5F-4379-A156-DA7A58FC0A6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B5F-4379-A156-DA7A58FC0A6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B5F-4379-A156-DA7A58FC0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94.05</c:v>
                </c:pt>
                <c:pt idx="1">
                  <c:v>92.71</c:v>
                </c:pt>
                <c:pt idx="2">
                  <c:v>93.44</c:v>
                </c:pt>
                <c:pt idx="3">
                  <c:v>92.25</c:v>
                </c:pt>
                <c:pt idx="4">
                  <c:v>97.07</c:v>
                </c:pt>
                <c:pt idx="5">
                  <c:v>90.41</c:v>
                </c:pt>
                <c:pt idx="6">
                  <c:v>83.14</c:v>
                </c:pt>
                <c:pt idx="7">
                  <c:v>80.81</c:v>
                </c:pt>
                <c:pt idx="8">
                  <c:v>83.29</c:v>
                </c:pt>
                <c:pt idx="9">
                  <c:v>79.150000000000006</c:v>
                </c:pt>
                <c:pt idx="10">
                  <c:v>76.3</c:v>
                </c:pt>
                <c:pt idx="11">
                  <c:v>72.97</c:v>
                </c:pt>
                <c:pt idx="12">
                  <c:v>75.180000000000007</c:v>
                </c:pt>
                <c:pt idx="13">
                  <c:v>67.77</c:v>
                </c:pt>
                <c:pt idx="14">
                  <c:v>64.94</c:v>
                </c:pt>
                <c:pt idx="15">
                  <c:v>59.29</c:v>
                </c:pt>
                <c:pt idx="16">
                  <c:v>59.45</c:v>
                </c:pt>
                <c:pt idx="17">
                  <c:v>60.32</c:v>
                </c:pt>
                <c:pt idx="18">
                  <c:v>64.25</c:v>
                </c:pt>
                <c:pt idx="19">
                  <c:v>64.25</c:v>
                </c:pt>
                <c:pt idx="20">
                  <c:v>48.21</c:v>
                </c:pt>
                <c:pt idx="21">
                  <c:v>63.07</c:v>
                </c:pt>
                <c:pt idx="22">
                  <c:v>69.900000000000006</c:v>
                </c:pt>
                <c:pt idx="23">
                  <c:v>70.209999999999994</c:v>
                </c:pt>
                <c:pt idx="24">
                  <c:v>65.59</c:v>
                </c:pt>
                <c:pt idx="25">
                  <c:v>70.36</c:v>
                </c:pt>
                <c:pt idx="26">
                  <c:v>73.010000000000005</c:v>
                </c:pt>
                <c:pt idx="27">
                  <c:v>75.989999999999995</c:v>
                </c:pt>
                <c:pt idx="28">
                  <c:v>69.98</c:v>
                </c:pt>
                <c:pt idx="29">
                  <c:v>68.760000000000005</c:v>
                </c:pt>
                <c:pt idx="30">
                  <c:v>64.62</c:v>
                </c:pt>
                <c:pt idx="31">
                  <c:v>59.16</c:v>
                </c:pt>
                <c:pt idx="32">
                  <c:v>45.95</c:v>
                </c:pt>
                <c:pt idx="33">
                  <c:v>42.52</c:v>
                </c:pt>
                <c:pt idx="34">
                  <c:v>53.11</c:v>
                </c:pt>
                <c:pt idx="35">
                  <c:v>48.52</c:v>
                </c:pt>
                <c:pt idx="36">
                  <c:v>52.14</c:v>
                </c:pt>
                <c:pt idx="37">
                  <c:v>50.11</c:v>
                </c:pt>
                <c:pt idx="38">
                  <c:v>39.950000000000003</c:v>
                </c:pt>
                <c:pt idx="39">
                  <c:v>22.25</c:v>
                </c:pt>
                <c:pt idx="40">
                  <c:v>24.38</c:v>
                </c:pt>
                <c:pt idx="41">
                  <c:v>21.63</c:v>
                </c:pt>
                <c:pt idx="42">
                  <c:v>16.78</c:v>
                </c:pt>
                <c:pt idx="43">
                  <c:v>5.78</c:v>
                </c:pt>
                <c:pt idx="44">
                  <c:v>42.83</c:v>
                </c:pt>
                <c:pt idx="45">
                  <c:v>29.15</c:v>
                </c:pt>
                <c:pt idx="46">
                  <c:v>31.84</c:v>
                </c:pt>
                <c:pt idx="47">
                  <c:v>20.28</c:v>
                </c:pt>
                <c:pt idx="48">
                  <c:v>18.899999999999999</c:v>
                </c:pt>
                <c:pt idx="49">
                  <c:v>15.7</c:v>
                </c:pt>
                <c:pt idx="50">
                  <c:v>22.54</c:v>
                </c:pt>
                <c:pt idx="51">
                  <c:v>34.630000000000003</c:v>
                </c:pt>
                <c:pt idx="52">
                  <c:v>37.76</c:v>
                </c:pt>
                <c:pt idx="53">
                  <c:v>37.08</c:v>
                </c:pt>
                <c:pt idx="54">
                  <c:v>31.94</c:v>
                </c:pt>
                <c:pt idx="55">
                  <c:v>32.96</c:v>
                </c:pt>
                <c:pt idx="56">
                  <c:v>38.99</c:v>
                </c:pt>
                <c:pt idx="57">
                  <c:v>54.88</c:v>
                </c:pt>
                <c:pt idx="58">
                  <c:v>54.69</c:v>
                </c:pt>
                <c:pt idx="59">
                  <c:v>80.27</c:v>
                </c:pt>
                <c:pt idx="60">
                  <c:v>81.010000000000005</c:v>
                </c:pt>
                <c:pt idx="61">
                  <c:v>86.08</c:v>
                </c:pt>
                <c:pt idx="62">
                  <c:v>100.29</c:v>
                </c:pt>
                <c:pt idx="63">
                  <c:v>118.02</c:v>
                </c:pt>
                <c:pt idx="64">
                  <c:v>90.37</c:v>
                </c:pt>
                <c:pt idx="65">
                  <c:v>95.52</c:v>
                </c:pt>
                <c:pt idx="66">
                  <c:v>106.17</c:v>
                </c:pt>
                <c:pt idx="67">
                  <c:v>95.7</c:v>
                </c:pt>
                <c:pt idx="68">
                  <c:v>105.19</c:v>
                </c:pt>
                <c:pt idx="69">
                  <c:v>100.75</c:v>
                </c:pt>
                <c:pt idx="70">
                  <c:v>96.43</c:v>
                </c:pt>
                <c:pt idx="71">
                  <c:v>100.71</c:v>
                </c:pt>
                <c:pt idx="72">
                  <c:v>104.41</c:v>
                </c:pt>
                <c:pt idx="73">
                  <c:v>107.11</c:v>
                </c:pt>
                <c:pt idx="74">
                  <c:v>99.91</c:v>
                </c:pt>
                <c:pt idx="75">
                  <c:v>92.83</c:v>
                </c:pt>
                <c:pt idx="76">
                  <c:v>83.8</c:v>
                </c:pt>
                <c:pt idx="77">
                  <c:v>89.9</c:v>
                </c:pt>
                <c:pt idx="78">
                  <c:v>111.91</c:v>
                </c:pt>
                <c:pt idx="79">
                  <c:v>115.85</c:v>
                </c:pt>
                <c:pt idx="80">
                  <c:v>109.39</c:v>
                </c:pt>
                <c:pt idx="81">
                  <c:v>109.78</c:v>
                </c:pt>
                <c:pt idx="82">
                  <c:v>106.32</c:v>
                </c:pt>
                <c:pt idx="83">
                  <c:v>84.65</c:v>
                </c:pt>
                <c:pt idx="84">
                  <c:v>117.9</c:v>
                </c:pt>
                <c:pt idx="85">
                  <c:v>117.27</c:v>
                </c:pt>
                <c:pt idx="86">
                  <c:v>89.15</c:v>
                </c:pt>
                <c:pt idx="87">
                  <c:v>86.11</c:v>
                </c:pt>
                <c:pt idx="88">
                  <c:v>103.01</c:v>
                </c:pt>
                <c:pt idx="89">
                  <c:v>119.63</c:v>
                </c:pt>
                <c:pt idx="90">
                  <c:v>90.89</c:v>
                </c:pt>
                <c:pt idx="91">
                  <c:v>84.93</c:v>
                </c:pt>
                <c:pt idx="92">
                  <c:v>83.19</c:v>
                </c:pt>
                <c:pt idx="93">
                  <c:v>81.37</c:v>
                </c:pt>
                <c:pt idx="94">
                  <c:v>81.180000000000007</c:v>
                </c:pt>
                <c:pt idx="95">
                  <c:v>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B5F-4379-A156-DA7A58FC0A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C4" activePane="bottomRight" state="frozen"/>
      <selection sqref="A1:XFD1048576"/>
      <selection pane="topRight" sqref="A1:XFD1048576"/>
      <selection pane="bottomLeft" sqref="A1:XFD1048576"/>
      <selection pane="bottomRight" activeCell="CF9" sqref="CF9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7773437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80.793000000000006</v>
      </c>
      <c r="C5" s="25">
        <v>98.073999999999998</v>
      </c>
      <c r="D5" s="25">
        <v>90.046999999999997</v>
      </c>
      <c r="E5" s="25">
        <v>73.236999999999995</v>
      </c>
      <c r="F5" s="25">
        <v>147.84299999999999</v>
      </c>
      <c r="G5" s="25">
        <v>132.22</v>
      </c>
      <c r="H5" s="25">
        <v>39.706000000000003</v>
      </c>
      <c r="I5" s="25">
        <v>108.374</v>
      </c>
      <c r="J5" s="25">
        <v>3.0019999999999998</v>
      </c>
      <c r="K5" s="25">
        <v>13.451000000000001</v>
      </c>
      <c r="L5" s="25">
        <v>20.164000000000001</v>
      </c>
      <c r="M5" s="25">
        <v>80.766000000000005</v>
      </c>
      <c r="N5" s="25">
        <v>70.168999999999997</v>
      </c>
      <c r="O5" s="25">
        <v>62.598999999999997</v>
      </c>
      <c r="P5" s="25">
        <v>21.428999999999998</v>
      </c>
      <c r="Q5" s="25">
        <v>32.417999999999999</v>
      </c>
      <c r="R5" s="25">
        <v>33.399000000000001</v>
      </c>
      <c r="S5" s="25">
        <v>10.865</v>
      </c>
      <c r="T5" s="25">
        <v>10.871</v>
      </c>
      <c r="U5" s="25">
        <v>9.7230000000000008</v>
      </c>
      <c r="V5" s="25">
        <v>66.076999999999998</v>
      </c>
      <c r="W5" s="25">
        <v>12.161</v>
      </c>
      <c r="X5" s="25">
        <v>61.402000000000001</v>
      </c>
      <c r="Y5" s="25">
        <v>42.963999999999999</v>
      </c>
      <c r="Z5" s="25">
        <v>39.601999999999997</v>
      </c>
      <c r="AA5" s="25">
        <v>24.437999999999999</v>
      </c>
      <c r="AB5" s="25">
        <v>28.456</v>
      </c>
      <c r="AC5" s="25">
        <v>33.569000000000003</v>
      </c>
      <c r="AD5" s="25">
        <v>19.3</v>
      </c>
      <c r="AE5" s="25">
        <v>58.220999999999997</v>
      </c>
      <c r="AF5" s="25">
        <v>52.73</v>
      </c>
      <c r="AG5" s="25">
        <v>34.979999999999997</v>
      </c>
      <c r="AH5" s="25">
        <v>46.88</v>
      </c>
      <c r="AI5" s="25">
        <v>34.53</v>
      </c>
      <c r="AJ5" s="25">
        <v>42.067</v>
      </c>
      <c r="AK5" s="25">
        <v>22.247</v>
      </c>
      <c r="AL5" s="25">
        <v>17.335999999999999</v>
      </c>
      <c r="AM5" s="25">
        <v>25.495000000000001</v>
      </c>
      <c r="AN5" s="25">
        <v>14.22</v>
      </c>
      <c r="AO5" s="25">
        <v>24.995999999999999</v>
      </c>
      <c r="AP5" s="25">
        <v>21.155999999999999</v>
      </c>
      <c r="AQ5" s="25">
        <v>34.46</v>
      </c>
      <c r="AR5" s="25">
        <v>23.847000000000001</v>
      </c>
      <c r="AS5" s="25">
        <v>41.466999999999999</v>
      </c>
      <c r="AT5" s="25">
        <v>43.762999999999998</v>
      </c>
      <c r="AU5" s="25">
        <v>39.01</v>
      </c>
      <c r="AV5" s="25">
        <v>38.683</v>
      </c>
      <c r="AW5" s="25">
        <v>28.509</v>
      </c>
      <c r="AX5" s="25">
        <v>46.305</v>
      </c>
      <c r="AY5" s="25">
        <v>42.825000000000003</v>
      </c>
      <c r="AZ5" s="25">
        <v>49.932000000000002</v>
      </c>
      <c r="BA5" s="25">
        <v>65.031999999999996</v>
      </c>
      <c r="BB5" s="25">
        <v>35.548000000000002</v>
      </c>
      <c r="BC5" s="25">
        <v>51.2</v>
      </c>
      <c r="BD5" s="25">
        <v>62.881999999999998</v>
      </c>
      <c r="BE5" s="25">
        <v>47.468000000000004</v>
      </c>
      <c r="BF5" s="25">
        <v>94.516000000000005</v>
      </c>
      <c r="BG5" s="25">
        <v>47.356000000000002</v>
      </c>
      <c r="BH5" s="25">
        <v>70.066999999999993</v>
      </c>
      <c r="BI5" s="25">
        <v>40.936</v>
      </c>
      <c r="BJ5" s="25">
        <v>30.922999999999998</v>
      </c>
      <c r="BK5" s="25">
        <v>29.571999999999999</v>
      </c>
      <c r="BL5" s="25">
        <v>29.239000000000001</v>
      </c>
      <c r="BM5" s="25">
        <v>44.5</v>
      </c>
      <c r="BN5" s="25">
        <v>27.2</v>
      </c>
      <c r="BO5" s="25">
        <v>28.352</v>
      </c>
      <c r="BP5" s="25">
        <v>23.7</v>
      </c>
      <c r="BQ5" s="25">
        <v>75</v>
      </c>
      <c r="BR5" s="25">
        <v>31.114000000000001</v>
      </c>
      <c r="BS5" s="25">
        <v>30.64</v>
      </c>
      <c r="BT5" s="25">
        <v>39.86</v>
      </c>
      <c r="BU5" s="25">
        <v>25.687000000000001</v>
      </c>
      <c r="BV5" s="25">
        <v>36.716999999999999</v>
      </c>
      <c r="BW5" s="25">
        <v>35.186999999999998</v>
      </c>
      <c r="BX5" s="25">
        <v>34.700000000000003</v>
      </c>
      <c r="BY5" s="25">
        <v>32.756</v>
      </c>
      <c r="BZ5" s="25">
        <v>63.024999999999999</v>
      </c>
      <c r="CA5" s="25">
        <v>36.323</v>
      </c>
      <c r="CB5" s="25">
        <v>20.155000000000001</v>
      </c>
      <c r="CC5" s="25">
        <v>19.600000000000001</v>
      </c>
      <c r="CD5" s="25">
        <v>4.3</v>
      </c>
      <c r="CE5" s="25">
        <v>1</v>
      </c>
      <c r="CF5" s="25"/>
      <c r="CG5" s="25">
        <v>1.4</v>
      </c>
      <c r="CH5" s="25">
        <v>43.939</v>
      </c>
      <c r="CI5" s="25">
        <v>43.478000000000002</v>
      </c>
      <c r="CJ5" s="25">
        <v>43.478000000000002</v>
      </c>
      <c r="CK5" s="25">
        <v>44.237000000000002</v>
      </c>
      <c r="CL5" s="25">
        <v>74.650000000000006</v>
      </c>
      <c r="CM5" s="25">
        <v>74.878</v>
      </c>
      <c r="CN5" s="25">
        <v>74.421000000000006</v>
      </c>
      <c r="CO5" s="25">
        <v>75.19</v>
      </c>
      <c r="CP5" s="25">
        <v>1.0049999999999999</v>
      </c>
      <c r="CQ5" s="25">
        <v>0.93799999999999994</v>
      </c>
      <c r="CR5" s="25">
        <v>1.0309999999999999</v>
      </c>
      <c r="CS5" s="25">
        <v>0.06</v>
      </c>
      <c r="CT5" s="26"/>
      <c r="CU5" s="26"/>
      <c r="CV5" s="26"/>
      <c r="CW5" s="27"/>
      <c r="CX5" s="28">
        <f t="array" ref="CX5">SUMPRODUCT(B5:CW5*0.25)</f>
        <v>986.0095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94.05</v>
      </c>
      <c r="C8" s="37">
        <v>92.71</v>
      </c>
      <c r="D8" s="37">
        <v>93.44</v>
      </c>
      <c r="E8" s="37">
        <v>92.25</v>
      </c>
      <c r="F8" s="37">
        <v>97.07</v>
      </c>
      <c r="G8" s="37">
        <v>90.41</v>
      </c>
      <c r="H8" s="37">
        <v>83.14</v>
      </c>
      <c r="I8" s="37">
        <v>80.81</v>
      </c>
      <c r="J8" s="37">
        <v>83.29</v>
      </c>
      <c r="K8" s="37">
        <v>79.150000000000006</v>
      </c>
      <c r="L8" s="37">
        <v>76.3</v>
      </c>
      <c r="M8" s="37">
        <v>72.97</v>
      </c>
      <c r="N8" s="37">
        <v>75.180000000000007</v>
      </c>
      <c r="O8" s="37">
        <v>67.77</v>
      </c>
      <c r="P8" s="37">
        <v>64.94</v>
      </c>
      <c r="Q8" s="37">
        <v>59.29</v>
      </c>
      <c r="R8" s="37">
        <v>59.45</v>
      </c>
      <c r="S8" s="37">
        <v>60.32</v>
      </c>
      <c r="T8" s="37">
        <v>64.25</v>
      </c>
      <c r="U8" s="37">
        <v>64.25</v>
      </c>
      <c r="V8" s="37">
        <v>48.21</v>
      </c>
      <c r="W8" s="37">
        <v>63.07</v>
      </c>
      <c r="X8" s="37">
        <v>69.900000000000006</v>
      </c>
      <c r="Y8" s="37">
        <v>70.209999999999994</v>
      </c>
      <c r="Z8" s="37">
        <v>65.59</v>
      </c>
      <c r="AA8" s="37">
        <v>70.36</v>
      </c>
      <c r="AB8" s="37">
        <v>73.010000000000005</v>
      </c>
      <c r="AC8" s="37">
        <v>75.989999999999995</v>
      </c>
      <c r="AD8" s="37">
        <v>69.98</v>
      </c>
      <c r="AE8" s="37">
        <v>68.760000000000005</v>
      </c>
      <c r="AF8" s="37">
        <v>64.62</v>
      </c>
      <c r="AG8" s="37">
        <v>59.16</v>
      </c>
      <c r="AH8" s="37">
        <v>45.95</v>
      </c>
      <c r="AI8" s="37">
        <v>42.52</v>
      </c>
      <c r="AJ8" s="37">
        <v>53.11</v>
      </c>
      <c r="AK8" s="37">
        <v>48.52</v>
      </c>
      <c r="AL8" s="37">
        <v>52.14</v>
      </c>
      <c r="AM8" s="37">
        <v>50.11</v>
      </c>
      <c r="AN8" s="37">
        <v>39.950000000000003</v>
      </c>
      <c r="AO8" s="37">
        <v>22.25</v>
      </c>
      <c r="AP8" s="37">
        <v>24.38</v>
      </c>
      <c r="AQ8" s="37">
        <v>21.63</v>
      </c>
      <c r="AR8" s="37">
        <v>16.78</v>
      </c>
      <c r="AS8" s="37">
        <v>5.78</v>
      </c>
      <c r="AT8" s="37">
        <v>42.83</v>
      </c>
      <c r="AU8" s="37">
        <v>29.15</v>
      </c>
      <c r="AV8" s="37">
        <v>31.84</v>
      </c>
      <c r="AW8" s="37">
        <v>20.28</v>
      </c>
      <c r="AX8" s="37">
        <v>18.899999999999999</v>
      </c>
      <c r="AY8" s="37">
        <v>15.7</v>
      </c>
      <c r="AZ8" s="37">
        <v>22.54</v>
      </c>
      <c r="BA8" s="37">
        <v>34.630000000000003</v>
      </c>
      <c r="BB8" s="37">
        <v>37.76</v>
      </c>
      <c r="BC8" s="37">
        <v>37.08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100.29</v>
      </c>
      <c r="BM8" s="37">
        <v>118.02</v>
      </c>
      <c r="BN8" s="37">
        <v>90.37</v>
      </c>
      <c r="BO8" s="37">
        <v>95.52</v>
      </c>
      <c r="BP8" s="37">
        <v>106.17</v>
      </c>
      <c r="BQ8" s="37">
        <v>95.7</v>
      </c>
      <c r="BR8" s="37">
        <v>105.19</v>
      </c>
      <c r="BS8" s="37">
        <v>100.75</v>
      </c>
      <c r="BT8" s="37">
        <v>96.43</v>
      </c>
      <c r="BU8" s="37">
        <v>100.71</v>
      </c>
      <c r="BV8" s="37">
        <v>104.41</v>
      </c>
      <c r="BW8" s="37">
        <v>107.11</v>
      </c>
      <c r="BX8" s="37">
        <v>99.91</v>
      </c>
      <c r="BY8" s="37">
        <v>92.83</v>
      </c>
      <c r="BZ8" s="37">
        <v>83.8</v>
      </c>
      <c r="CA8" s="37">
        <v>89.9</v>
      </c>
      <c r="CB8" s="37">
        <v>111.91</v>
      </c>
      <c r="CC8" s="37">
        <v>115.85</v>
      </c>
      <c r="CD8" s="37">
        <v>109.39</v>
      </c>
      <c r="CE8" s="37">
        <v>109.78</v>
      </c>
      <c r="CF8" s="37">
        <v>106.32</v>
      </c>
      <c r="CG8" s="37">
        <v>84.65</v>
      </c>
      <c r="CH8" s="37">
        <v>117.9</v>
      </c>
      <c r="CI8" s="37">
        <v>117.27</v>
      </c>
      <c r="CJ8" s="37">
        <v>89.15</v>
      </c>
      <c r="CK8" s="37">
        <v>86.11</v>
      </c>
      <c r="CL8" s="37">
        <v>103.01</v>
      </c>
      <c r="CM8" s="37">
        <v>119.63</v>
      </c>
      <c r="CN8" s="37">
        <v>90.89</v>
      </c>
      <c r="CO8" s="37">
        <v>84.93</v>
      </c>
      <c r="CP8" s="37">
        <v>83.19</v>
      </c>
      <c r="CQ8" s="37">
        <v>81.37</v>
      </c>
      <c r="CR8" s="37">
        <v>81.180000000000007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71.731145833333329</v>
      </c>
    </row>
    <row r="9" spans="1:102" ht="24.9" customHeight="1" thickBot="1" x14ac:dyDescent="0.3">
      <c r="A9" s="41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46">
        <f>IF(SUM(B9:CW9)&lt;&gt;0,AVERAGEIF(B9:CW9,"&lt;&gt;"""),"")</f>
        <v>71.731145833333358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14.239000000000001</v>
      </c>
      <c r="BM13" s="65"/>
      <c r="BN13" s="65"/>
      <c r="BO13" s="65">
        <v>21.751999999999999</v>
      </c>
      <c r="BP13" s="65"/>
      <c r="BQ13" s="65">
        <v>75</v>
      </c>
      <c r="BR13" s="65">
        <v>26.114000000000001</v>
      </c>
      <c r="BS13" s="65">
        <v>18.64</v>
      </c>
      <c r="BT13" s="65">
        <v>39.86</v>
      </c>
      <c r="BU13" s="65">
        <v>25.687000000000001</v>
      </c>
      <c r="BV13" s="65">
        <v>21.516999999999999</v>
      </c>
      <c r="BW13" s="65">
        <v>35.186999999999998</v>
      </c>
      <c r="BX13" s="65"/>
      <c r="BY13" s="65">
        <v>25.756</v>
      </c>
      <c r="BZ13" s="65">
        <v>63.024999999999999</v>
      </c>
      <c r="CA13" s="65">
        <v>36.323</v>
      </c>
      <c r="CB13" s="65">
        <v>13.455</v>
      </c>
      <c r="CC13" s="65"/>
      <c r="CD13" s="65"/>
      <c r="CE13" s="65"/>
      <c r="CF13" s="65"/>
      <c r="CG13" s="65"/>
      <c r="CH13" s="65">
        <v>36.841999999999999</v>
      </c>
      <c r="CI13" s="65">
        <v>33.758000000000003</v>
      </c>
      <c r="CJ13" s="65">
        <v>43.478000000000002</v>
      </c>
      <c r="CK13" s="65">
        <v>44.237000000000002</v>
      </c>
      <c r="CL13" s="65">
        <v>45</v>
      </c>
      <c r="CM13" s="65">
        <v>27.388000000000002</v>
      </c>
      <c r="CN13" s="65">
        <v>27.920999999999999</v>
      </c>
      <c r="CO13" s="65">
        <v>32.29</v>
      </c>
      <c r="CP13" s="65">
        <v>1.0049999999999999</v>
      </c>
      <c r="CQ13" s="65">
        <v>0.93799999999999994</v>
      </c>
      <c r="CR13" s="65">
        <v>1.0309999999999999</v>
      </c>
      <c r="CS13" s="65">
        <v>0.06</v>
      </c>
      <c r="CT13" s="66"/>
      <c r="CU13" s="66"/>
      <c r="CV13" s="66"/>
      <c r="CW13" s="67"/>
      <c r="CX13" s="68">
        <f t="array" ref="CX13">SUMPRODUCT(B13:CW13*0.25)</f>
        <v>177.62574999999995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73.117000000000004</v>
      </c>
      <c r="C15" s="71">
        <v>91.153999999999996</v>
      </c>
      <c r="D15" s="71">
        <v>84.090999999999994</v>
      </c>
      <c r="E15" s="71">
        <v>69.296999999999997</v>
      </c>
      <c r="F15" s="71">
        <v>144.65299999999999</v>
      </c>
      <c r="G15" s="71">
        <v>129.85</v>
      </c>
      <c r="H15" s="71">
        <v>38.116</v>
      </c>
      <c r="I15" s="71">
        <v>107.42400000000001</v>
      </c>
      <c r="J15" s="71">
        <v>2.802</v>
      </c>
      <c r="K15" s="71">
        <v>1.4510000000000001</v>
      </c>
      <c r="L15" s="71">
        <v>19.893999999999998</v>
      </c>
      <c r="M15" s="71">
        <v>80.566000000000003</v>
      </c>
      <c r="N15" s="71">
        <v>70.129000000000005</v>
      </c>
      <c r="O15" s="71">
        <v>62.279000000000003</v>
      </c>
      <c r="P15" s="71">
        <v>20.818999999999999</v>
      </c>
      <c r="Q15" s="71">
        <v>0.56299999999999994</v>
      </c>
      <c r="R15" s="71">
        <v>32.119</v>
      </c>
      <c r="S15" s="71">
        <v>9.1449999999999996</v>
      </c>
      <c r="T15" s="71">
        <v>8.7010000000000005</v>
      </c>
      <c r="U15" s="71">
        <v>7.1029999999999998</v>
      </c>
      <c r="V15" s="71">
        <v>62.677999999999997</v>
      </c>
      <c r="W15" s="71">
        <v>0.96099999999999997</v>
      </c>
      <c r="X15" s="71">
        <v>57.521999999999998</v>
      </c>
      <c r="Y15" s="71">
        <v>38.893999999999998</v>
      </c>
      <c r="Z15" s="71">
        <v>35.341999999999999</v>
      </c>
      <c r="AA15" s="71">
        <v>20.207999999999998</v>
      </c>
      <c r="AB15" s="71">
        <v>24.815999999999999</v>
      </c>
      <c r="AC15" s="71">
        <v>30.529</v>
      </c>
      <c r="AD15" s="71"/>
      <c r="AE15" s="71">
        <v>57.191000000000003</v>
      </c>
      <c r="AF15" s="71">
        <v>52.73</v>
      </c>
      <c r="AG15" s="71">
        <v>34.979999999999997</v>
      </c>
      <c r="AH15" s="71">
        <v>46.88</v>
      </c>
      <c r="AI15" s="71">
        <v>34.53</v>
      </c>
      <c r="AJ15" s="71">
        <v>2.3069999999999999</v>
      </c>
      <c r="AK15" s="71">
        <v>6.1470000000000002</v>
      </c>
      <c r="AL15" s="71">
        <v>3.8090000000000002</v>
      </c>
      <c r="AM15" s="71">
        <v>5.7949999999999999</v>
      </c>
      <c r="AN15" s="71">
        <v>5.57</v>
      </c>
      <c r="AO15" s="71">
        <v>9.76</v>
      </c>
      <c r="AP15" s="71">
        <v>7.7069999999999999</v>
      </c>
      <c r="AQ15" s="71">
        <v>3.26</v>
      </c>
      <c r="AR15" s="71">
        <v>0.247</v>
      </c>
      <c r="AS15" s="71">
        <v>2.1669999999999998</v>
      </c>
      <c r="AT15" s="71">
        <v>1.1579999999999999</v>
      </c>
      <c r="AU15" s="71">
        <v>5.7000000000000002E-2</v>
      </c>
      <c r="AV15" s="71">
        <v>1.5960000000000001</v>
      </c>
      <c r="AW15" s="71">
        <v>0.59399999999999997</v>
      </c>
      <c r="AX15" s="71">
        <v>0.105</v>
      </c>
      <c r="AY15" s="71">
        <v>0.125</v>
      </c>
      <c r="AZ15" s="71">
        <v>0.13200000000000001</v>
      </c>
      <c r="BA15" s="71">
        <v>0.57099999999999995</v>
      </c>
      <c r="BB15" s="71">
        <v>4.8000000000000001E-2</v>
      </c>
      <c r="BC15" s="71"/>
      <c r="BD15" s="71">
        <v>0.83599999999999997</v>
      </c>
      <c r="BE15" s="71">
        <v>0.85899999999999999</v>
      </c>
      <c r="BF15" s="71"/>
      <c r="BG15" s="71"/>
      <c r="BH15" s="71"/>
      <c r="BI15" s="71"/>
      <c r="BJ15" s="71"/>
      <c r="BK15" s="71">
        <v>0.60699999999999998</v>
      </c>
      <c r="BL15" s="71"/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>
        <v>1.847</v>
      </c>
      <c r="CI15" s="71">
        <v>4.68</v>
      </c>
      <c r="CJ15" s="71"/>
      <c r="CK15" s="71"/>
      <c r="CL15" s="71">
        <v>4.66</v>
      </c>
      <c r="CM15" s="71">
        <v>5.97</v>
      </c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405.28700000000009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73.117000000000004</v>
      </c>
      <c r="C17" s="77">
        <f t="shared" ref="C17:BN17" si="0">SUM(C11:C16)</f>
        <v>91.153999999999996</v>
      </c>
      <c r="D17" s="77">
        <f t="shared" si="0"/>
        <v>84.090999999999994</v>
      </c>
      <c r="E17" s="77">
        <f t="shared" si="0"/>
        <v>69.296999999999997</v>
      </c>
      <c r="F17" s="77">
        <f t="shared" si="0"/>
        <v>144.65299999999999</v>
      </c>
      <c r="G17" s="77">
        <f t="shared" si="0"/>
        <v>129.85</v>
      </c>
      <c r="H17" s="77">
        <f t="shared" si="0"/>
        <v>38.116</v>
      </c>
      <c r="I17" s="77">
        <f t="shared" si="0"/>
        <v>107.42400000000001</v>
      </c>
      <c r="J17" s="77">
        <f t="shared" si="0"/>
        <v>2.802</v>
      </c>
      <c r="K17" s="77">
        <f t="shared" si="0"/>
        <v>1.4510000000000001</v>
      </c>
      <c r="L17" s="77">
        <f t="shared" si="0"/>
        <v>19.893999999999998</v>
      </c>
      <c r="M17" s="77">
        <f t="shared" si="0"/>
        <v>80.566000000000003</v>
      </c>
      <c r="N17" s="77">
        <f t="shared" si="0"/>
        <v>70.129000000000005</v>
      </c>
      <c r="O17" s="77">
        <f t="shared" si="0"/>
        <v>62.279000000000003</v>
      </c>
      <c r="P17" s="77">
        <f t="shared" si="0"/>
        <v>20.818999999999999</v>
      </c>
      <c r="Q17" s="77">
        <f t="shared" si="0"/>
        <v>0.56299999999999994</v>
      </c>
      <c r="R17" s="77">
        <f t="shared" si="0"/>
        <v>32.119</v>
      </c>
      <c r="S17" s="77">
        <f t="shared" si="0"/>
        <v>9.1449999999999996</v>
      </c>
      <c r="T17" s="77">
        <f t="shared" si="0"/>
        <v>8.7010000000000005</v>
      </c>
      <c r="U17" s="77">
        <f t="shared" si="0"/>
        <v>7.1029999999999998</v>
      </c>
      <c r="V17" s="77">
        <f t="shared" si="0"/>
        <v>62.677999999999997</v>
      </c>
      <c r="W17" s="77">
        <f t="shared" si="0"/>
        <v>0.96099999999999997</v>
      </c>
      <c r="X17" s="77">
        <f t="shared" si="0"/>
        <v>57.521999999999998</v>
      </c>
      <c r="Y17" s="77">
        <f t="shared" si="0"/>
        <v>38.893999999999998</v>
      </c>
      <c r="Z17" s="77">
        <f t="shared" si="0"/>
        <v>35.341999999999999</v>
      </c>
      <c r="AA17" s="77">
        <f t="shared" si="0"/>
        <v>20.207999999999998</v>
      </c>
      <c r="AB17" s="77">
        <f t="shared" si="0"/>
        <v>24.815999999999999</v>
      </c>
      <c r="AC17" s="77">
        <f t="shared" si="0"/>
        <v>30.529</v>
      </c>
      <c r="AD17" s="77">
        <f t="shared" si="0"/>
        <v>0</v>
      </c>
      <c r="AE17" s="77">
        <f t="shared" si="0"/>
        <v>57.191000000000003</v>
      </c>
      <c r="AF17" s="77">
        <f t="shared" si="0"/>
        <v>52.73</v>
      </c>
      <c r="AG17" s="77">
        <f t="shared" si="0"/>
        <v>34.979999999999997</v>
      </c>
      <c r="AH17" s="77">
        <f t="shared" si="0"/>
        <v>46.88</v>
      </c>
      <c r="AI17" s="77">
        <f t="shared" si="0"/>
        <v>34.53</v>
      </c>
      <c r="AJ17" s="77">
        <f t="shared" si="0"/>
        <v>2.3069999999999999</v>
      </c>
      <c r="AK17" s="77">
        <f t="shared" si="0"/>
        <v>6.1470000000000002</v>
      </c>
      <c r="AL17" s="77">
        <f t="shared" si="0"/>
        <v>3.8090000000000002</v>
      </c>
      <c r="AM17" s="77">
        <f t="shared" si="0"/>
        <v>5.7949999999999999</v>
      </c>
      <c r="AN17" s="77">
        <f t="shared" si="0"/>
        <v>5.57</v>
      </c>
      <c r="AO17" s="77">
        <f t="shared" si="0"/>
        <v>9.76</v>
      </c>
      <c r="AP17" s="77">
        <f t="shared" si="0"/>
        <v>7.7069999999999999</v>
      </c>
      <c r="AQ17" s="77">
        <f t="shared" si="0"/>
        <v>3.26</v>
      </c>
      <c r="AR17" s="77">
        <f t="shared" si="0"/>
        <v>0.247</v>
      </c>
      <c r="AS17" s="77">
        <f t="shared" si="0"/>
        <v>2.1669999999999998</v>
      </c>
      <c r="AT17" s="77">
        <f t="shared" si="0"/>
        <v>1.1579999999999999</v>
      </c>
      <c r="AU17" s="77">
        <f t="shared" si="0"/>
        <v>5.7000000000000002E-2</v>
      </c>
      <c r="AV17" s="77">
        <f t="shared" si="0"/>
        <v>1.5960000000000001</v>
      </c>
      <c r="AW17" s="77">
        <f t="shared" si="0"/>
        <v>0.59399999999999997</v>
      </c>
      <c r="AX17" s="77">
        <f t="shared" si="0"/>
        <v>0.105</v>
      </c>
      <c r="AY17" s="77">
        <f t="shared" si="0"/>
        <v>0.125</v>
      </c>
      <c r="AZ17" s="77">
        <f t="shared" si="0"/>
        <v>0.13200000000000001</v>
      </c>
      <c r="BA17" s="77">
        <f t="shared" si="0"/>
        <v>0.57099999999999995</v>
      </c>
      <c r="BB17" s="77">
        <f t="shared" si="0"/>
        <v>4.8000000000000001E-2</v>
      </c>
      <c r="BC17" s="77">
        <f t="shared" si="0"/>
        <v>0</v>
      </c>
      <c r="BD17" s="77">
        <f t="shared" si="0"/>
        <v>0.83599999999999997</v>
      </c>
      <c r="BE17" s="77">
        <f t="shared" si="0"/>
        <v>0.85899999999999999</v>
      </c>
      <c r="BF17" s="77">
        <f t="shared" si="0"/>
        <v>0</v>
      </c>
      <c r="BG17" s="77">
        <f t="shared" si="0"/>
        <v>0</v>
      </c>
      <c r="BH17" s="77">
        <f t="shared" si="0"/>
        <v>0</v>
      </c>
      <c r="BI17" s="77">
        <f t="shared" si="0"/>
        <v>0</v>
      </c>
      <c r="BJ17" s="77">
        <f t="shared" si="0"/>
        <v>0</v>
      </c>
      <c r="BK17" s="77">
        <f t="shared" si="0"/>
        <v>0.60699999999999998</v>
      </c>
      <c r="BL17" s="77">
        <f t="shared" si="0"/>
        <v>14.239000000000001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21.751999999999999</v>
      </c>
      <c r="BP17" s="77">
        <f t="shared" si="1"/>
        <v>0</v>
      </c>
      <c r="BQ17" s="77">
        <f t="shared" si="1"/>
        <v>75</v>
      </c>
      <c r="BR17" s="77">
        <f t="shared" si="1"/>
        <v>26.114000000000001</v>
      </c>
      <c r="BS17" s="77">
        <f t="shared" si="1"/>
        <v>18.64</v>
      </c>
      <c r="BT17" s="77">
        <f t="shared" si="1"/>
        <v>39.86</v>
      </c>
      <c r="BU17" s="77">
        <f t="shared" si="1"/>
        <v>25.687000000000001</v>
      </c>
      <c r="BV17" s="77">
        <f t="shared" si="1"/>
        <v>21.516999999999999</v>
      </c>
      <c r="BW17" s="77">
        <f t="shared" si="1"/>
        <v>35.186999999999998</v>
      </c>
      <c r="BX17" s="77">
        <f t="shared" si="1"/>
        <v>0</v>
      </c>
      <c r="BY17" s="77">
        <f t="shared" si="1"/>
        <v>25.756</v>
      </c>
      <c r="BZ17" s="77">
        <f t="shared" si="1"/>
        <v>63.024999999999999</v>
      </c>
      <c r="CA17" s="77">
        <f t="shared" si="1"/>
        <v>36.323</v>
      </c>
      <c r="CB17" s="77">
        <f t="shared" si="1"/>
        <v>13.455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0</v>
      </c>
      <c r="CH17" s="77">
        <f t="shared" si="1"/>
        <v>38.689</v>
      </c>
      <c r="CI17" s="77">
        <f t="shared" si="1"/>
        <v>38.438000000000002</v>
      </c>
      <c r="CJ17" s="77">
        <f t="shared" si="1"/>
        <v>43.478000000000002</v>
      </c>
      <c r="CK17" s="77">
        <f t="shared" si="1"/>
        <v>44.237000000000002</v>
      </c>
      <c r="CL17" s="77">
        <f t="shared" si="1"/>
        <v>49.66</v>
      </c>
      <c r="CM17" s="77">
        <f t="shared" si="1"/>
        <v>33.358000000000004</v>
      </c>
      <c r="CN17" s="77">
        <f t="shared" si="1"/>
        <v>27.920999999999999</v>
      </c>
      <c r="CO17" s="77">
        <f t="shared" si="1"/>
        <v>32.29</v>
      </c>
      <c r="CP17" s="77">
        <f t="shared" si="1"/>
        <v>1.0049999999999999</v>
      </c>
      <c r="CQ17" s="77">
        <f t="shared" si="1"/>
        <v>0.93799999999999994</v>
      </c>
      <c r="CR17" s="77">
        <f t="shared" si="1"/>
        <v>1.0309999999999999</v>
      </c>
      <c r="CS17" s="77">
        <f t="shared" si="1"/>
        <v>0.06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582.91275000000007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>
        <v>1.1359999999999999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0.28399999999999997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31.855</v>
      </c>
      <c r="R22" s="99"/>
      <c r="S22" s="99"/>
      <c r="T22" s="99"/>
      <c r="U22" s="99"/>
      <c r="V22" s="99">
        <v>0.32900000000000001</v>
      </c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1.69</v>
      </c>
      <c r="AM22" s="99"/>
      <c r="AN22" s="99">
        <v>8.65</v>
      </c>
      <c r="AO22" s="99">
        <v>14.1</v>
      </c>
      <c r="AP22" s="99">
        <v>13.449</v>
      </c>
      <c r="AQ22" s="99"/>
      <c r="AR22" s="99"/>
      <c r="AS22" s="99"/>
      <c r="AT22" s="99">
        <v>12.505000000000001</v>
      </c>
      <c r="AU22" s="99">
        <v>36.853000000000002</v>
      </c>
      <c r="AV22" s="99">
        <v>23.087</v>
      </c>
      <c r="AW22" s="99">
        <v>20.515000000000001</v>
      </c>
      <c r="AX22" s="99"/>
      <c r="AY22" s="99"/>
      <c r="AZ22" s="99"/>
      <c r="BA22" s="99">
        <v>30.861000000000001</v>
      </c>
      <c r="BB22" s="99"/>
      <c r="BC22" s="99"/>
      <c r="BD22" s="99">
        <v>62.045999999999999</v>
      </c>
      <c r="BE22" s="99">
        <v>46.609000000000002</v>
      </c>
      <c r="BF22" s="99">
        <v>94.516000000000005</v>
      </c>
      <c r="BG22" s="99">
        <v>47.356000000000002</v>
      </c>
      <c r="BH22" s="99">
        <v>70.066999999999993</v>
      </c>
      <c r="BI22" s="99">
        <v>40.936</v>
      </c>
      <c r="BJ22" s="99">
        <v>30.922999999999998</v>
      </c>
      <c r="BK22" s="99">
        <v>28.965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153.828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31.855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0.32900000000000001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1.69</v>
      </c>
      <c r="AM27" s="107">
        <f t="shared" si="3"/>
        <v>0</v>
      </c>
      <c r="AN27" s="107">
        <f t="shared" si="3"/>
        <v>8.65</v>
      </c>
      <c r="AO27" s="107">
        <f t="shared" si="3"/>
        <v>15.235999999999999</v>
      </c>
      <c r="AP27" s="107">
        <f t="shared" si="3"/>
        <v>13.449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12.505000000000001</v>
      </c>
      <c r="AU27" s="107">
        <f t="shared" si="3"/>
        <v>36.853000000000002</v>
      </c>
      <c r="AV27" s="107">
        <f t="shared" si="3"/>
        <v>23.087</v>
      </c>
      <c r="AW27" s="107">
        <f t="shared" si="3"/>
        <v>20.515000000000001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30.861000000000001</v>
      </c>
      <c r="BB27" s="107">
        <f t="shared" si="3"/>
        <v>0</v>
      </c>
      <c r="BC27" s="107">
        <f t="shared" si="3"/>
        <v>0</v>
      </c>
      <c r="BD27" s="107">
        <f t="shared" si="3"/>
        <v>62.045999999999999</v>
      </c>
      <c r="BE27" s="107">
        <f t="shared" si="3"/>
        <v>46.609000000000002</v>
      </c>
      <c r="BF27" s="107">
        <f t="shared" si="3"/>
        <v>94.516000000000005</v>
      </c>
      <c r="BG27" s="107">
        <f t="shared" si="3"/>
        <v>47.356000000000002</v>
      </c>
      <c r="BH27" s="107">
        <f t="shared" si="3"/>
        <v>70.066999999999993</v>
      </c>
      <c r="BI27" s="107">
        <f t="shared" si="3"/>
        <v>40.936</v>
      </c>
      <c r="BJ27" s="107">
        <f t="shared" si="3"/>
        <v>30.922999999999998</v>
      </c>
      <c r="BK27" s="107">
        <f t="shared" si="3"/>
        <v>28.965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154.11199999999999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80.793000000000006</v>
      </c>
      <c r="C31" s="94">
        <v>98.073999999999998</v>
      </c>
      <c r="D31" s="94">
        <v>90.046999999999997</v>
      </c>
      <c r="E31" s="94">
        <v>73.236999999999995</v>
      </c>
      <c r="F31" s="94">
        <v>147.84299999999999</v>
      </c>
      <c r="G31" s="94">
        <v>132.22</v>
      </c>
      <c r="H31" s="94">
        <v>39.706000000000003</v>
      </c>
      <c r="I31" s="94">
        <v>108.374</v>
      </c>
      <c r="J31" s="94">
        <v>2.802</v>
      </c>
      <c r="K31" s="94">
        <v>1.4510000000000001</v>
      </c>
      <c r="L31" s="94">
        <v>20.164000000000001</v>
      </c>
      <c r="M31" s="94">
        <v>80.766000000000005</v>
      </c>
      <c r="N31" s="94">
        <v>70.168999999999997</v>
      </c>
      <c r="O31" s="94">
        <v>62.598999999999997</v>
      </c>
      <c r="P31" s="94">
        <v>21.428999999999998</v>
      </c>
      <c r="Q31" s="94">
        <v>32.417999999999999</v>
      </c>
      <c r="R31" s="94">
        <v>33.399000000000001</v>
      </c>
      <c r="S31" s="94">
        <v>10.865</v>
      </c>
      <c r="T31" s="94">
        <v>10.871</v>
      </c>
      <c r="U31" s="94">
        <v>9.7230000000000008</v>
      </c>
      <c r="V31" s="94">
        <v>66.076999999999998</v>
      </c>
      <c r="W31" s="94">
        <v>0.96099999999999997</v>
      </c>
      <c r="X31" s="94">
        <v>61.402000000000001</v>
      </c>
      <c r="Y31" s="94">
        <v>42.963999999999999</v>
      </c>
      <c r="Z31" s="94">
        <v>39.601999999999997</v>
      </c>
      <c r="AA31" s="94">
        <v>24.437999999999999</v>
      </c>
      <c r="AB31" s="94">
        <v>28.456</v>
      </c>
      <c r="AC31" s="94">
        <v>33.569000000000003</v>
      </c>
      <c r="AD31" s="94"/>
      <c r="AE31" s="94">
        <v>58.220999999999997</v>
      </c>
      <c r="AF31" s="94">
        <v>52.73</v>
      </c>
      <c r="AG31" s="94">
        <v>34.979999999999997</v>
      </c>
      <c r="AH31" s="94">
        <v>46.88</v>
      </c>
      <c r="AI31" s="94">
        <v>34.53</v>
      </c>
      <c r="AJ31" s="94">
        <v>2.367</v>
      </c>
      <c r="AK31" s="94">
        <v>6.1470000000000002</v>
      </c>
      <c r="AL31" s="94">
        <v>5.5359999999999996</v>
      </c>
      <c r="AM31" s="94">
        <v>5.7949999999999999</v>
      </c>
      <c r="AN31" s="94">
        <v>14.22</v>
      </c>
      <c r="AO31" s="94">
        <v>24.995999999999999</v>
      </c>
      <c r="AP31" s="94">
        <v>21.155999999999999</v>
      </c>
      <c r="AQ31" s="94">
        <v>3.26</v>
      </c>
      <c r="AR31" s="94">
        <v>0.247</v>
      </c>
      <c r="AS31" s="94">
        <v>2.1669999999999998</v>
      </c>
      <c r="AT31" s="94">
        <v>13.663</v>
      </c>
      <c r="AU31" s="94">
        <v>36.909999999999997</v>
      </c>
      <c r="AV31" s="94">
        <v>24.683</v>
      </c>
      <c r="AW31" s="94">
        <v>21.109000000000002</v>
      </c>
      <c r="AX31" s="94">
        <v>0.105</v>
      </c>
      <c r="AY31" s="94">
        <v>0.125</v>
      </c>
      <c r="AZ31" s="94">
        <v>0.13200000000000001</v>
      </c>
      <c r="BA31" s="94">
        <v>31.431999999999999</v>
      </c>
      <c r="BB31" s="94">
        <v>4.8000000000000001E-2</v>
      </c>
      <c r="BC31" s="94"/>
      <c r="BD31" s="94">
        <v>62.881999999999998</v>
      </c>
      <c r="BE31" s="94">
        <v>47.468000000000004</v>
      </c>
      <c r="BF31" s="94">
        <v>94.516000000000005</v>
      </c>
      <c r="BG31" s="94">
        <v>47.356000000000002</v>
      </c>
      <c r="BH31" s="94">
        <v>70.066999999999993</v>
      </c>
      <c r="BI31" s="94">
        <v>40.936</v>
      </c>
      <c r="BJ31" s="94">
        <v>30.922999999999998</v>
      </c>
      <c r="BK31" s="94">
        <v>29.571999999999999</v>
      </c>
      <c r="BL31" s="94">
        <v>14.239000000000001</v>
      </c>
      <c r="BM31" s="94"/>
      <c r="BN31" s="94"/>
      <c r="BO31" s="94">
        <v>21.751999999999999</v>
      </c>
      <c r="BP31" s="94"/>
      <c r="BQ31" s="94">
        <v>75</v>
      </c>
      <c r="BR31" s="94">
        <v>26.114000000000001</v>
      </c>
      <c r="BS31" s="94">
        <v>18.64</v>
      </c>
      <c r="BT31" s="94">
        <v>39.86</v>
      </c>
      <c r="BU31" s="94">
        <v>25.687000000000001</v>
      </c>
      <c r="BV31" s="94">
        <v>21.516999999999999</v>
      </c>
      <c r="BW31" s="94">
        <v>35.186999999999998</v>
      </c>
      <c r="BX31" s="94"/>
      <c r="BY31" s="94">
        <v>25.756</v>
      </c>
      <c r="BZ31" s="94">
        <v>63.024999999999999</v>
      </c>
      <c r="CA31" s="94">
        <v>36.323</v>
      </c>
      <c r="CB31" s="94">
        <v>13.455</v>
      </c>
      <c r="CC31" s="94"/>
      <c r="CD31" s="94"/>
      <c r="CE31" s="94"/>
      <c r="CF31" s="94"/>
      <c r="CG31" s="94"/>
      <c r="CH31" s="94">
        <v>39.838999999999999</v>
      </c>
      <c r="CI31" s="94">
        <v>39.478000000000002</v>
      </c>
      <c r="CJ31" s="94">
        <v>43.478000000000002</v>
      </c>
      <c r="CK31" s="94">
        <v>44.237000000000002</v>
      </c>
      <c r="CL31" s="94">
        <v>50.55</v>
      </c>
      <c r="CM31" s="94">
        <v>34.078000000000003</v>
      </c>
      <c r="CN31" s="94">
        <v>27.920999999999999</v>
      </c>
      <c r="CO31" s="94">
        <v>32.29</v>
      </c>
      <c r="CP31" s="94">
        <v>1.0049999999999999</v>
      </c>
      <c r="CQ31" s="94">
        <v>0.93799999999999994</v>
      </c>
      <c r="CR31" s="94">
        <v>1.0309999999999999</v>
      </c>
      <c r="CS31" s="94">
        <v>0.06</v>
      </c>
      <c r="CT31" s="95"/>
      <c r="CU31" s="95"/>
      <c r="CV31" s="95"/>
      <c r="CW31" s="96"/>
      <c r="CX31" s="97">
        <f t="array" ref="CX31">SUMPRODUCT(B31:CW31*0.25)</f>
        <v>755.25950000000012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80.793000000000006</v>
      </c>
      <c r="C33" s="77">
        <f t="shared" ref="C33:BN33" si="5">SUM(C30:C32)</f>
        <v>98.073999999999998</v>
      </c>
      <c r="D33" s="77">
        <f t="shared" si="5"/>
        <v>90.046999999999997</v>
      </c>
      <c r="E33" s="77">
        <f t="shared" si="5"/>
        <v>73.236999999999995</v>
      </c>
      <c r="F33" s="77">
        <f t="shared" si="5"/>
        <v>147.84299999999999</v>
      </c>
      <c r="G33" s="77">
        <f t="shared" si="5"/>
        <v>132.22</v>
      </c>
      <c r="H33" s="77">
        <f t="shared" si="5"/>
        <v>39.706000000000003</v>
      </c>
      <c r="I33" s="77">
        <f t="shared" si="5"/>
        <v>108.374</v>
      </c>
      <c r="J33" s="77">
        <f t="shared" si="5"/>
        <v>2.802</v>
      </c>
      <c r="K33" s="77">
        <f t="shared" si="5"/>
        <v>1.4510000000000001</v>
      </c>
      <c r="L33" s="77">
        <f t="shared" si="5"/>
        <v>20.164000000000001</v>
      </c>
      <c r="M33" s="77">
        <f t="shared" si="5"/>
        <v>80.766000000000005</v>
      </c>
      <c r="N33" s="77">
        <f t="shared" si="5"/>
        <v>70.168999999999997</v>
      </c>
      <c r="O33" s="77">
        <f t="shared" si="5"/>
        <v>62.598999999999997</v>
      </c>
      <c r="P33" s="77">
        <f t="shared" si="5"/>
        <v>21.428999999999998</v>
      </c>
      <c r="Q33" s="77">
        <f t="shared" si="5"/>
        <v>32.417999999999999</v>
      </c>
      <c r="R33" s="77">
        <f t="shared" si="5"/>
        <v>33.399000000000001</v>
      </c>
      <c r="S33" s="77">
        <f t="shared" si="5"/>
        <v>10.865</v>
      </c>
      <c r="T33" s="77">
        <f t="shared" si="5"/>
        <v>10.871</v>
      </c>
      <c r="U33" s="77">
        <f t="shared" si="5"/>
        <v>9.7230000000000008</v>
      </c>
      <c r="V33" s="77">
        <f t="shared" si="5"/>
        <v>66.076999999999998</v>
      </c>
      <c r="W33" s="77">
        <f t="shared" si="5"/>
        <v>0.96099999999999997</v>
      </c>
      <c r="X33" s="77">
        <f t="shared" si="5"/>
        <v>61.402000000000001</v>
      </c>
      <c r="Y33" s="77">
        <f t="shared" si="5"/>
        <v>42.963999999999999</v>
      </c>
      <c r="Z33" s="77">
        <f t="shared" si="5"/>
        <v>39.601999999999997</v>
      </c>
      <c r="AA33" s="77">
        <f t="shared" si="5"/>
        <v>24.437999999999999</v>
      </c>
      <c r="AB33" s="77">
        <f t="shared" si="5"/>
        <v>28.456</v>
      </c>
      <c r="AC33" s="77">
        <f t="shared" si="5"/>
        <v>33.569000000000003</v>
      </c>
      <c r="AD33" s="77">
        <f t="shared" si="5"/>
        <v>0</v>
      </c>
      <c r="AE33" s="77">
        <f t="shared" si="5"/>
        <v>58.220999999999997</v>
      </c>
      <c r="AF33" s="77">
        <f t="shared" si="5"/>
        <v>52.73</v>
      </c>
      <c r="AG33" s="77">
        <f t="shared" si="5"/>
        <v>34.979999999999997</v>
      </c>
      <c r="AH33" s="77">
        <f t="shared" si="5"/>
        <v>46.88</v>
      </c>
      <c r="AI33" s="77">
        <f t="shared" si="5"/>
        <v>34.53</v>
      </c>
      <c r="AJ33" s="77">
        <f t="shared" si="5"/>
        <v>2.367</v>
      </c>
      <c r="AK33" s="77">
        <f t="shared" si="5"/>
        <v>6.1470000000000002</v>
      </c>
      <c r="AL33" s="77">
        <f t="shared" si="5"/>
        <v>5.5359999999999996</v>
      </c>
      <c r="AM33" s="77">
        <f t="shared" si="5"/>
        <v>5.7949999999999999</v>
      </c>
      <c r="AN33" s="77">
        <f t="shared" si="5"/>
        <v>14.22</v>
      </c>
      <c r="AO33" s="77">
        <f t="shared" si="5"/>
        <v>24.995999999999999</v>
      </c>
      <c r="AP33" s="77">
        <f t="shared" si="5"/>
        <v>21.155999999999999</v>
      </c>
      <c r="AQ33" s="77">
        <f t="shared" si="5"/>
        <v>3.26</v>
      </c>
      <c r="AR33" s="77">
        <f t="shared" si="5"/>
        <v>0.247</v>
      </c>
      <c r="AS33" s="77">
        <f t="shared" si="5"/>
        <v>2.1669999999999998</v>
      </c>
      <c r="AT33" s="77">
        <f t="shared" si="5"/>
        <v>13.663</v>
      </c>
      <c r="AU33" s="77">
        <f t="shared" si="5"/>
        <v>36.909999999999997</v>
      </c>
      <c r="AV33" s="77">
        <f t="shared" si="5"/>
        <v>24.683</v>
      </c>
      <c r="AW33" s="77">
        <f t="shared" si="5"/>
        <v>21.109000000000002</v>
      </c>
      <c r="AX33" s="77">
        <f t="shared" si="5"/>
        <v>0.105</v>
      </c>
      <c r="AY33" s="77">
        <f t="shared" si="5"/>
        <v>0.125</v>
      </c>
      <c r="AZ33" s="77">
        <f t="shared" si="5"/>
        <v>0.13200000000000001</v>
      </c>
      <c r="BA33" s="77">
        <f t="shared" si="5"/>
        <v>31.431999999999999</v>
      </c>
      <c r="BB33" s="77">
        <f t="shared" si="5"/>
        <v>4.8000000000000001E-2</v>
      </c>
      <c r="BC33" s="77">
        <f t="shared" si="5"/>
        <v>0</v>
      </c>
      <c r="BD33" s="77">
        <f t="shared" si="5"/>
        <v>62.881999999999998</v>
      </c>
      <c r="BE33" s="77">
        <f t="shared" si="5"/>
        <v>47.468000000000004</v>
      </c>
      <c r="BF33" s="77">
        <f t="shared" si="5"/>
        <v>94.516000000000005</v>
      </c>
      <c r="BG33" s="77">
        <f t="shared" si="5"/>
        <v>47.356000000000002</v>
      </c>
      <c r="BH33" s="77">
        <f t="shared" si="5"/>
        <v>70.066999999999993</v>
      </c>
      <c r="BI33" s="77">
        <f t="shared" si="5"/>
        <v>40.936</v>
      </c>
      <c r="BJ33" s="77">
        <f t="shared" si="5"/>
        <v>30.922999999999998</v>
      </c>
      <c r="BK33" s="77">
        <f t="shared" si="5"/>
        <v>29.571999999999999</v>
      </c>
      <c r="BL33" s="77">
        <f t="shared" si="5"/>
        <v>14.239000000000001</v>
      </c>
      <c r="BM33" s="77">
        <f t="shared" si="5"/>
        <v>0</v>
      </c>
      <c r="BN33" s="77">
        <f t="shared" si="5"/>
        <v>0</v>
      </c>
      <c r="BO33" s="77">
        <f t="shared" ref="BO33:CW33" si="6">SUM(BO30:BO32)</f>
        <v>21.751999999999999</v>
      </c>
      <c r="BP33" s="77">
        <f t="shared" si="6"/>
        <v>0</v>
      </c>
      <c r="BQ33" s="77">
        <f t="shared" si="6"/>
        <v>75</v>
      </c>
      <c r="BR33" s="77">
        <f t="shared" si="6"/>
        <v>26.114000000000001</v>
      </c>
      <c r="BS33" s="77">
        <f t="shared" si="6"/>
        <v>18.64</v>
      </c>
      <c r="BT33" s="77">
        <f t="shared" si="6"/>
        <v>39.86</v>
      </c>
      <c r="BU33" s="77">
        <f t="shared" si="6"/>
        <v>25.687000000000001</v>
      </c>
      <c r="BV33" s="77">
        <f t="shared" si="6"/>
        <v>21.516999999999999</v>
      </c>
      <c r="BW33" s="77">
        <f t="shared" si="6"/>
        <v>35.186999999999998</v>
      </c>
      <c r="BX33" s="77">
        <f t="shared" si="6"/>
        <v>0</v>
      </c>
      <c r="BY33" s="77">
        <f t="shared" si="6"/>
        <v>25.756</v>
      </c>
      <c r="BZ33" s="77">
        <f t="shared" si="6"/>
        <v>63.024999999999999</v>
      </c>
      <c r="CA33" s="77">
        <f t="shared" si="6"/>
        <v>36.323</v>
      </c>
      <c r="CB33" s="77">
        <f t="shared" si="6"/>
        <v>13.455</v>
      </c>
      <c r="CC33" s="77">
        <f t="shared" si="6"/>
        <v>0</v>
      </c>
      <c r="CD33" s="77">
        <f t="shared" si="6"/>
        <v>0</v>
      </c>
      <c r="CE33" s="77">
        <f t="shared" si="6"/>
        <v>0</v>
      </c>
      <c r="CF33" s="77">
        <f t="shared" si="6"/>
        <v>0</v>
      </c>
      <c r="CG33" s="77">
        <f t="shared" si="6"/>
        <v>0</v>
      </c>
      <c r="CH33" s="77">
        <f t="shared" si="6"/>
        <v>39.838999999999999</v>
      </c>
      <c r="CI33" s="77">
        <f t="shared" si="6"/>
        <v>39.478000000000002</v>
      </c>
      <c r="CJ33" s="77">
        <f t="shared" si="6"/>
        <v>43.478000000000002</v>
      </c>
      <c r="CK33" s="77">
        <f t="shared" si="6"/>
        <v>44.237000000000002</v>
      </c>
      <c r="CL33" s="77">
        <f t="shared" si="6"/>
        <v>50.55</v>
      </c>
      <c r="CM33" s="77">
        <f t="shared" si="6"/>
        <v>34.078000000000003</v>
      </c>
      <c r="CN33" s="77">
        <f t="shared" si="6"/>
        <v>27.920999999999999</v>
      </c>
      <c r="CO33" s="77">
        <f t="shared" si="6"/>
        <v>32.29</v>
      </c>
      <c r="CP33" s="77">
        <f t="shared" si="6"/>
        <v>1.0049999999999999</v>
      </c>
      <c r="CQ33" s="77">
        <f t="shared" si="6"/>
        <v>0.93799999999999994</v>
      </c>
      <c r="CR33" s="77">
        <f t="shared" si="6"/>
        <v>1.0309999999999999</v>
      </c>
      <c r="CS33" s="77">
        <f t="shared" si="6"/>
        <v>0.06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755.25950000000012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>
        <v>0.2</v>
      </c>
      <c r="K38" s="120">
        <v>12</v>
      </c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11.2</v>
      </c>
      <c r="X38" s="120"/>
      <c r="Y38" s="120"/>
      <c r="Z38" s="120"/>
      <c r="AA38" s="120"/>
      <c r="AB38" s="120"/>
      <c r="AC38" s="120"/>
      <c r="AD38" s="120">
        <v>19.3</v>
      </c>
      <c r="AE38" s="120"/>
      <c r="AF38" s="120"/>
      <c r="AG38" s="120"/>
      <c r="AH38" s="120"/>
      <c r="AI38" s="120"/>
      <c r="AJ38" s="120">
        <v>39.700000000000003</v>
      </c>
      <c r="AK38" s="120">
        <v>16.100000000000001</v>
      </c>
      <c r="AL38" s="120">
        <v>11.8</v>
      </c>
      <c r="AM38" s="120">
        <v>19.7</v>
      </c>
      <c r="AN38" s="120"/>
      <c r="AO38" s="120"/>
      <c r="AP38" s="120"/>
      <c r="AQ38" s="120">
        <v>31.2</v>
      </c>
      <c r="AR38" s="120">
        <v>23.6</v>
      </c>
      <c r="AS38" s="120">
        <v>39.299999999999997</v>
      </c>
      <c r="AT38" s="120">
        <v>30.1</v>
      </c>
      <c r="AU38" s="120">
        <v>2.1</v>
      </c>
      <c r="AV38" s="120">
        <v>14</v>
      </c>
      <c r="AW38" s="120">
        <v>7.4</v>
      </c>
      <c r="AX38" s="120">
        <v>46.2</v>
      </c>
      <c r="AY38" s="120">
        <v>42.7</v>
      </c>
      <c r="AZ38" s="120">
        <v>49.8</v>
      </c>
      <c r="BA38" s="120">
        <v>33.6</v>
      </c>
      <c r="BB38" s="120">
        <v>35.5</v>
      </c>
      <c r="BC38" s="120">
        <v>51.2</v>
      </c>
      <c r="BD38" s="120"/>
      <c r="BE38" s="120"/>
      <c r="BF38" s="120"/>
      <c r="BG38" s="120"/>
      <c r="BH38" s="120"/>
      <c r="BI38" s="120"/>
      <c r="BJ38" s="120"/>
      <c r="BK38" s="120"/>
      <c r="BL38" s="120">
        <v>15</v>
      </c>
      <c r="BM38" s="120">
        <v>44.5</v>
      </c>
      <c r="BN38" s="120">
        <v>27.2</v>
      </c>
      <c r="BO38" s="120">
        <v>6.6</v>
      </c>
      <c r="BP38" s="120">
        <v>23.7</v>
      </c>
      <c r="BQ38" s="120"/>
      <c r="BR38" s="120">
        <v>5</v>
      </c>
      <c r="BS38" s="120">
        <v>12</v>
      </c>
      <c r="BT38" s="120"/>
      <c r="BU38" s="120"/>
      <c r="BV38" s="120">
        <v>15.2</v>
      </c>
      <c r="BW38" s="120"/>
      <c r="BX38" s="120">
        <v>34.700000000000003</v>
      </c>
      <c r="BY38" s="120">
        <v>7</v>
      </c>
      <c r="BZ38" s="120"/>
      <c r="CA38" s="120"/>
      <c r="CB38" s="120">
        <v>6.7</v>
      </c>
      <c r="CC38" s="120">
        <v>19.600000000000001</v>
      </c>
      <c r="CD38" s="120">
        <v>4.3</v>
      </c>
      <c r="CE38" s="120">
        <v>1</v>
      </c>
      <c r="CF38" s="120"/>
      <c r="CG38" s="120">
        <v>1.4</v>
      </c>
      <c r="CH38" s="120">
        <v>4.0999999999999996</v>
      </c>
      <c r="CI38" s="120">
        <v>4</v>
      </c>
      <c r="CJ38" s="120"/>
      <c r="CK38" s="120"/>
      <c r="CL38" s="120">
        <v>24.1</v>
      </c>
      <c r="CM38" s="120">
        <v>40.799999999999997</v>
      </c>
      <c r="CN38" s="120">
        <v>46.5</v>
      </c>
      <c r="CO38" s="120">
        <v>42.9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230.75000000000003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0.2</v>
      </c>
      <c r="K41" s="107">
        <f t="shared" si="7"/>
        <v>12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11.2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19.3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39.700000000000003</v>
      </c>
      <c r="AK41" s="107">
        <f t="shared" si="7"/>
        <v>16.100000000000001</v>
      </c>
      <c r="AL41" s="107">
        <f t="shared" si="7"/>
        <v>11.8</v>
      </c>
      <c r="AM41" s="107">
        <f t="shared" si="7"/>
        <v>19.7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31.2</v>
      </c>
      <c r="AR41" s="107">
        <f t="shared" si="7"/>
        <v>23.6</v>
      </c>
      <c r="AS41" s="107">
        <f t="shared" si="7"/>
        <v>39.299999999999997</v>
      </c>
      <c r="AT41" s="107">
        <f t="shared" si="7"/>
        <v>30.1</v>
      </c>
      <c r="AU41" s="107">
        <f t="shared" si="7"/>
        <v>2.1</v>
      </c>
      <c r="AV41" s="107">
        <f t="shared" si="7"/>
        <v>14</v>
      </c>
      <c r="AW41" s="107">
        <f t="shared" si="7"/>
        <v>7.4</v>
      </c>
      <c r="AX41" s="107">
        <f t="shared" si="7"/>
        <v>46.2</v>
      </c>
      <c r="AY41" s="107">
        <f t="shared" si="7"/>
        <v>42.7</v>
      </c>
      <c r="AZ41" s="107">
        <f t="shared" si="7"/>
        <v>49.8</v>
      </c>
      <c r="BA41" s="107">
        <f t="shared" si="7"/>
        <v>33.6</v>
      </c>
      <c r="BB41" s="107">
        <f t="shared" si="7"/>
        <v>35.5</v>
      </c>
      <c r="BC41" s="107">
        <f t="shared" si="7"/>
        <v>51.2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15</v>
      </c>
      <c r="BM41" s="107">
        <f t="shared" si="7"/>
        <v>44.5</v>
      </c>
      <c r="BN41" s="107">
        <f t="shared" si="7"/>
        <v>27.2</v>
      </c>
      <c r="BO41" s="107">
        <f t="shared" ref="BO41:CW41" si="8">SUM(BO36:BO40)</f>
        <v>6.6</v>
      </c>
      <c r="BP41" s="107">
        <f t="shared" si="8"/>
        <v>23.7</v>
      </c>
      <c r="BQ41" s="107">
        <f t="shared" si="8"/>
        <v>0</v>
      </c>
      <c r="BR41" s="107">
        <f t="shared" si="8"/>
        <v>5</v>
      </c>
      <c r="BS41" s="107">
        <f t="shared" si="8"/>
        <v>12</v>
      </c>
      <c r="BT41" s="107">
        <f t="shared" si="8"/>
        <v>0</v>
      </c>
      <c r="BU41" s="107">
        <f t="shared" si="8"/>
        <v>0</v>
      </c>
      <c r="BV41" s="107">
        <f t="shared" si="8"/>
        <v>15.2</v>
      </c>
      <c r="BW41" s="107">
        <f t="shared" si="8"/>
        <v>0</v>
      </c>
      <c r="BX41" s="107">
        <f t="shared" si="8"/>
        <v>34.700000000000003</v>
      </c>
      <c r="BY41" s="107">
        <f t="shared" si="8"/>
        <v>7</v>
      </c>
      <c r="BZ41" s="107">
        <f t="shared" si="8"/>
        <v>0</v>
      </c>
      <c r="CA41" s="107">
        <f t="shared" si="8"/>
        <v>0</v>
      </c>
      <c r="CB41" s="107">
        <f t="shared" si="8"/>
        <v>6.7</v>
      </c>
      <c r="CC41" s="107">
        <f t="shared" si="8"/>
        <v>19.600000000000001</v>
      </c>
      <c r="CD41" s="107">
        <f t="shared" si="8"/>
        <v>4.3</v>
      </c>
      <c r="CE41" s="107">
        <f t="shared" si="8"/>
        <v>1</v>
      </c>
      <c r="CF41" s="107">
        <f t="shared" si="8"/>
        <v>0</v>
      </c>
      <c r="CG41" s="107">
        <f t="shared" si="8"/>
        <v>1.4</v>
      </c>
      <c r="CH41" s="107">
        <f t="shared" si="8"/>
        <v>4.0999999999999996</v>
      </c>
      <c r="CI41" s="107">
        <f t="shared" si="8"/>
        <v>4</v>
      </c>
      <c r="CJ41" s="107">
        <f t="shared" si="8"/>
        <v>0</v>
      </c>
      <c r="CK41" s="107">
        <f t="shared" si="8"/>
        <v>0</v>
      </c>
      <c r="CL41" s="107">
        <f t="shared" si="8"/>
        <v>24.1</v>
      </c>
      <c r="CM41" s="107">
        <f t="shared" si="8"/>
        <v>40.799999999999997</v>
      </c>
      <c r="CN41" s="107">
        <f t="shared" si="8"/>
        <v>46.5</v>
      </c>
      <c r="CO41" s="107">
        <f t="shared" si="8"/>
        <v>42.9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230.75000000000003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>
        <v>0.2</v>
      </c>
      <c r="K46" s="120">
        <v>12</v>
      </c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11.2</v>
      </c>
      <c r="X46" s="120"/>
      <c r="Y46" s="120"/>
      <c r="Z46" s="120"/>
      <c r="AA46" s="120"/>
      <c r="AB46" s="120"/>
      <c r="AC46" s="120"/>
      <c r="AD46" s="120">
        <v>19.3</v>
      </c>
      <c r="AE46" s="120"/>
      <c r="AF46" s="120"/>
      <c r="AG46" s="120"/>
      <c r="AH46" s="120"/>
      <c r="AI46" s="120"/>
      <c r="AJ46" s="120">
        <v>39.700000000000003</v>
      </c>
      <c r="AK46" s="120">
        <v>16.100000000000001</v>
      </c>
      <c r="AL46" s="120">
        <v>11.8</v>
      </c>
      <c r="AM46" s="120">
        <v>19.7</v>
      </c>
      <c r="AN46" s="120"/>
      <c r="AO46" s="120"/>
      <c r="AP46" s="120"/>
      <c r="AQ46" s="120">
        <v>31.2</v>
      </c>
      <c r="AR46" s="120">
        <v>23.6</v>
      </c>
      <c r="AS46" s="120">
        <v>39.299999999999997</v>
      </c>
      <c r="AT46" s="120">
        <v>30.1</v>
      </c>
      <c r="AU46" s="120">
        <v>2.1</v>
      </c>
      <c r="AV46" s="120">
        <v>14</v>
      </c>
      <c r="AW46" s="120">
        <v>7.4</v>
      </c>
      <c r="AX46" s="120">
        <v>46.2</v>
      </c>
      <c r="AY46" s="120">
        <v>42.7</v>
      </c>
      <c r="AZ46" s="120">
        <v>49.8</v>
      </c>
      <c r="BA46" s="120">
        <v>33.6</v>
      </c>
      <c r="BB46" s="120">
        <v>35.5</v>
      </c>
      <c r="BC46" s="120">
        <v>51.2</v>
      </c>
      <c r="BD46" s="120"/>
      <c r="BE46" s="120"/>
      <c r="BF46" s="120"/>
      <c r="BG46" s="120"/>
      <c r="BH46" s="120"/>
      <c r="BI46" s="120"/>
      <c r="BJ46" s="120"/>
      <c r="BK46" s="120"/>
      <c r="BL46" s="120">
        <v>15</v>
      </c>
      <c r="BM46" s="120">
        <v>44.5</v>
      </c>
      <c r="BN46" s="120">
        <v>27.2</v>
      </c>
      <c r="BO46" s="120">
        <v>6.6</v>
      </c>
      <c r="BP46" s="120">
        <v>23.7</v>
      </c>
      <c r="BQ46" s="120"/>
      <c r="BR46" s="120">
        <v>5</v>
      </c>
      <c r="BS46" s="120">
        <v>12</v>
      </c>
      <c r="BT46" s="120"/>
      <c r="BU46" s="120"/>
      <c r="BV46" s="120">
        <v>15.2</v>
      </c>
      <c r="BW46" s="120"/>
      <c r="BX46" s="120">
        <v>34.700000000000003</v>
      </c>
      <c r="BY46" s="120">
        <v>7</v>
      </c>
      <c r="BZ46" s="120"/>
      <c r="CA46" s="120"/>
      <c r="CB46" s="120">
        <v>6.7</v>
      </c>
      <c r="CC46" s="120">
        <v>19.600000000000001</v>
      </c>
      <c r="CD46" s="120">
        <v>4.3</v>
      </c>
      <c r="CE46" s="120">
        <v>1</v>
      </c>
      <c r="CF46" s="120"/>
      <c r="CG46" s="120">
        <v>1.4</v>
      </c>
      <c r="CH46" s="120">
        <v>4.0999999999999996</v>
      </c>
      <c r="CI46" s="120">
        <v>4</v>
      </c>
      <c r="CJ46" s="120"/>
      <c r="CK46" s="120"/>
      <c r="CL46" s="120">
        <v>24.1</v>
      </c>
      <c r="CM46" s="120">
        <v>40.799999999999997</v>
      </c>
      <c r="CN46" s="120">
        <v>46.5</v>
      </c>
      <c r="CO46" s="120">
        <v>42.9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230.75000000000003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0.2</v>
      </c>
      <c r="K50" s="107">
        <f t="shared" si="9"/>
        <v>12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11.2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19.3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39.700000000000003</v>
      </c>
      <c r="AK50" s="107">
        <f t="shared" si="9"/>
        <v>16.100000000000001</v>
      </c>
      <c r="AL50" s="107">
        <f t="shared" si="9"/>
        <v>11.8</v>
      </c>
      <c r="AM50" s="107">
        <f t="shared" si="9"/>
        <v>19.7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31.2</v>
      </c>
      <c r="AR50" s="107">
        <f t="shared" si="9"/>
        <v>23.6</v>
      </c>
      <c r="AS50" s="107">
        <f t="shared" si="9"/>
        <v>39.299999999999997</v>
      </c>
      <c r="AT50" s="107">
        <f t="shared" si="9"/>
        <v>30.1</v>
      </c>
      <c r="AU50" s="107">
        <f t="shared" si="9"/>
        <v>2.1</v>
      </c>
      <c r="AV50" s="107">
        <f t="shared" si="9"/>
        <v>14</v>
      </c>
      <c r="AW50" s="107">
        <f t="shared" si="9"/>
        <v>7.4</v>
      </c>
      <c r="AX50" s="107">
        <f t="shared" si="9"/>
        <v>46.2</v>
      </c>
      <c r="AY50" s="107">
        <f t="shared" si="9"/>
        <v>42.7</v>
      </c>
      <c r="AZ50" s="107">
        <f t="shared" si="9"/>
        <v>49.8</v>
      </c>
      <c r="BA50" s="107">
        <f t="shared" si="9"/>
        <v>33.6</v>
      </c>
      <c r="BB50" s="107">
        <f t="shared" si="9"/>
        <v>35.5</v>
      </c>
      <c r="BC50" s="107">
        <f t="shared" si="9"/>
        <v>51.2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15</v>
      </c>
      <c r="BM50" s="107">
        <f t="shared" si="9"/>
        <v>44.5</v>
      </c>
      <c r="BN50" s="107">
        <f t="shared" si="9"/>
        <v>27.2</v>
      </c>
      <c r="BO50" s="107">
        <f t="shared" ref="BO50:CW50" si="10">SUM(BO44:BO49)</f>
        <v>6.6</v>
      </c>
      <c r="BP50" s="107">
        <f t="shared" si="10"/>
        <v>23.7</v>
      </c>
      <c r="BQ50" s="107">
        <f t="shared" si="10"/>
        <v>0</v>
      </c>
      <c r="BR50" s="107">
        <f t="shared" si="10"/>
        <v>5</v>
      </c>
      <c r="BS50" s="107">
        <f t="shared" si="10"/>
        <v>12</v>
      </c>
      <c r="BT50" s="107">
        <f t="shared" si="10"/>
        <v>0</v>
      </c>
      <c r="BU50" s="107">
        <f t="shared" si="10"/>
        <v>0</v>
      </c>
      <c r="BV50" s="107">
        <f t="shared" si="10"/>
        <v>15.2</v>
      </c>
      <c r="BW50" s="107">
        <f t="shared" si="10"/>
        <v>0</v>
      </c>
      <c r="BX50" s="107">
        <f t="shared" si="10"/>
        <v>34.700000000000003</v>
      </c>
      <c r="BY50" s="107">
        <f t="shared" si="10"/>
        <v>7</v>
      </c>
      <c r="BZ50" s="107">
        <f t="shared" si="10"/>
        <v>0</v>
      </c>
      <c r="CA50" s="107">
        <f t="shared" si="10"/>
        <v>0</v>
      </c>
      <c r="CB50" s="107">
        <f t="shared" si="10"/>
        <v>6.7</v>
      </c>
      <c r="CC50" s="107">
        <f t="shared" si="10"/>
        <v>19.600000000000001</v>
      </c>
      <c r="CD50" s="107">
        <f t="shared" si="10"/>
        <v>4.3</v>
      </c>
      <c r="CE50" s="107">
        <f t="shared" si="10"/>
        <v>1</v>
      </c>
      <c r="CF50" s="107">
        <f t="shared" si="10"/>
        <v>0</v>
      </c>
      <c r="CG50" s="107">
        <f t="shared" si="10"/>
        <v>1.4</v>
      </c>
      <c r="CH50" s="107">
        <f t="shared" si="10"/>
        <v>4.0999999999999996</v>
      </c>
      <c r="CI50" s="107">
        <f t="shared" si="10"/>
        <v>4</v>
      </c>
      <c r="CJ50" s="107">
        <f t="shared" si="10"/>
        <v>0</v>
      </c>
      <c r="CK50" s="107">
        <f t="shared" si="10"/>
        <v>0</v>
      </c>
      <c r="CL50" s="107">
        <f t="shared" si="10"/>
        <v>24.1</v>
      </c>
      <c r="CM50" s="107">
        <f t="shared" si="10"/>
        <v>40.799999999999997</v>
      </c>
      <c r="CN50" s="107">
        <f t="shared" si="10"/>
        <v>46.5</v>
      </c>
      <c r="CO50" s="107">
        <f t="shared" si="10"/>
        <v>42.9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230.75000000000003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73.117000000000004</v>
      </c>
      <c r="C53" s="107">
        <f t="shared" ref="C53:BN53" si="13">C17+C27+C41</f>
        <v>91.153999999999996</v>
      </c>
      <c r="D53" s="107">
        <f t="shared" si="13"/>
        <v>84.090999999999994</v>
      </c>
      <c r="E53" s="107">
        <f t="shared" si="13"/>
        <v>69.296999999999997</v>
      </c>
      <c r="F53" s="107">
        <f t="shared" si="13"/>
        <v>144.65299999999999</v>
      </c>
      <c r="G53" s="107">
        <f t="shared" si="13"/>
        <v>129.85</v>
      </c>
      <c r="H53" s="107">
        <f t="shared" si="13"/>
        <v>38.116</v>
      </c>
      <c r="I53" s="107">
        <f t="shared" si="13"/>
        <v>107.42400000000001</v>
      </c>
      <c r="J53" s="107">
        <f t="shared" si="13"/>
        <v>3.0020000000000002</v>
      </c>
      <c r="K53" s="107">
        <f t="shared" si="13"/>
        <v>13.451000000000001</v>
      </c>
      <c r="L53" s="107">
        <f t="shared" si="13"/>
        <v>19.893999999999998</v>
      </c>
      <c r="M53" s="107">
        <f t="shared" si="13"/>
        <v>80.566000000000003</v>
      </c>
      <c r="N53" s="107">
        <f t="shared" si="13"/>
        <v>70.129000000000005</v>
      </c>
      <c r="O53" s="107">
        <f t="shared" si="13"/>
        <v>62.279000000000003</v>
      </c>
      <c r="P53" s="107">
        <f t="shared" si="13"/>
        <v>20.818999999999999</v>
      </c>
      <c r="Q53" s="107">
        <f t="shared" si="13"/>
        <v>32.417999999999999</v>
      </c>
      <c r="R53" s="107">
        <f t="shared" si="13"/>
        <v>32.119</v>
      </c>
      <c r="S53" s="107">
        <f t="shared" si="13"/>
        <v>9.1449999999999996</v>
      </c>
      <c r="T53" s="107">
        <f t="shared" si="13"/>
        <v>8.7010000000000005</v>
      </c>
      <c r="U53" s="107">
        <f t="shared" si="13"/>
        <v>7.1029999999999998</v>
      </c>
      <c r="V53" s="107">
        <f t="shared" si="13"/>
        <v>63.006999999999998</v>
      </c>
      <c r="W53" s="107">
        <f t="shared" si="13"/>
        <v>12.161</v>
      </c>
      <c r="X53" s="107">
        <f t="shared" si="13"/>
        <v>57.521999999999998</v>
      </c>
      <c r="Y53" s="107">
        <f t="shared" si="13"/>
        <v>38.893999999999998</v>
      </c>
      <c r="Z53" s="107">
        <f t="shared" si="13"/>
        <v>35.341999999999999</v>
      </c>
      <c r="AA53" s="107">
        <f t="shared" si="13"/>
        <v>20.207999999999998</v>
      </c>
      <c r="AB53" s="107">
        <f t="shared" si="13"/>
        <v>24.815999999999999</v>
      </c>
      <c r="AC53" s="107">
        <f t="shared" si="13"/>
        <v>30.529</v>
      </c>
      <c r="AD53" s="107">
        <f t="shared" si="13"/>
        <v>19.3</v>
      </c>
      <c r="AE53" s="107">
        <f t="shared" si="13"/>
        <v>57.191000000000003</v>
      </c>
      <c r="AF53" s="107">
        <f t="shared" si="13"/>
        <v>52.73</v>
      </c>
      <c r="AG53" s="107">
        <f t="shared" si="13"/>
        <v>34.979999999999997</v>
      </c>
      <c r="AH53" s="107">
        <f t="shared" si="13"/>
        <v>46.88</v>
      </c>
      <c r="AI53" s="107">
        <f t="shared" si="13"/>
        <v>34.53</v>
      </c>
      <c r="AJ53" s="107">
        <f t="shared" si="13"/>
        <v>42.007000000000005</v>
      </c>
      <c r="AK53" s="107">
        <f t="shared" si="13"/>
        <v>22.247</v>
      </c>
      <c r="AL53" s="107">
        <f t="shared" si="13"/>
        <v>17.298999999999999</v>
      </c>
      <c r="AM53" s="107">
        <f t="shared" si="13"/>
        <v>25.494999999999997</v>
      </c>
      <c r="AN53" s="107">
        <f t="shared" si="13"/>
        <v>14.22</v>
      </c>
      <c r="AO53" s="107">
        <f t="shared" si="13"/>
        <v>24.995999999999999</v>
      </c>
      <c r="AP53" s="107">
        <f t="shared" si="13"/>
        <v>21.155999999999999</v>
      </c>
      <c r="AQ53" s="107">
        <f t="shared" si="13"/>
        <v>34.46</v>
      </c>
      <c r="AR53" s="107">
        <f t="shared" si="13"/>
        <v>23.847000000000001</v>
      </c>
      <c r="AS53" s="107">
        <f t="shared" si="13"/>
        <v>41.466999999999999</v>
      </c>
      <c r="AT53" s="107">
        <f t="shared" si="13"/>
        <v>43.763000000000005</v>
      </c>
      <c r="AU53" s="107">
        <f t="shared" si="13"/>
        <v>39.010000000000005</v>
      </c>
      <c r="AV53" s="107">
        <f t="shared" si="13"/>
        <v>38.683</v>
      </c>
      <c r="AW53" s="107">
        <f t="shared" si="13"/>
        <v>28.509</v>
      </c>
      <c r="AX53" s="107">
        <f t="shared" si="13"/>
        <v>46.305</v>
      </c>
      <c r="AY53" s="107">
        <f t="shared" si="13"/>
        <v>42.825000000000003</v>
      </c>
      <c r="AZ53" s="107">
        <f t="shared" si="13"/>
        <v>49.931999999999995</v>
      </c>
      <c r="BA53" s="107">
        <f t="shared" si="13"/>
        <v>65.032000000000011</v>
      </c>
      <c r="BB53" s="107">
        <f t="shared" si="13"/>
        <v>35.548000000000002</v>
      </c>
      <c r="BC53" s="107">
        <f t="shared" si="13"/>
        <v>51.2</v>
      </c>
      <c r="BD53" s="107">
        <f t="shared" si="13"/>
        <v>62.881999999999998</v>
      </c>
      <c r="BE53" s="107">
        <f t="shared" si="13"/>
        <v>47.468000000000004</v>
      </c>
      <c r="BF53" s="107">
        <f t="shared" si="13"/>
        <v>94.516000000000005</v>
      </c>
      <c r="BG53" s="107">
        <f t="shared" si="13"/>
        <v>47.356000000000002</v>
      </c>
      <c r="BH53" s="107">
        <f t="shared" si="13"/>
        <v>70.066999999999993</v>
      </c>
      <c r="BI53" s="107">
        <f t="shared" si="13"/>
        <v>40.936</v>
      </c>
      <c r="BJ53" s="107">
        <f t="shared" si="13"/>
        <v>30.922999999999998</v>
      </c>
      <c r="BK53" s="107">
        <f t="shared" si="13"/>
        <v>29.571999999999999</v>
      </c>
      <c r="BL53" s="107">
        <f t="shared" si="13"/>
        <v>29.239000000000001</v>
      </c>
      <c r="BM53" s="107">
        <f t="shared" si="13"/>
        <v>44.5</v>
      </c>
      <c r="BN53" s="107">
        <f t="shared" si="13"/>
        <v>27.2</v>
      </c>
      <c r="BO53" s="107">
        <f t="shared" ref="BO53:CX53" si="14">BO17+BO27+BO41</f>
        <v>28.351999999999997</v>
      </c>
      <c r="BP53" s="107">
        <f t="shared" si="14"/>
        <v>23.7</v>
      </c>
      <c r="BQ53" s="107">
        <f t="shared" si="14"/>
        <v>75</v>
      </c>
      <c r="BR53" s="107">
        <f t="shared" si="14"/>
        <v>31.114000000000001</v>
      </c>
      <c r="BS53" s="107">
        <f t="shared" si="14"/>
        <v>30.64</v>
      </c>
      <c r="BT53" s="107">
        <f t="shared" si="14"/>
        <v>39.86</v>
      </c>
      <c r="BU53" s="107">
        <f t="shared" si="14"/>
        <v>25.687000000000001</v>
      </c>
      <c r="BV53" s="107">
        <f t="shared" si="14"/>
        <v>36.716999999999999</v>
      </c>
      <c r="BW53" s="107">
        <f t="shared" si="14"/>
        <v>35.186999999999998</v>
      </c>
      <c r="BX53" s="107">
        <f t="shared" si="14"/>
        <v>34.700000000000003</v>
      </c>
      <c r="BY53" s="107">
        <f t="shared" si="14"/>
        <v>32.756</v>
      </c>
      <c r="BZ53" s="107">
        <f t="shared" si="14"/>
        <v>63.024999999999999</v>
      </c>
      <c r="CA53" s="107">
        <f t="shared" si="14"/>
        <v>36.323</v>
      </c>
      <c r="CB53" s="107">
        <f t="shared" si="14"/>
        <v>20.155000000000001</v>
      </c>
      <c r="CC53" s="107">
        <f t="shared" si="14"/>
        <v>19.600000000000001</v>
      </c>
      <c r="CD53" s="107">
        <f t="shared" si="14"/>
        <v>4.3</v>
      </c>
      <c r="CE53" s="107">
        <f t="shared" si="14"/>
        <v>1</v>
      </c>
      <c r="CF53" s="107">
        <f t="shared" si="14"/>
        <v>0</v>
      </c>
      <c r="CG53" s="107">
        <f t="shared" si="14"/>
        <v>1.4</v>
      </c>
      <c r="CH53" s="107">
        <f t="shared" si="14"/>
        <v>42.789000000000001</v>
      </c>
      <c r="CI53" s="107">
        <f t="shared" si="14"/>
        <v>42.438000000000002</v>
      </c>
      <c r="CJ53" s="107">
        <f t="shared" si="14"/>
        <v>43.478000000000002</v>
      </c>
      <c r="CK53" s="107">
        <f t="shared" si="14"/>
        <v>44.237000000000002</v>
      </c>
      <c r="CL53" s="107">
        <f t="shared" si="14"/>
        <v>73.759999999999991</v>
      </c>
      <c r="CM53" s="107">
        <f t="shared" si="14"/>
        <v>74.158000000000001</v>
      </c>
      <c r="CN53" s="107">
        <f t="shared" si="14"/>
        <v>74.420999999999992</v>
      </c>
      <c r="CO53" s="107">
        <f t="shared" si="14"/>
        <v>75.19</v>
      </c>
      <c r="CP53" s="107">
        <f t="shared" si="14"/>
        <v>1.0049999999999999</v>
      </c>
      <c r="CQ53" s="107">
        <f t="shared" si="14"/>
        <v>0.93799999999999994</v>
      </c>
      <c r="CR53" s="107">
        <f t="shared" si="14"/>
        <v>1.0309999999999999</v>
      </c>
      <c r="CS53" s="107">
        <f t="shared" si="14"/>
        <v>0.06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967.77475000000004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F9" sqref="CF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7773437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80.819999999999993</v>
      </c>
      <c r="C5" s="25">
        <v>98.064999999999998</v>
      </c>
      <c r="D5" s="25">
        <v>90.001000000000005</v>
      </c>
      <c r="E5" s="25">
        <v>73.260000000000005</v>
      </c>
      <c r="F5" s="25">
        <v>147.84</v>
      </c>
      <c r="G5" s="25">
        <v>132.22</v>
      </c>
      <c r="H5" s="25">
        <v>39.738</v>
      </c>
      <c r="I5" s="25">
        <v>108.348</v>
      </c>
      <c r="J5" s="25">
        <v>3.0129999999999999</v>
      </c>
      <c r="K5" s="25">
        <v>13.438000000000001</v>
      </c>
      <c r="L5" s="25">
        <v>20.129000000000001</v>
      </c>
      <c r="M5" s="25">
        <v>80.760000000000005</v>
      </c>
      <c r="N5" s="25">
        <v>70.185000000000002</v>
      </c>
      <c r="O5" s="25">
        <v>62.585000000000001</v>
      </c>
      <c r="P5" s="25">
        <v>21.428999999999998</v>
      </c>
      <c r="Q5" s="25">
        <v>32.460999999999999</v>
      </c>
      <c r="R5" s="25">
        <v>33.369999999999997</v>
      </c>
      <c r="S5" s="25">
        <v>10.865</v>
      </c>
      <c r="T5" s="25">
        <v>10.871</v>
      </c>
      <c r="U5" s="25">
        <v>9.7230000000000008</v>
      </c>
      <c r="V5" s="25">
        <v>66.05</v>
      </c>
      <c r="W5" s="25">
        <v>12.143000000000001</v>
      </c>
      <c r="X5" s="25">
        <v>61.362000000000002</v>
      </c>
      <c r="Y5" s="25">
        <v>42.953000000000003</v>
      </c>
      <c r="Z5" s="25">
        <v>39.563000000000002</v>
      </c>
      <c r="AA5" s="25">
        <v>24.463999999999999</v>
      </c>
      <c r="AB5" s="25">
        <v>28.5</v>
      </c>
      <c r="AC5" s="25">
        <v>33.537999999999997</v>
      </c>
      <c r="AD5" s="25">
        <v>19.295999999999999</v>
      </c>
      <c r="AE5" s="25">
        <v>58.191000000000003</v>
      </c>
      <c r="AF5" s="25">
        <v>52.695999999999998</v>
      </c>
      <c r="AG5" s="25">
        <v>35.024999999999999</v>
      </c>
      <c r="AH5" s="25">
        <v>46.845999999999997</v>
      </c>
      <c r="AI5" s="25">
        <v>34.524000000000001</v>
      </c>
      <c r="AJ5" s="25">
        <v>42.093000000000004</v>
      </c>
      <c r="AK5" s="25">
        <v>22.22</v>
      </c>
      <c r="AL5" s="25">
        <v>17.370999999999999</v>
      </c>
      <c r="AM5" s="25">
        <v>25.498999999999999</v>
      </c>
      <c r="AN5" s="25">
        <v>14.22</v>
      </c>
      <c r="AO5" s="25">
        <v>24.995999999999999</v>
      </c>
      <c r="AP5" s="25">
        <v>21.155999999999999</v>
      </c>
      <c r="AQ5" s="25">
        <v>34.451000000000001</v>
      </c>
      <c r="AR5" s="25">
        <v>23.806999999999999</v>
      </c>
      <c r="AS5" s="25">
        <v>41.43</v>
      </c>
      <c r="AT5" s="25">
        <v>43.802</v>
      </c>
      <c r="AU5" s="25">
        <v>39.021000000000001</v>
      </c>
      <c r="AV5" s="25">
        <v>38.688000000000002</v>
      </c>
      <c r="AW5" s="25">
        <v>28.495999999999999</v>
      </c>
      <c r="AX5" s="25">
        <v>46.284999999999997</v>
      </c>
      <c r="AY5" s="25">
        <v>42.804000000000002</v>
      </c>
      <c r="AZ5" s="25">
        <v>49.924999999999997</v>
      </c>
      <c r="BA5" s="25">
        <v>65.010999999999996</v>
      </c>
      <c r="BB5" s="25">
        <v>35.502000000000002</v>
      </c>
      <c r="BC5" s="25">
        <v>51.162999999999997</v>
      </c>
      <c r="BD5" s="25">
        <v>62.908999999999999</v>
      </c>
      <c r="BE5" s="25">
        <v>47.444000000000003</v>
      </c>
      <c r="BF5" s="25">
        <v>94.481999999999999</v>
      </c>
      <c r="BG5" s="25">
        <v>47.378999999999998</v>
      </c>
      <c r="BH5" s="25">
        <v>70.11</v>
      </c>
      <c r="BI5" s="25">
        <v>40.93</v>
      </c>
      <c r="BJ5" s="25">
        <v>30.922999999999998</v>
      </c>
      <c r="BK5" s="25">
        <v>29.571999999999999</v>
      </c>
      <c r="BL5" s="25">
        <v>29.207999999999998</v>
      </c>
      <c r="BM5" s="25">
        <v>44.491</v>
      </c>
      <c r="BN5" s="25">
        <v>27.225000000000001</v>
      </c>
      <c r="BO5" s="25">
        <v>28.286999999999999</v>
      </c>
      <c r="BP5" s="25">
        <v>23.632000000000001</v>
      </c>
      <c r="BQ5" s="25">
        <v>74.998000000000005</v>
      </c>
      <c r="BR5" s="25">
        <v>31.114999999999998</v>
      </c>
      <c r="BS5" s="25">
        <v>30.669</v>
      </c>
      <c r="BT5" s="25">
        <v>39.844000000000001</v>
      </c>
      <c r="BU5" s="25">
        <v>25.687999999999999</v>
      </c>
      <c r="BV5" s="25">
        <v>36.649000000000001</v>
      </c>
      <c r="BW5" s="25">
        <v>35.139000000000003</v>
      </c>
      <c r="BX5" s="25">
        <v>34.698</v>
      </c>
      <c r="BY5" s="25">
        <v>32.670999999999999</v>
      </c>
      <c r="BZ5" s="25">
        <v>63.006999999999998</v>
      </c>
      <c r="CA5" s="25">
        <v>36.332000000000001</v>
      </c>
      <c r="CB5" s="25">
        <v>20.132000000000001</v>
      </c>
      <c r="CC5" s="25">
        <v>19.579000000000001</v>
      </c>
      <c r="CD5" s="25">
        <v>4.2690000000000001</v>
      </c>
      <c r="CE5" s="25">
        <v>1.0469999999999999</v>
      </c>
      <c r="CF5" s="25"/>
      <c r="CG5" s="25">
        <v>1.3779999999999999</v>
      </c>
      <c r="CH5" s="25">
        <v>43.960999999999999</v>
      </c>
      <c r="CI5" s="25">
        <v>43.5</v>
      </c>
      <c r="CJ5" s="25">
        <v>43.5</v>
      </c>
      <c r="CK5" s="25">
        <v>44.258000000000003</v>
      </c>
      <c r="CL5" s="25">
        <v>74.569999999999993</v>
      </c>
      <c r="CM5" s="25">
        <v>74.837000000000003</v>
      </c>
      <c r="CN5" s="25">
        <v>74.38</v>
      </c>
      <c r="CO5" s="25">
        <v>75.134</v>
      </c>
      <c r="CP5" s="25">
        <v>1.0049999999999999</v>
      </c>
      <c r="CQ5" s="25">
        <v>0.93799999999999994</v>
      </c>
      <c r="CR5" s="25">
        <v>1.0309999999999999</v>
      </c>
      <c r="CS5" s="25">
        <v>0.06</v>
      </c>
      <c r="CT5" s="26"/>
      <c r="CU5" s="26"/>
      <c r="CV5" s="26"/>
      <c r="CW5" s="27"/>
      <c r="CX5" s="28">
        <f t="array" ref="CX5">SUMPRODUCT(B5:CW5*0.25)</f>
        <v>985.79825000000005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94.05</v>
      </c>
      <c r="C8" s="37">
        <v>92.71</v>
      </c>
      <c r="D8" s="37">
        <v>93.44</v>
      </c>
      <c r="E8" s="37">
        <v>92.25</v>
      </c>
      <c r="F8" s="37">
        <v>97.07</v>
      </c>
      <c r="G8" s="37">
        <v>90.41</v>
      </c>
      <c r="H8" s="37">
        <v>83.14</v>
      </c>
      <c r="I8" s="37">
        <v>80.81</v>
      </c>
      <c r="J8" s="37">
        <v>83.29</v>
      </c>
      <c r="K8" s="37">
        <v>79.150000000000006</v>
      </c>
      <c r="L8" s="37">
        <v>76.3</v>
      </c>
      <c r="M8" s="37">
        <v>72.97</v>
      </c>
      <c r="N8" s="37">
        <v>75.180000000000007</v>
      </c>
      <c r="O8" s="37">
        <v>67.77</v>
      </c>
      <c r="P8" s="37">
        <v>64.94</v>
      </c>
      <c r="Q8" s="37">
        <v>59.29</v>
      </c>
      <c r="R8" s="37">
        <v>59.45</v>
      </c>
      <c r="S8" s="37">
        <v>60.32</v>
      </c>
      <c r="T8" s="37">
        <v>64.25</v>
      </c>
      <c r="U8" s="37">
        <v>64.25</v>
      </c>
      <c r="V8" s="37">
        <v>48.21</v>
      </c>
      <c r="W8" s="37">
        <v>63.07</v>
      </c>
      <c r="X8" s="37">
        <v>69.900000000000006</v>
      </c>
      <c r="Y8" s="37">
        <v>70.209999999999994</v>
      </c>
      <c r="Z8" s="37">
        <v>65.59</v>
      </c>
      <c r="AA8" s="37">
        <v>70.36</v>
      </c>
      <c r="AB8" s="37">
        <v>73.010000000000005</v>
      </c>
      <c r="AC8" s="37">
        <v>75.989999999999995</v>
      </c>
      <c r="AD8" s="37">
        <v>69.98</v>
      </c>
      <c r="AE8" s="37">
        <v>68.760000000000005</v>
      </c>
      <c r="AF8" s="37">
        <v>64.62</v>
      </c>
      <c r="AG8" s="37">
        <v>59.16</v>
      </c>
      <c r="AH8" s="37">
        <v>45.95</v>
      </c>
      <c r="AI8" s="37">
        <v>42.52</v>
      </c>
      <c r="AJ8" s="37">
        <v>53.11</v>
      </c>
      <c r="AK8" s="37">
        <v>48.52</v>
      </c>
      <c r="AL8" s="37">
        <v>52.14</v>
      </c>
      <c r="AM8" s="37">
        <v>50.11</v>
      </c>
      <c r="AN8" s="37">
        <v>39.950000000000003</v>
      </c>
      <c r="AO8" s="37">
        <v>22.25</v>
      </c>
      <c r="AP8" s="37">
        <v>24.38</v>
      </c>
      <c r="AQ8" s="37">
        <v>21.63</v>
      </c>
      <c r="AR8" s="37">
        <v>16.78</v>
      </c>
      <c r="AS8" s="37">
        <v>5.78</v>
      </c>
      <c r="AT8" s="37">
        <v>42.83</v>
      </c>
      <c r="AU8" s="37">
        <v>29.15</v>
      </c>
      <c r="AV8" s="37">
        <v>31.84</v>
      </c>
      <c r="AW8" s="37">
        <v>20.28</v>
      </c>
      <c r="AX8" s="37">
        <v>18.899999999999999</v>
      </c>
      <c r="AY8" s="37">
        <v>15.7</v>
      </c>
      <c r="AZ8" s="37">
        <v>22.54</v>
      </c>
      <c r="BA8" s="37">
        <v>34.630000000000003</v>
      </c>
      <c r="BB8" s="37">
        <v>37.76</v>
      </c>
      <c r="BC8" s="37">
        <v>37.08</v>
      </c>
      <c r="BD8" s="37">
        <v>31.94</v>
      </c>
      <c r="BE8" s="37">
        <v>32.96</v>
      </c>
      <c r="BF8" s="37">
        <v>38.99</v>
      </c>
      <c r="BG8" s="37">
        <v>54.88</v>
      </c>
      <c r="BH8" s="37">
        <v>54.69</v>
      </c>
      <c r="BI8" s="37">
        <v>80.27</v>
      </c>
      <c r="BJ8" s="37">
        <v>81.010000000000005</v>
      </c>
      <c r="BK8" s="37">
        <v>86.08</v>
      </c>
      <c r="BL8" s="37">
        <v>100.29</v>
      </c>
      <c r="BM8" s="37">
        <v>118.02</v>
      </c>
      <c r="BN8" s="37">
        <v>90.37</v>
      </c>
      <c r="BO8" s="37">
        <v>95.52</v>
      </c>
      <c r="BP8" s="37">
        <v>106.17</v>
      </c>
      <c r="BQ8" s="37">
        <v>95.7</v>
      </c>
      <c r="BR8" s="37">
        <v>105.19</v>
      </c>
      <c r="BS8" s="37">
        <v>100.75</v>
      </c>
      <c r="BT8" s="37">
        <v>96.43</v>
      </c>
      <c r="BU8" s="37">
        <v>100.71</v>
      </c>
      <c r="BV8" s="37">
        <v>104.41</v>
      </c>
      <c r="BW8" s="37">
        <v>107.11</v>
      </c>
      <c r="BX8" s="37">
        <v>99.91</v>
      </c>
      <c r="BY8" s="37">
        <v>92.83</v>
      </c>
      <c r="BZ8" s="37">
        <v>83.8</v>
      </c>
      <c r="CA8" s="37">
        <v>89.9</v>
      </c>
      <c r="CB8" s="37">
        <v>111.91</v>
      </c>
      <c r="CC8" s="37">
        <v>115.85</v>
      </c>
      <c r="CD8" s="37">
        <v>109.39</v>
      </c>
      <c r="CE8" s="37">
        <v>109.78</v>
      </c>
      <c r="CF8" s="37">
        <v>106.32</v>
      </c>
      <c r="CG8" s="37">
        <v>84.65</v>
      </c>
      <c r="CH8" s="37">
        <v>117.9</v>
      </c>
      <c r="CI8" s="37">
        <v>117.27</v>
      </c>
      <c r="CJ8" s="37">
        <v>89.15</v>
      </c>
      <c r="CK8" s="37">
        <v>86.11</v>
      </c>
      <c r="CL8" s="37">
        <v>103.01</v>
      </c>
      <c r="CM8" s="37">
        <v>119.63</v>
      </c>
      <c r="CN8" s="37">
        <v>90.89</v>
      </c>
      <c r="CO8" s="37">
        <v>84.93</v>
      </c>
      <c r="CP8" s="37">
        <v>83.19</v>
      </c>
      <c r="CQ8" s="37">
        <v>81.37</v>
      </c>
      <c r="CR8" s="37">
        <v>81.180000000000007</v>
      </c>
      <c r="CS8" s="37">
        <v>82</v>
      </c>
      <c r="CT8" s="38"/>
      <c r="CU8" s="38"/>
      <c r="CV8" s="38"/>
      <c r="CW8" s="39"/>
      <c r="CX8" s="40">
        <f>IF(SUM(B8:CW8)&lt;&gt;0,AVERAGEIF(B8:CW8,"&lt;&gt;"""),"")</f>
        <v>71.731145833333329</v>
      </c>
    </row>
    <row r="9" spans="1:102" ht="24.9" customHeight="1" thickBot="1" x14ac:dyDescent="0.3">
      <c r="A9" s="41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46">
        <f>IF(SUM(B9:CW9)&lt;&gt;0,AVERAGEIF(B9:CW9,"&lt;&gt;"""),"")</f>
        <v>71.731145833333358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0.89300000000000002</v>
      </c>
      <c r="C15" s="71">
        <v>0.55600000000000005</v>
      </c>
      <c r="D15" s="71">
        <v>0.42799999999999999</v>
      </c>
      <c r="E15" s="71">
        <v>1.3</v>
      </c>
      <c r="F15" s="71">
        <v>6.4050000000000002</v>
      </c>
      <c r="G15" s="71">
        <v>4.1760000000000002</v>
      </c>
      <c r="H15" s="71">
        <v>5.3239999999999998</v>
      </c>
      <c r="I15" s="71">
        <v>11.13</v>
      </c>
      <c r="J15" s="71">
        <v>1.34</v>
      </c>
      <c r="K15" s="71">
        <v>8.4160000000000004</v>
      </c>
      <c r="L15" s="71">
        <v>9.9090000000000007</v>
      </c>
      <c r="M15" s="71">
        <v>20.344000000000001</v>
      </c>
      <c r="N15" s="71">
        <v>11.569000000000001</v>
      </c>
      <c r="O15" s="71">
        <v>13.412000000000001</v>
      </c>
      <c r="P15" s="71">
        <v>17.018999999999998</v>
      </c>
      <c r="Q15" s="71">
        <v>14.552</v>
      </c>
      <c r="R15" s="71">
        <v>13.488</v>
      </c>
      <c r="S15" s="71">
        <v>10.865</v>
      </c>
      <c r="T15" s="71">
        <v>10.871</v>
      </c>
      <c r="U15" s="71">
        <v>9.7230000000000008</v>
      </c>
      <c r="V15" s="71">
        <v>10.050000000000001</v>
      </c>
      <c r="W15" s="71">
        <v>12.143000000000001</v>
      </c>
      <c r="X15" s="71">
        <v>12.945</v>
      </c>
      <c r="Y15" s="71">
        <v>14.336</v>
      </c>
      <c r="Z15" s="71">
        <v>15.234999999999999</v>
      </c>
      <c r="AA15" s="71">
        <v>17.227</v>
      </c>
      <c r="AB15" s="71">
        <v>16.937000000000001</v>
      </c>
      <c r="AC15" s="71">
        <v>18.728999999999999</v>
      </c>
      <c r="AD15" s="71">
        <v>16.861999999999998</v>
      </c>
      <c r="AE15" s="71">
        <v>15.631</v>
      </c>
      <c r="AF15" s="71">
        <v>14.49</v>
      </c>
      <c r="AG15" s="71">
        <v>13.852</v>
      </c>
      <c r="AH15" s="71">
        <v>11.138</v>
      </c>
      <c r="AI15" s="71">
        <v>12.401999999999999</v>
      </c>
      <c r="AJ15" s="71">
        <v>29.044</v>
      </c>
      <c r="AK15" s="71">
        <v>12.301</v>
      </c>
      <c r="AL15" s="71">
        <v>10.478</v>
      </c>
      <c r="AM15" s="71">
        <v>17.710999999999999</v>
      </c>
      <c r="AN15" s="71">
        <v>5.782</v>
      </c>
      <c r="AO15" s="71">
        <v>0.28399999999999997</v>
      </c>
      <c r="AP15" s="71">
        <v>10.976000000000001</v>
      </c>
      <c r="AQ15" s="71">
        <v>25.538</v>
      </c>
      <c r="AR15" s="71">
        <v>12.999000000000001</v>
      </c>
      <c r="AS15" s="71">
        <v>33.49</v>
      </c>
      <c r="AT15" s="71">
        <v>37.292000000000002</v>
      </c>
      <c r="AU15" s="71">
        <v>32.951000000000001</v>
      </c>
      <c r="AV15" s="71">
        <v>32.725000000000001</v>
      </c>
      <c r="AW15" s="71">
        <v>22.856000000000002</v>
      </c>
      <c r="AX15" s="71">
        <v>40.350999999999999</v>
      </c>
      <c r="AY15" s="71">
        <v>36.563000000000002</v>
      </c>
      <c r="AZ15" s="71">
        <v>44.29</v>
      </c>
      <c r="BA15" s="71">
        <v>59.850999999999999</v>
      </c>
      <c r="BB15" s="71">
        <v>30.542000000000002</v>
      </c>
      <c r="BC15" s="71">
        <v>46.347000000000001</v>
      </c>
      <c r="BD15" s="71">
        <v>50.259</v>
      </c>
      <c r="BE15" s="71">
        <v>37.173999999999999</v>
      </c>
      <c r="BF15" s="71">
        <v>62.411999999999999</v>
      </c>
      <c r="BG15" s="71">
        <v>37.709000000000003</v>
      </c>
      <c r="BH15" s="71">
        <v>47.28</v>
      </c>
      <c r="BI15" s="71">
        <v>34.94</v>
      </c>
      <c r="BJ15" s="71">
        <v>27.433</v>
      </c>
      <c r="BK15" s="71">
        <v>26.622</v>
      </c>
      <c r="BL15" s="71">
        <v>26.617999999999999</v>
      </c>
      <c r="BM15" s="71">
        <v>24.530999999999999</v>
      </c>
      <c r="BN15" s="71">
        <v>23.254999999999999</v>
      </c>
      <c r="BO15" s="71">
        <v>24.527000000000001</v>
      </c>
      <c r="BP15" s="71">
        <v>20.021999999999998</v>
      </c>
      <c r="BQ15" s="71">
        <v>17.617999999999999</v>
      </c>
      <c r="BR15" s="71">
        <v>16.704999999999998</v>
      </c>
      <c r="BS15" s="71">
        <v>16.379000000000001</v>
      </c>
      <c r="BT15" s="71">
        <v>13.564</v>
      </c>
      <c r="BU15" s="71">
        <v>11.657999999999999</v>
      </c>
      <c r="BV15" s="71">
        <v>10.759</v>
      </c>
      <c r="BW15" s="71">
        <v>9.3789999999999996</v>
      </c>
      <c r="BX15" s="71">
        <v>9.0280000000000005</v>
      </c>
      <c r="BY15" s="71">
        <v>7.1109999999999998</v>
      </c>
      <c r="BZ15" s="71">
        <v>6.9669999999999996</v>
      </c>
      <c r="CA15" s="71">
        <v>6.4219999999999997</v>
      </c>
      <c r="CB15" s="71">
        <v>4.9320000000000004</v>
      </c>
      <c r="CC15" s="71">
        <v>4.3789999999999996</v>
      </c>
      <c r="CD15" s="71">
        <v>4.2690000000000001</v>
      </c>
      <c r="CE15" s="71">
        <v>1.0469999999999999</v>
      </c>
      <c r="CF15" s="71"/>
      <c r="CG15" s="71">
        <v>1.3779999999999999</v>
      </c>
      <c r="CH15" s="71">
        <v>0.46100000000000002</v>
      </c>
      <c r="CI15" s="71"/>
      <c r="CJ15" s="71"/>
      <c r="CK15" s="71">
        <v>0.75800000000000001</v>
      </c>
      <c r="CL15" s="71">
        <v>0.27</v>
      </c>
      <c r="CM15" s="71"/>
      <c r="CN15" s="71">
        <v>0.08</v>
      </c>
      <c r="CO15" s="71">
        <v>0.83399999999999996</v>
      </c>
      <c r="CP15" s="71">
        <v>1.0049999999999999</v>
      </c>
      <c r="CQ15" s="71">
        <v>0.93799999999999994</v>
      </c>
      <c r="CR15" s="71">
        <v>1.0109999999999999</v>
      </c>
      <c r="CS15" s="71"/>
      <c r="CT15" s="72"/>
      <c r="CU15" s="72"/>
      <c r="CV15" s="72"/>
      <c r="CW15" s="73"/>
      <c r="CX15" s="74">
        <f t="array" ref="CX15">SUMPRODUCT(B15:CW15*0.25)</f>
        <v>376.45050000000003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0.89300000000000002</v>
      </c>
      <c r="C17" s="77">
        <f t="shared" ref="C17:BN17" si="0">SUM(C11:C16)</f>
        <v>0.55600000000000005</v>
      </c>
      <c r="D17" s="77">
        <f t="shared" si="0"/>
        <v>0.42799999999999999</v>
      </c>
      <c r="E17" s="77">
        <f t="shared" si="0"/>
        <v>1.3</v>
      </c>
      <c r="F17" s="77">
        <f t="shared" si="0"/>
        <v>6.4050000000000002</v>
      </c>
      <c r="G17" s="77">
        <f t="shared" si="0"/>
        <v>4.1760000000000002</v>
      </c>
      <c r="H17" s="77">
        <f t="shared" si="0"/>
        <v>5.3239999999999998</v>
      </c>
      <c r="I17" s="77">
        <f t="shared" si="0"/>
        <v>11.13</v>
      </c>
      <c r="J17" s="77">
        <f t="shared" si="0"/>
        <v>1.34</v>
      </c>
      <c r="K17" s="77">
        <f t="shared" si="0"/>
        <v>8.4160000000000004</v>
      </c>
      <c r="L17" s="77">
        <f t="shared" si="0"/>
        <v>9.9090000000000007</v>
      </c>
      <c r="M17" s="77">
        <f t="shared" si="0"/>
        <v>20.344000000000001</v>
      </c>
      <c r="N17" s="77">
        <f t="shared" si="0"/>
        <v>11.569000000000001</v>
      </c>
      <c r="O17" s="77">
        <f t="shared" si="0"/>
        <v>13.412000000000001</v>
      </c>
      <c r="P17" s="77">
        <f t="shared" si="0"/>
        <v>17.018999999999998</v>
      </c>
      <c r="Q17" s="77">
        <f t="shared" si="0"/>
        <v>14.552</v>
      </c>
      <c r="R17" s="77">
        <f t="shared" si="0"/>
        <v>13.488</v>
      </c>
      <c r="S17" s="77">
        <f t="shared" si="0"/>
        <v>10.865</v>
      </c>
      <c r="T17" s="77">
        <f t="shared" si="0"/>
        <v>10.871</v>
      </c>
      <c r="U17" s="77">
        <f t="shared" si="0"/>
        <v>9.7230000000000008</v>
      </c>
      <c r="V17" s="77">
        <f t="shared" si="0"/>
        <v>10.050000000000001</v>
      </c>
      <c r="W17" s="77">
        <f t="shared" si="0"/>
        <v>12.143000000000001</v>
      </c>
      <c r="X17" s="77">
        <f t="shared" si="0"/>
        <v>12.945</v>
      </c>
      <c r="Y17" s="77">
        <f t="shared" si="0"/>
        <v>14.336</v>
      </c>
      <c r="Z17" s="77">
        <f t="shared" si="0"/>
        <v>15.234999999999999</v>
      </c>
      <c r="AA17" s="77">
        <f t="shared" si="0"/>
        <v>17.227</v>
      </c>
      <c r="AB17" s="77">
        <f t="shared" si="0"/>
        <v>16.937000000000001</v>
      </c>
      <c r="AC17" s="77">
        <f t="shared" si="0"/>
        <v>18.728999999999999</v>
      </c>
      <c r="AD17" s="77">
        <f t="shared" si="0"/>
        <v>16.861999999999998</v>
      </c>
      <c r="AE17" s="77">
        <f t="shared" si="0"/>
        <v>15.631</v>
      </c>
      <c r="AF17" s="77">
        <f t="shared" si="0"/>
        <v>14.49</v>
      </c>
      <c r="AG17" s="77">
        <f t="shared" si="0"/>
        <v>13.852</v>
      </c>
      <c r="AH17" s="77">
        <f t="shared" si="0"/>
        <v>11.138</v>
      </c>
      <c r="AI17" s="77">
        <f t="shared" si="0"/>
        <v>12.401999999999999</v>
      </c>
      <c r="AJ17" s="77">
        <f t="shared" si="0"/>
        <v>29.044</v>
      </c>
      <c r="AK17" s="77">
        <f t="shared" si="0"/>
        <v>12.301</v>
      </c>
      <c r="AL17" s="77">
        <f t="shared" si="0"/>
        <v>10.478</v>
      </c>
      <c r="AM17" s="77">
        <f t="shared" si="0"/>
        <v>17.710999999999999</v>
      </c>
      <c r="AN17" s="77">
        <f t="shared" si="0"/>
        <v>5.782</v>
      </c>
      <c r="AO17" s="77">
        <f t="shared" si="0"/>
        <v>0.28399999999999997</v>
      </c>
      <c r="AP17" s="77">
        <f t="shared" si="0"/>
        <v>10.976000000000001</v>
      </c>
      <c r="AQ17" s="77">
        <f t="shared" si="0"/>
        <v>25.538</v>
      </c>
      <c r="AR17" s="77">
        <f t="shared" si="0"/>
        <v>12.999000000000001</v>
      </c>
      <c r="AS17" s="77">
        <f t="shared" si="0"/>
        <v>33.49</v>
      </c>
      <c r="AT17" s="77">
        <f t="shared" si="0"/>
        <v>37.292000000000002</v>
      </c>
      <c r="AU17" s="77">
        <f t="shared" si="0"/>
        <v>32.951000000000001</v>
      </c>
      <c r="AV17" s="77">
        <f t="shared" si="0"/>
        <v>32.725000000000001</v>
      </c>
      <c r="AW17" s="77">
        <f t="shared" si="0"/>
        <v>22.856000000000002</v>
      </c>
      <c r="AX17" s="77">
        <f t="shared" si="0"/>
        <v>40.350999999999999</v>
      </c>
      <c r="AY17" s="77">
        <f t="shared" si="0"/>
        <v>36.563000000000002</v>
      </c>
      <c r="AZ17" s="77">
        <f t="shared" si="0"/>
        <v>44.29</v>
      </c>
      <c r="BA17" s="77">
        <f t="shared" si="0"/>
        <v>59.850999999999999</v>
      </c>
      <c r="BB17" s="77">
        <f t="shared" si="0"/>
        <v>30.542000000000002</v>
      </c>
      <c r="BC17" s="77">
        <f t="shared" si="0"/>
        <v>46.347000000000001</v>
      </c>
      <c r="BD17" s="77">
        <f t="shared" si="0"/>
        <v>50.259</v>
      </c>
      <c r="BE17" s="77">
        <f t="shared" si="0"/>
        <v>37.173999999999999</v>
      </c>
      <c r="BF17" s="77">
        <f t="shared" si="0"/>
        <v>62.411999999999999</v>
      </c>
      <c r="BG17" s="77">
        <f t="shared" si="0"/>
        <v>37.709000000000003</v>
      </c>
      <c r="BH17" s="77">
        <f t="shared" si="0"/>
        <v>47.28</v>
      </c>
      <c r="BI17" s="77">
        <f t="shared" si="0"/>
        <v>34.94</v>
      </c>
      <c r="BJ17" s="77">
        <f t="shared" si="0"/>
        <v>27.433</v>
      </c>
      <c r="BK17" s="77">
        <f t="shared" si="0"/>
        <v>26.622</v>
      </c>
      <c r="BL17" s="77">
        <f t="shared" si="0"/>
        <v>26.617999999999999</v>
      </c>
      <c r="BM17" s="77">
        <f t="shared" si="0"/>
        <v>24.530999999999999</v>
      </c>
      <c r="BN17" s="77">
        <f t="shared" si="0"/>
        <v>23.254999999999999</v>
      </c>
      <c r="BO17" s="77">
        <f t="shared" ref="BO17:CW17" si="1">SUM(BO11:BO16)</f>
        <v>24.527000000000001</v>
      </c>
      <c r="BP17" s="77">
        <f t="shared" si="1"/>
        <v>20.021999999999998</v>
      </c>
      <c r="BQ17" s="77">
        <f t="shared" si="1"/>
        <v>17.617999999999999</v>
      </c>
      <c r="BR17" s="77">
        <f t="shared" si="1"/>
        <v>16.704999999999998</v>
      </c>
      <c r="BS17" s="77">
        <f t="shared" si="1"/>
        <v>16.379000000000001</v>
      </c>
      <c r="BT17" s="77">
        <f t="shared" si="1"/>
        <v>13.564</v>
      </c>
      <c r="BU17" s="77">
        <f t="shared" si="1"/>
        <v>11.657999999999999</v>
      </c>
      <c r="BV17" s="77">
        <f t="shared" si="1"/>
        <v>10.759</v>
      </c>
      <c r="BW17" s="77">
        <f t="shared" si="1"/>
        <v>9.3789999999999996</v>
      </c>
      <c r="BX17" s="77">
        <f t="shared" si="1"/>
        <v>9.0280000000000005</v>
      </c>
      <c r="BY17" s="77">
        <f t="shared" si="1"/>
        <v>7.1109999999999998</v>
      </c>
      <c r="BZ17" s="77">
        <f t="shared" si="1"/>
        <v>6.9669999999999996</v>
      </c>
      <c r="CA17" s="77">
        <f t="shared" si="1"/>
        <v>6.4219999999999997</v>
      </c>
      <c r="CB17" s="77">
        <f t="shared" si="1"/>
        <v>4.9320000000000004</v>
      </c>
      <c r="CC17" s="77">
        <f t="shared" si="1"/>
        <v>4.3789999999999996</v>
      </c>
      <c r="CD17" s="77">
        <f t="shared" si="1"/>
        <v>4.2690000000000001</v>
      </c>
      <c r="CE17" s="77">
        <f t="shared" si="1"/>
        <v>1.0469999999999999</v>
      </c>
      <c r="CF17" s="77">
        <f t="shared" si="1"/>
        <v>0</v>
      </c>
      <c r="CG17" s="77">
        <f t="shared" si="1"/>
        <v>1.3779999999999999</v>
      </c>
      <c r="CH17" s="77">
        <f t="shared" si="1"/>
        <v>0.46100000000000002</v>
      </c>
      <c r="CI17" s="77">
        <f t="shared" si="1"/>
        <v>0</v>
      </c>
      <c r="CJ17" s="77">
        <f t="shared" si="1"/>
        <v>0</v>
      </c>
      <c r="CK17" s="77">
        <f t="shared" si="1"/>
        <v>0.75800000000000001</v>
      </c>
      <c r="CL17" s="77">
        <f t="shared" si="1"/>
        <v>0.27</v>
      </c>
      <c r="CM17" s="77">
        <f t="shared" si="1"/>
        <v>0</v>
      </c>
      <c r="CN17" s="77">
        <f t="shared" si="1"/>
        <v>0.08</v>
      </c>
      <c r="CO17" s="77">
        <f t="shared" si="1"/>
        <v>0.83399999999999996</v>
      </c>
      <c r="CP17" s="77">
        <f t="shared" si="1"/>
        <v>1.0049999999999999</v>
      </c>
      <c r="CQ17" s="77">
        <f t="shared" si="1"/>
        <v>0.93799999999999994</v>
      </c>
      <c r="CR17" s="77">
        <f t="shared" si="1"/>
        <v>1.0109999999999999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376.45050000000003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3.7410000000000001</v>
      </c>
      <c r="C21" s="94">
        <v>3.677</v>
      </c>
      <c r="D21" s="94">
        <v>3.7010000000000001</v>
      </c>
      <c r="E21" s="94">
        <v>3.6309999999999998</v>
      </c>
      <c r="F21" s="94">
        <v>3.6110000000000002</v>
      </c>
      <c r="G21" s="94">
        <v>3.4000000000000002E-2</v>
      </c>
      <c r="H21" s="94">
        <v>8.9999999999999993E-3</v>
      </c>
      <c r="I21" s="94">
        <v>1.7999999999999999E-2</v>
      </c>
      <c r="J21" s="94">
        <v>0.03</v>
      </c>
      <c r="K21" s="94">
        <v>1.6</v>
      </c>
      <c r="L21" s="94">
        <v>1.6040000000000001</v>
      </c>
      <c r="M21" s="94"/>
      <c r="N21" s="94">
        <v>1.6160000000000001</v>
      </c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1.6</v>
      </c>
      <c r="Z21" s="94"/>
      <c r="AA21" s="94">
        <v>0.11600000000000001</v>
      </c>
      <c r="AB21" s="94">
        <v>2.4750000000000001</v>
      </c>
      <c r="AC21" s="94">
        <v>2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7.3657500000000011</v>
      </c>
    </row>
    <row r="22" spans="1:102" ht="24.9" customHeight="1" x14ac:dyDescent="0.25">
      <c r="A22" s="92" t="s">
        <v>18</v>
      </c>
      <c r="B22" s="98">
        <v>3.286</v>
      </c>
      <c r="C22" s="99">
        <v>3.2320000000000002</v>
      </c>
      <c r="D22" s="99">
        <v>3.1720000000000002</v>
      </c>
      <c r="E22" s="99">
        <v>3.129</v>
      </c>
      <c r="F22" s="99">
        <v>1.3240000000000001</v>
      </c>
      <c r="G22" s="99">
        <v>0.01</v>
      </c>
      <c r="H22" s="99">
        <v>5.0000000000000001E-3</v>
      </c>
      <c r="I22" s="99"/>
      <c r="J22" s="99">
        <v>4.2999999999999997E-2</v>
      </c>
      <c r="K22" s="99">
        <v>1.6220000000000001</v>
      </c>
      <c r="L22" s="99">
        <v>1.6160000000000001</v>
      </c>
      <c r="M22" s="99">
        <v>1.516</v>
      </c>
      <c r="N22" s="99">
        <v>2</v>
      </c>
      <c r="O22" s="99">
        <v>0.67300000000000004</v>
      </c>
      <c r="P22" s="99">
        <v>1.51</v>
      </c>
      <c r="Q22" s="99">
        <v>1.5089999999999999</v>
      </c>
      <c r="R22" s="99">
        <v>0.58199999999999996</v>
      </c>
      <c r="S22" s="99"/>
      <c r="T22" s="99"/>
      <c r="U22" s="99"/>
      <c r="V22" s="99"/>
      <c r="W22" s="99"/>
      <c r="X22" s="99">
        <v>0.91700000000000004</v>
      </c>
      <c r="Y22" s="99">
        <v>4.5170000000000003</v>
      </c>
      <c r="Z22" s="99">
        <v>2.3279999999999998</v>
      </c>
      <c r="AA22" s="99">
        <v>3.7210000000000001</v>
      </c>
      <c r="AB22" s="99">
        <v>3.6879999999999997</v>
      </c>
      <c r="AC22" s="99">
        <v>5.9089999999999998</v>
      </c>
      <c r="AD22" s="99">
        <v>4.4999999999999998E-2</v>
      </c>
      <c r="AE22" s="99"/>
      <c r="AF22" s="99"/>
      <c r="AG22" s="99"/>
      <c r="AH22" s="99"/>
      <c r="AI22" s="99">
        <v>0.159</v>
      </c>
      <c r="AJ22" s="99">
        <v>0.159</v>
      </c>
      <c r="AK22" s="99">
        <v>0.31900000000000001</v>
      </c>
      <c r="AL22" s="99">
        <v>0.313</v>
      </c>
      <c r="AM22" s="99">
        <v>0.46800000000000003</v>
      </c>
      <c r="AN22" s="99">
        <v>0.46800000000000003</v>
      </c>
      <c r="AO22" s="99">
        <v>0.312</v>
      </c>
      <c r="AP22" s="99">
        <v>0.31</v>
      </c>
      <c r="AQ22" s="99">
        <v>0.156</v>
      </c>
      <c r="AR22" s="99">
        <v>2.2519999999999998</v>
      </c>
      <c r="AS22" s="99">
        <v>0.20400000000000001</v>
      </c>
      <c r="AT22" s="99"/>
      <c r="AU22" s="99"/>
      <c r="AV22" s="99">
        <v>0.153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17.670000000000002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0.53700000000000003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17.458500000000008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6.0000000000000001E-3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1.5E-3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7.0270000000000001</v>
      </c>
      <c r="C27" s="107">
        <f t="shared" ref="C27:BN27" si="2">SUM(C20:C26)</f>
        <v>6.9090000000000007</v>
      </c>
      <c r="D27" s="107">
        <f t="shared" si="2"/>
        <v>6.8730000000000002</v>
      </c>
      <c r="E27" s="107">
        <f t="shared" si="2"/>
        <v>6.76</v>
      </c>
      <c r="F27" s="107">
        <f t="shared" si="2"/>
        <v>4.9350000000000005</v>
      </c>
      <c r="G27" s="107">
        <f t="shared" si="2"/>
        <v>4.4000000000000004E-2</v>
      </c>
      <c r="H27" s="107">
        <f t="shared" si="2"/>
        <v>1.3999999999999999E-2</v>
      </c>
      <c r="I27" s="107">
        <f t="shared" si="2"/>
        <v>1.7999999999999999E-2</v>
      </c>
      <c r="J27" s="107">
        <f t="shared" si="2"/>
        <v>7.2999999999999995E-2</v>
      </c>
      <c r="K27" s="107">
        <f t="shared" si="2"/>
        <v>3.2220000000000004</v>
      </c>
      <c r="L27" s="107">
        <f t="shared" si="2"/>
        <v>3.22</v>
      </c>
      <c r="M27" s="107">
        <f t="shared" si="2"/>
        <v>1.516</v>
      </c>
      <c r="N27" s="107">
        <f t="shared" si="2"/>
        <v>3.6160000000000001</v>
      </c>
      <c r="O27" s="107">
        <f t="shared" si="2"/>
        <v>0.67300000000000004</v>
      </c>
      <c r="P27" s="107">
        <f t="shared" si="2"/>
        <v>1.51</v>
      </c>
      <c r="Q27" s="107">
        <f t="shared" si="2"/>
        <v>1.5089999999999999</v>
      </c>
      <c r="R27" s="107">
        <f t="shared" si="2"/>
        <v>0.58199999999999996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0.91700000000000004</v>
      </c>
      <c r="Y27" s="107">
        <f t="shared" si="2"/>
        <v>6.1170000000000009</v>
      </c>
      <c r="Z27" s="107">
        <f t="shared" si="2"/>
        <v>2.3279999999999998</v>
      </c>
      <c r="AA27" s="107">
        <f t="shared" si="2"/>
        <v>3.8370000000000002</v>
      </c>
      <c r="AB27" s="107">
        <f t="shared" si="2"/>
        <v>6.1630000000000003</v>
      </c>
      <c r="AC27" s="107">
        <f t="shared" si="2"/>
        <v>7.9089999999999998</v>
      </c>
      <c r="AD27" s="107">
        <f t="shared" si="2"/>
        <v>4.4999999999999998E-2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0.159</v>
      </c>
      <c r="AJ27" s="107">
        <f t="shared" si="2"/>
        <v>0.159</v>
      </c>
      <c r="AK27" s="107">
        <f t="shared" si="2"/>
        <v>0.31900000000000001</v>
      </c>
      <c r="AL27" s="107">
        <f t="shared" si="2"/>
        <v>0.313</v>
      </c>
      <c r="AM27" s="107">
        <f t="shared" si="2"/>
        <v>0.46800000000000003</v>
      </c>
      <c r="AN27" s="107">
        <f t="shared" si="2"/>
        <v>0.46800000000000003</v>
      </c>
      <c r="AO27" s="107">
        <f t="shared" si="2"/>
        <v>0.312</v>
      </c>
      <c r="AP27" s="107">
        <f t="shared" si="2"/>
        <v>0.31</v>
      </c>
      <c r="AQ27" s="107">
        <f t="shared" si="2"/>
        <v>0.156</v>
      </c>
      <c r="AR27" s="107">
        <f t="shared" si="2"/>
        <v>2.2519999999999998</v>
      </c>
      <c r="AS27" s="107">
        <f t="shared" si="2"/>
        <v>0.20400000000000001</v>
      </c>
      <c r="AT27" s="107">
        <f t="shared" si="2"/>
        <v>0</v>
      </c>
      <c r="AU27" s="107">
        <f t="shared" si="2"/>
        <v>0</v>
      </c>
      <c r="AV27" s="107">
        <f t="shared" si="2"/>
        <v>0.153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6.0000000000000001E-3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17.670000000000002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0.53700000000000003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24.82575000000001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7.92</v>
      </c>
      <c r="C31" s="94">
        <v>7.4649999999999999</v>
      </c>
      <c r="D31" s="94">
        <v>7.3010000000000002</v>
      </c>
      <c r="E31" s="94">
        <v>8.4600000000000009</v>
      </c>
      <c r="F31" s="94">
        <v>14.04</v>
      </c>
      <c r="G31" s="94">
        <v>5.22</v>
      </c>
      <c r="H31" s="94">
        <v>6.5380000000000003</v>
      </c>
      <c r="I31" s="94">
        <v>14.048</v>
      </c>
      <c r="J31" s="94">
        <v>3.0129999999999999</v>
      </c>
      <c r="K31" s="94">
        <v>13.438000000000001</v>
      </c>
      <c r="L31" s="94">
        <v>15.529</v>
      </c>
      <c r="M31" s="94">
        <v>25.06</v>
      </c>
      <c r="N31" s="94">
        <v>17.484999999999999</v>
      </c>
      <c r="O31" s="94">
        <v>14.085000000000001</v>
      </c>
      <c r="P31" s="94">
        <v>21.428999999999998</v>
      </c>
      <c r="Q31" s="94">
        <v>18.960999999999999</v>
      </c>
      <c r="R31" s="94">
        <v>16.97</v>
      </c>
      <c r="S31" s="94">
        <v>10.865</v>
      </c>
      <c r="T31" s="94">
        <v>10.871</v>
      </c>
      <c r="U31" s="94">
        <v>9.7230000000000008</v>
      </c>
      <c r="V31" s="94">
        <v>10.050000000000001</v>
      </c>
      <c r="W31" s="94">
        <v>12.143000000000001</v>
      </c>
      <c r="X31" s="94">
        <v>16.562000000000001</v>
      </c>
      <c r="Y31" s="94">
        <v>20.452999999999999</v>
      </c>
      <c r="Z31" s="94">
        <v>19.763000000000002</v>
      </c>
      <c r="AA31" s="94">
        <v>23.263999999999999</v>
      </c>
      <c r="AB31" s="94">
        <v>25</v>
      </c>
      <c r="AC31" s="94">
        <v>28.538</v>
      </c>
      <c r="AD31" s="94">
        <v>19.295999999999999</v>
      </c>
      <c r="AE31" s="94">
        <v>19.791</v>
      </c>
      <c r="AF31" s="94">
        <v>23.495999999999999</v>
      </c>
      <c r="AG31" s="94">
        <v>22.324999999999999</v>
      </c>
      <c r="AH31" s="94">
        <v>22.545999999999999</v>
      </c>
      <c r="AI31" s="94">
        <v>23.423999999999999</v>
      </c>
      <c r="AJ31" s="94">
        <v>42.093000000000004</v>
      </c>
      <c r="AK31" s="94">
        <v>22.22</v>
      </c>
      <c r="AL31" s="94">
        <v>17.370999999999999</v>
      </c>
      <c r="AM31" s="94">
        <v>25.498999999999999</v>
      </c>
      <c r="AN31" s="94">
        <v>14.22</v>
      </c>
      <c r="AO31" s="94">
        <v>0.59599999999999997</v>
      </c>
      <c r="AP31" s="94">
        <v>19.956</v>
      </c>
      <c r="AQ31" s="94">
        <v>34.451000000000001</v>
      </c>
      <c r="AR31" s="94">
        <v>23.806999999999999</v>
      </c>
      <c r="AS31" s="94">
        <v>41.43</v>
      </c>
      <c r="AT31" s="94">
        <v>43.802</v>
      </c>
      <c r="AU31" s="94">
        <v>39.021000000000001</v>
      </c>
      <c r="AV31" s="94">
        <v>38.688000000000002</v>
      </c>
      <c r="AW31" s="94">
        <v>28.495999999999999</v>
      </c>
      <c r="AX31" s="94">
        <v>46.284999999999997</v>
      </c>
      <c r="AY31" s="94">
        <v>42.804000000000002</v>
      </c>
      <c r="AZ31" s="94">
        <v>49.924999999999997</v>
      </c>
      <c r="BA31" s="94">
        <v>65.010999999999996</v>
      </c>
      <c r="BB31" s="94">
        <v>35.502000000000002</v>
      </c>
      <c r="BC31" s="94">
        <v>51.162999999999997</v>
      </c>
      <c r="BD31" s="94">
        <v>54.908999999999999</v>
      </c>
      <c r="BE31" s="94">
        <v>41.643999999999998</v>
      </c>
      <c r="BF31" s="94">
        <v>66.682000000000002</v>
      </c>
      <c r="BG31" s="94">
        <v>41.779000000000003</v>
      </c>
      <c r="BH31" s="94">
        <v>51.21</v>
      </c>
      <c r="BI31" s="94">
        <v>38.729999999999997</v>
      </c>
      <c r="BJ31" s="94">
        <v>30.922999999999998</v>
      </c>
      <c r="BK31" s="94">
        <v>29.571999999999999</v>
      </c>
      <c r="BL31" s="94">
        <v>29.207999999999998</v>
      </c>
      <c r="BM31" s="94">
        <v>44.491</v>
      </c>
      <c r="BN31" s="94">
        <v>25.225000000000001</v>
      </c>
      <c r="BO31" s="94">
        <v>26.286999999999999</v>
      </c>
      <c r="BP31" s="94">
        <v>21.632000000000001</v>
      </c>
      <c r="BQ31" s="94">
        <v>19.097999999999999</v>
      </c>
      <c r="BR31" s="94">
        <v>18.015000000000001</v>
      </c>
      <c r="BS31" s="94">
        <v>17.568999999999999</v>
      </c>
      <c r="BT31" s="94">
        <v>14.644</v>
      </c>
      <c r="BU31" s="94">
        <v>12.587999999999999</v>
      </c>
      <c r="BV31" s="94">
        <v>11.548999999999999</v>
      </c>
      <c r="BW31" s="94">
        <v>10.039</v>
      </c>
      <c r="BX31" s="94">
        <v>9.5980000000000008</v>
      </c>
      <c r="BY31" s="94">
        <v>7.5709999999999997</v>
      </c>
      <c r="BZ31" s="94">
        <v>7.3070000000000004</v>
      </c>
      <c r="CA31" s="94">
        <v>6.532</v>
      </c>
      <c r="CB31" s="94">
        <v>4.9320000000000004</v>
      </c>
      <c r="CC31" s="94">
        <v>4.3789999999999996</v>
      </c>
      <c r="CD31" s="94">
        <v>4.2690000000000001</v>
      </c>
      <c r="CE31" s="94">
        <v>1.0469999999999999</v>
      </c>
      <c r="CF31" s="94"/>
      <c r="CG31" s="94">
        <v>1.3779999999999999</v>
      </c>
      <c r="CH31" s="94">
        <v>0.46100000000000002</v>
      </c>
      <c r="CI31" s="94"/>
      <c r="CJ31" s="94"/>
      <c r="CK31" s="94">
        <v>0.75800000000000001</v>
      </c>
      <c r="CL31" s="94">
        <v>0.27</v>
      </c>
      <c r="CM31" s="94">
        <v>0.53700000000000003</v>
      </c>
      <c r="CN31" s="94">
        <v>0.08</v>
      </c>
      <c r="CO31" s="94">
        <v>0.83399999999999996</v>
      </c>
      <c r="CP31" s="94">
        <v>1.0049999999999999</v>
      </c>
      <c r="CQ31" s="94">
        <v>0.93799999999999994</v>
      </c>
      <c r="CR31" s="94">
        <v>1.0309999999999999</v>
      </c>
      <c r="CS31" s="94">
        <v>0.06</v>
      </c>
      <c r="CT31" s="95"/>
      <c r="CU31" s="95"/>
      <c r="CV31" s="95"/>
      <c r="CW31" s="96"/>
      <c r="CX31" s="97">
        <f t="array" ref="CX31">SUMPRODUCT(B31:CW31*0.25)</f>
        <v>469.04824999999994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7.92</v>
      </c>
      <c r="C33" s="77">
        <f t="shared" ref="C33:BN33" si="4">SUM(C30:C32)</f>
        <v>7.4649999999999999</v>
      </c>
      <c r="D33" s="77">
        <f t="shared" si="4"/>
        <v>7.3010000000000002</v>
      </c>
      <c r="E33" s="77">
        <f t="shared" si="4"/>
        <v>8.4600000000000009</v>
      </c>
      <c r="F33" s="77">
        <f t="shared" si="4"/>
        <v>14.04</v>
      </c>
      <c r="G33" s="77">
        <f t="shared" si="4"/>
        <v>5.22</v>
      </c>
      <c r="H33" s="77">
        <f t="shared" si="4"/>
        <v>6.5380000000000003</v>
      </c>
      <c r="I33" s="77">
        <f t="shared" si="4"/>
        <v>14.048</v>
      </c>
      <c r="J33" s="77">
        <f t="shared" si="4"/>
        <v>3.0129999999999999</v>
      </c>
      <c r="K33" s="77">
        <f t="shared" si="4"/>
        <v>13.438000000000001</v>
      </c>
      <c r="L33" s="77">
        <f t="shared" si="4"/>
        <v>15.529</v>
      </c>
      <c r="M33" s="77">
        <f t="shared" si="4"/>
        <v>25.06</v>
      </c>
      <c r="N33" s="77">
        <f t="shared" si="4"/>
        <v>17.484999999999999</v>
      </c>
      <c r="O33" s="77">
        <f t="shared" si="4"/>
        <v>14.085000000000001</v>
      </c>
      <c r="P33" s="77">
        <f t="shared" si="4"/>
        <v>21.428999999999998</v>
      </c>
      <c r="Q33" s="77">
        <f t="shared" si="4"/>
        <v>18.960999999999999</v>
      </c>
      <c r="R33" s="77">
        <f t="shared" si="4"/>
        <v>16.97</v>
      </c>
      <c r="S33" s="77">
        <f t="shared" si="4"/>
        <v>10.865</v>
      </c>
      <c r="T33" s="77">
        <f t="shared" si="4"/>
        <v>10.871</v>
      </c>
      <c r="U33" s="77">
        <f t="shared" si="4"/>
        <v>9.7230000000000008</v>
      </c>
      <c r="V33" s="77">
        <f t="shared" si="4"/>
        <v>10.050000000000001</v>
      </c>
      <c r="W33" s="77">
        <f t="shared" si="4"/>
        <v>12.143000000000001</v>
      </c>
      <c r="X33" s="77">
        <f t="shared" si="4"/>
        <v>16.562000000000001</v>
      </c>
      <c r="Y33" s="77">
        <f t="shared" si="4"/>
        <v>20.452999999999999</v>
      </c>
      <c r="Z33" s="77">
        <f t="shared" si="4"/>
        <v>19.763000000000002</v>
      </c>
      <c r="AA33" s="77">
        <f t="shared" si="4"/>
        <v>23.263999999999999</v>
      </c>
      <c r="AB33" s="77">
        <f t="shared" si="4"/>
        <v>25</v>
      </c>
      <c r="AC33" s="77">
        <f t="shared" si="4"/>
        <v>28.538</v>
      </c>
      <c r="AD33" s="77">
        <f t="shared" si="4"/>
        <v>19.295999999999999</v>
      </c>
      <c r="AE33" s="77">
        <f t="shared" si="4"/>
        <v>19.791</v>
      </c>
      <c r="AF33" s="77">
        <f t="shared" si="4"/>
        <v>23.495999999999999</v>
      </c>
      <c r="AG33" s="77">
        <f t="shared" si="4"/>
        <v>22.324999999999999</v>
      </c>
      <c r="AH33" s="77">
        <f t="shared" si="4"/>
        <v>22.545999999999999</v>
      </c>
      <c r="AI33" s="77">
        <f t="shared" si="4"/>
        <v>23.423999999999999</v>
      </c>
      <c r="AJ33" s="77">
        <f t="shared" si="4"/>
        <v>42.093000000000004</v>
      </c>
      <c r="AK33" s="77">
        <f t="shared" si="4"/>
        <v>22.22</v>
      </c>
      <c r="AL33" s="77">
        <f t="shared" si="4"/>
        <v>17.370999999999999</v>
      </c>
      <c r="AM33" s="77">
        <f t="shared" si="4"/>
        <v>25.498999999999999</v>
      </c>
      <c r="AN33" s="77">
        <f t="shared" si="4"/>
        <v>14.22</v>
      </c>
      <c r="AO33" s="77">
        <f t="shared" si="4"/>
        <v>0.59599999999999997</v>
      </c>
      <c r="AP33" s="77">
        <f t="shared" si="4"/>
        <v>19.956</v>
      </c>
      <c r="AQ33" s="77">
        <f t="shared" si="4"/>
        <v>34.451000000000001</v>
      </c>
      <c r="AR33" s="77">
        <f t="shared" si="4"/>
        <v>23.806999999999999</v>
      </c>
      <c r="AS33" s="77">
        <f t="shared" si="4"/>
        <v>41.43</v>
      </c>
      <c r="AT33" s="77">
        <f t="shared" si="4"/>
        <v>43.802</v>
      </c>
      <c r="AU33" s="77">
        <f t="shared" si="4"/>
        <v>39.021000000000001</v>
      </c>
      <c r="AV33" s="77">
        <f t="shared" si="4"/>
        <v>38.688000000000002</v>
      </c>
      <c r="AW33" s="77">
        <f t="shared" si="4"/>
        <v>28.495999999999999</v>
      </c>
      <c r="AX33" s="77">
        <f t="shared" si="4"/>
        <v>46.284999999999997</v>
      </c>
      <c r="AY33" s="77">
        <f t="shared" si="4"/>
        <v>42.804000000000002</v>
      </c>
      <c r="AZ33" s="77">
        <f t="shared" si="4"/>
        <v>49.924999999999997</v>
      </c>
      <c r="BA33" s="77">
        <f t="shared" si="4"/>
        <v>65.010999999999996</v>
      </c>
      <c r="BB33" s="77">
        <f t="shared" si="4"/>
        <v>35.502000000000002</v>
      </c>
      <c r="BC33" s="77">
        <f t="shared" si="4"/>
        <v>51.162999999999997</v>
      </c>
      <c r="BD33" s="77">
        <f t="shared" si="4"/>
        <v>54.908999999999999</v>
      </c>
      <c r="BE33" s="77">
        <f t="shared" si="4"/>
        <v>41.643999999999998</v>
      </c>
      <c r="BF33" s="77">
        <f t="shared" si="4"/>
        <v>66.682000000000002</v>
      </c>
      <c r="BG33" s="77">
        <f t="shared" si="4"/>
        <v>41.779000000000003</v>
      </c>
      <c r="BH33" s="77">
        <f t="shared" si="4"/>
        <v>51.21</v>
      </c>
      <c r="BI33" s="77">
        <f t="shared" si="4"/>
        <v>38.729999999999997</v>
      </c>
      <c r="BJ33" s="77">
        <f t="shared" si="4"/>
        <v>30.922999999999998</v>
      </c>
      <c r="BK33" s="77">
        <f t="shared" si="4"/>
        <v>29.571999999999999</v>
      </c>
      <c r="BL33" s="77">
        <f t="shared" si="4"/>
        <v>29.207999999999998</v>
      </c>
      <c r="BM33" s="77">
        <f t="shared" si="4"/>
        <v>44.491</v>
      </c>
      <c r="BN33" s="77">
        <f t="shared" si="4"/>
        <v>25.225000000000001</v>
      </c>
      <c r="BO33" s="77">
        <f t="shared" ref="BO33:CW33" si="5">SUM(BO30:BO32)</f>
        <v>26.286999999999999</v>
      </c>
      <c r="BP33" s="77">
        <f t="shared" si="5"/>
        <v>21.632000000000001</v>
      </c>
      <c r="BQ33" s="77">
        <f t="shared" si="5"/>
        <v>19.097999999999999</v>
      </c>
      <c r="BR33" s="77">
        <f t="shared" si="5"/>
        <v>18.015000000000001</v>
      </c>
      <c r="BS33" s="77">
        <f t="shared" si="5"/>
        <v>17.568999999999999</v>
      </c>
      <c r="BT33" s="77">
        <f t="shared" si="5"/>
        <v>14.644</v>
      </c>
      <c r="BU33" s="77">
        <f t="shared" si="5"/>
        <v>12.587999999999999</v>
      </c>
      <c r="BV33" s="77">
        <f t="shared" si="5"/>
        <v>11.548999999999999</v>
      </c>
      <c r="BW33" s="77">
        <f t="shared" si="5"/>
        <v>10.039</v>
      </c>
      <c r="BX33" s="77">
        <f t="shared" si="5"/>
        <v>9.5980000000000008</v>
      </c>
      <c r="BY33" s="77">
        <f t="shared" si="5"/>
        <v>7.5709999999999997</v>
      </c>
      <c r="BZ33" s="77">
        <f t="shared" si="5"/>
        <v>7.3070000000000004</v>
      </c>
      <c r="CA33" s="77">
        <f t="shared" si="5"/>
        <v>6.532</v>
      </c>
      <c r="CB33" s="77">
        <f t="shared" si="5"/>
        <v>4.9320000000000004</v>
      </c>
      <c r="CC33" s="77">
        <f t="shared" si="5"/>
        <v>4.3789999999999996</v>
      </c>
      <c r="CD33" s="77">
        <f t="shared" si="5"/>
        <v>4.2690000000000001</v>
      </c>
      <c r="CE33" s="77">
        <f t="shared" si="5"/>
        <v>1.0469999999999999</v>
      </c>
      <c r="CF33" s="77">
        <f t="shared" si="5"/>
        <v>0</v>
      </c>
      <c r="CG33" s="77">
        <f t="shared" si="5"/>
        <v>1.3779999999999999</v>
      </c>
      <c r="CH33" s="77">
        <f t="shared" si="5"/>
        <v>0.46100000000000002</v>
      </c>
      <c r="CI33" s="77">
        <f t="shared" si="5"/>
        <v>0</v>
      </c>
      <c r="CJ33" s="77">
        <f t="shared" si="5"/>
        <v>0</v>
      </c>
      <c r="CK33" s="77">
        <f t="shared" si="5"/>
        <v>0.75800000000000001</v>
      </c>
      <c r="CL33" s="77">
        <f t="shared" si="5"/>
        <v>0.27</v>
      </c>
      <c r="CM33" s="77">
        <f t="shared" si="5"/>
        <v>0.53700000000000003</v>
      </c>
      <c r="CN33" s="77">
        <f t="shared" si="5"/>
        <v>0.08</v>
      </c>
      <c r="CO33" s="77">
        <f t="shared" si="5"/>
        <v>0.83399999999999996</v>
      </c>
      <c r="CP33" s="77">
        <f t="shared" si="5"/>
        <v>1.0049999999999999</v>
      </c>
      <c r="CQ33" s="77">
        <f t="shared" si="5"/>
        <v>0.93799999999999994</v>
      </c>
      <c r="CR33" s="77">
        <f t="shared" si="5"/>
        <v>1.0309999999999999</v>
      </c>
      <c r="CS33" s="77">
        <f t="shared" si="5"/>
        <v>0.06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469.04824999999994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29</v>
      </c>
      <c r="C38" s="120">
        <v>46.7</v>
      </c>
      <c r="D38" s="120">
        <v>38.799999999999997</v>
      </c>
      <c r="E38" s="120">
        <v>20.9</v>
      </c>
      <c r="F38" s="120">
        <v>133.80000000000001</v>
      </c>
      <c r="G38" s="120">
        <v>127</v>
      </c>
      <c r="H38" s="120">
        <v>33.200000000000003</v>
      </c>
      <c r="I38" s="120">
        <v>94.3</v>
      </c>
      <c r="J38" s="120"/>
      <c r="K38" s="120"/>
      <c r="L38" s="120">
        <v>4.5999999999999996</v>
      </c>
      <c r="M38" s="120">
        <v>55.7</v>
      </c>
      <c r="N38" s="120">
        <v>52.7</v>
      </c>
      <c r="O38" s="120">
        <v>48.5</v>
      </c>
      <c r="P38" s="120"/>
      <c r="Q38" s="120">
        <v>13.5</v>
      </c>
      <c r="R38" s="120">
        <v>16.399999999999999</v>
      </c>
      <c r="S38" s="120"/>
      <c r="T38" s="120"/>
      <c r="U38" s="120"/>
      <c r="V38" s="120">
        <v>56</v>
      </c>
      <c r="W38" s="120"/>
      <c r="X38" s="120">
        <v>44.8</v>
      </c>
      <c r="Y38" s="120">
        <v>22.5</v>
      </c>
      <c r="Z38" s="120">
        <v>19.8</v>
      </c>
      <c r="AA38" s="120">
        <v>1.2</v>
      </c>
      <c r="AB38" s="120">
        <v>3.5</v>
      </c>
      <c r="AC38" s="120">
        <v>5</v>
      </c>
      <c r="AD38" s="120"/>
      <c r="AE38" s="120">
        <v>38.4</v>
      </c>
      <c r="AF38" s="120">
        <v>29.2</v>
      </c>
      <c r="AG38" s="120">
        <v>12.7</v>
      </c>
      <c r="AH38" s="120">
        <v>24.3</v>
      </c>
      <c r="AI38" s="120">
        <v>11.1</v>
      </c>
      <c r="AJ38" s="120"/>
      <c r="AK38" s="120"/>
      <c r="AL38" s="120"/>
      <c r="AM38" s="120"/>
      <c r="AN38" s="120"/>
      <c r="AO38" s="120">
        <v>24.4</v>
      </c>
      <c r="AP38" s="120">
        <v>1.2</v>
      </c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8</v>
      </c>
      <c r="BE38" s="120">
        <v>5.8</v>
      </c>
      <c r="BF38" s="120">
        <v>27.8</v>
      </c>
      <c r="BG38" s="120">
        <v>5.6</v>
      </c>
      <c r="BH38" s="120">
        <v>18.899999999999999</v>
      </c>
      <c r="BI38" s="120">
        <v>2.2000000000000002</v>
      </c>
      <c r="BJ38" s="120"/>
      <c r="BK38" s="120"/>
      <c r="BL38" s="120"/>
      <c r="BM38" s="120"/>
      <c r="BN38" s="120"/>
      <c r="BO38" s="120"/>
      <c r="BP38" s="120"/>
      <c r="BQ38" s="120">
        <v>53.9</v>
      </c>
      <c r="BR38" s="120"/>
      <c r="BS38" s="120"/>
      <c r="BT38" s="120">
        <v>12.1</v>
      </c>
      <c r="BU38" s="120"/>
      <c r="BV38" s="120"/>
      <c r="BW38" s="120"/>
      <c r="BX38" s="120"/>
      <c r="BY38" s="120"/>
      <c r="BZ38" s="120">
        <v>40.5</v>
      </c>
      <c r="CA38" s="120">
        <v>14.6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299.65000000000003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>
        <v>43.9</v>
      </c>
      <c r="C40" s="120">
        <v>43.9</v>
      </c>
      <c r="D40" s="120">
        <v>43.9</v>
      </c>
      <c r="E40" s="120">
        <v>43.9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</v>
      </c>
      <c r="BO40" s="120">
        <v>2</v>
      </c>
      <c r="BP40" s="120">
        <v>2</v>
      </c>
      <c r="BQ40" s="120">
        <v>2</v>
      </c>
      <c r="BR40" s="120">
        <v>13.1</v>
      </c>
      <c r="BS40" s="120">
        <v>13.1</v>
      </c>
      <c r="BT40" s="120">
        <v>13.1</v>
      </c>
      <c r="BU40" s="120">
        <v>13.1</v>
      </c>
      <c r="BV40" s="120">
        <v>25.1</v>
      </c>
      <c r="BW40" s="120">
        <v>25.1</v>
      </c>
      <c r="BX40" s="120">
        <v>25.1</v>
      </c>
      <c r="BY40" s="120">
        <v>25.1</v>
      </c>
      <c r="BZ40" s="120">
        <v>15.2</v>
      </c>
      <c r="CA40" s="120">
        <v>15.2</v>
      </c>
      <c r="CB40" s="120">
        <v>15.2</v>
      </c>
      <c r="CC40" s="120">
        <v>15.2</v>
      </c>
      <c r="CD40" s="120"/>
      <c r="CE40" s="120"/>
      <c r="CF40" s="120"/>
      <c r="CG40" s="120"/>
      <c r="CH40" s="120">
        <v>43.5</v>
      </c>
      <c r="CI40" s="120">
        <v>43.5</v>
      </c>
      <c r="CJ40" s="120">
        <v>43.5</v>
      </c>
      <c r="CK40" s="120">
        <v>43.5</v>
      </c>
      <c r="CL40" s="120">
        <v>74.3</v>
      </c>
      <c r="CM40" s="120">
        <v>74.3</v>
      </c>
      <c r="CN40" s="120">
        <v>74.3</v>
      </c>
      <c r="CO40" s="120">
        <v>74.3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217.09999999999997</v>
      </c>
    </row>
    <row r="41" spans="1:102" ht="30" customHeight="1" thickBot="1" x14ac:dyDescent="0.3">
      <c r="A41" s="105" t="s">
        <v>48</v>
      </c>
      <c r="B41" s="106">
        <f>SUM(B36:B40)</f>
        <v>72.900000000000006</v>
      </c>
      <c r="C41" s="107">
        <f t="shared" ref="C41:BN41" si="6">SUM(C36:C40)</f>
        <v>90.6</v>
      </c>
      <c r="D41" s="107">
        <f t="shared" si="6"/>
        <v>82.699999999999989</v>
      </c>
      <c r="E41" s="107">
        <f t="shared" si="6"/>
        <v>64.8</v>
      </c>
      <c r="F41" s="107">
        <f t="shared" si="6"/>
        <v>133.80000000000001</v>
      </c>
      <c r="G41" s="107">
        <f t="shared" si="6"/>
        <v>127</v>
      </c>
      <c r="H41" s="107">
        <f t="shared" si="6"/>
        <v>33.200000000000003</v>
      </c>
      <c r="I41" s="107">
        <f t="shared" si="6"/>
        <v>94.3</v>
      </c>
      <c r="J41" s="107">
        <f t="shared" si="6"/>
        <v>0</v>
      </c>
      <c r="K41" s="107">
        <f t="shared" si="6"/>
        <v>0</v>
      </c>
      <c r="L41" s="107">
        <f t="shared" si="6"/>
        <v>4.5999999999999996</v>
      </c>
      <c r="M41" s="107">
        <f t="shared" si="6"/>
        <v>55.7</v>
      </c>
      <c r="N41" s="107">
        <f t="shared" si="6"/>
        <v>52.7</v>
      </c>
      <c r="O41" s="107">
        <f t="shared" si="6"/>
        <v>48.5</v>
      </c>
      <c r="P41" s="107">
        <f t="shared" si="6"/>
        <v>0</v>
      </c>
      <c r="Q41" s="107">
        <f t="shared" si="6"/>
        <v>13.5</v>
      </c>
      <c r="R41" s="107">
        <f t="shared" si="6"/>
        <v>16.399999999999999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56</v>
      </c>
      <c r="W41" s="107">
        <f t="shared" si="6"/>
        <v>0</v>
      </c>
      <c r="X41" s="107">
        <f t="shared" si="6"/>
        <v>44.8</v>
      </c>
      <c r="Y41" s="107">
        <f t="shared" si="6"/>
        <v>22.5</v>
      </c>
      <c r="Z41" s="107">
        <f t="shared" si="6"/>
        <v>19.8</v>
      </c>
      <c r="AA41" s="107">
        <f t="shared" si="6"/>
        <v>1.2</v>
      </c>
      <c r="AB41" s="107">
        <f t="shared" si="6"/>
        <v>3.5</v>
      </c>
      <c r="AC41" s="107">
        <f t="shared" si="6"/>
        <v>5</v>
      </c>
      <c r="AD41" s="107">
        <f t="shared" si="6"/>
        <v>0</v>
      </c>
      <c r="AE41" s="107">
        <f t="shared" si="6"/>
        <v>38.4</v>
      </c>
      <c r="AF41" s="107">
        <f t="shared" si="6"/>
        <v>29.2</v>
      </c>
      <c r="AG41" s="107">
        <f t="shared" si="6"/>
        <v>12.7</v>
      </c>
      <c r="AH41" s="107">
        <f t="shared" si="6"/>
        <v>24.3</v>
      </c>
      <c r="AI41" s="107">
        <f t="shared" si="6"/>
        <v>11.1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24.4</v>
      </c>
      <c r="AP41" s="107">
        <f t="shared" si="6"/>
        <v>1.2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8</v>
      </c>
      <c r="BE41" s="107">
        <f t="shared" si="6"/>
        <v>5.8</v>
      </c>
      <c r="BF41" s="107">
        <f t="shared" si="6"/>
        <v>27.8</v>
      </c>
      <c r="BG41" s="107">
        <f t="shared" si="6"/>
        <v>5.6</v>
      </c>
      <c r="BH41" s="107">
        <f t="shared" si="6"/>
        <v>18.899999999999999</v>
      </c>
      <c r="BI41" s="107">
        <f t="shared" si="6"/>
        <v>2.2000000000000002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2</v>
      </c>
      <c r="BO41" s="107">
        <f t="shared" ref="BO41:CW41" si="7">SUM(BO36:BO40)</f>
        <v>2</v>
      </c>
      <c r="BP41" s="107">
        <f t="shared" si="7"/>
        <v>2</v>
      </c>
      <c r="BQ41" s="107">
        <f t="shared" si="7"/>
        <v>55.9</v>
      </c>
      <c r="BR41" s="107">
        <f t="shared" si="7"/>
        <v>13.1</v>
      </c>
      <c r="BS41" s="107">
        <f t="shared" si="7"/>
        <v>13.1</v>
      </c>
      <c r="BT41" s="107">
        <f t="shared" si="7"/>
        <v>25.2</v>
      </c>
      <c r="BU41" s="107">
        <f t="shared" si="7"/>
        <v>13.1</v>
      </c>
      <c r="BV41" s="107">
        <f t="shared" si="7"/>
        <v>25.1</v>
      </c>
      <c r="BW41" s="107">
        <f t="shared" si="7"/>
        <v>25.1</v>
      </c>
      <c r="BX41" s="107">
        <f t="shared" si="7"/>
        <v>25.1</v>
      </c>
      <c r="BY41" s="107">
        <f t="shared" si="7"/>
        <v>25.1</v>
      </c>
      <c r="BZ41" s="107">
        <f t="shared" si="7"/>
        <v>55.7</v>
      </c>
      <c r="CA41" s="107">
        <f t="shared" si="7"/>
        <v>29.799999999999997</v>
      </c>
      <c r="CB41" s="107">
        <f t="shared" si="7"/>
        <v>15.2</v>
      </c>
      <c r="CC41" s="107">
        <f t="shared" si="7"/>
        <v>15.2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43.5</v>
      </c>
      <c r="CI41" s="107">
        <f t="shared" si="7"/>
        <v>43.5</v>
      </c>
      <c r="CJ41" s="107">
        <f t="shared" si="7"/>
        <v>43.5</v>
      </c>
      <c r="CK41" s="107">
        <f t="shared" si="7"/>
        <v>43.5</v>
      </c>
      <c r="CL41" s="107">
        <f t="shared" si="7"/>
        <v>74.3</v>
      </c>
      <c r="CM41" s="107">
        <f t="shared" si="7"/>
        <v>74.3</v>
      </c>
      <c r="CN41" s="107">
        <f t="shared" si="7"/>
        <v>74.3</v>
      </c>
      <c r="CO41" s="107">
        <f t="shared" si="7"/>
        <v>74.3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516.75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29</v>
      </c>
      <c r="C46" s="120">
        <v>46.7</v>
      </c>
      <c r="D46" s="120">
        <v>38.799999999999997</v>
      </c>
      <c r="E46" s="120">
        <v>20.9</v>
      </c>
      <c r="F46" s="120">
        <v>133.80000000000001</v>
      </c>
      <c r="G46" s="120">
        <v>127</v>
      </c>
      <c r="H46" s="120">
        <v>33.200000000000003</v>
      </c>
      <c r="I46" s="120">
        <v>94.3</v>
      </c>
      <c r="J46" s="120"/>
      <c r="K46" s="120"/>
      <c r="L46" s="120">
        <v>4.5999999999999996</v>
      </c>
      <c r="M46" s="120">
        <v>55.7</v>
      </c>
      <c r="N46" s="120">
        <v>52.7</v>
      </c>
      <c r="O46" s="120">
        <v>48.5</v>
      </c>
      <c r="P46" s="120"/>
      <c r="Q46" s="120">
        <v>13.5</v>
      </c>
      <c r="R46" s="120">
        <v>16.399999999999999</v>
      </c>
      <c r="S46" s="120"/>
      <c r="T46" s="120"/>
      <c r="U46" s="120"/>
      <c r="V46" s="120">
        <v>56</v>
      </c>
      <c r="W46" s="120"/>
      <c r="X46" s="120">
        <v>44.8</v>
      </c>
      <c r="Y46" s="120">
        <v>22.5</v>
      </c>
      <c r="Z46" s="120">
        <v>19.8</v>
      </c>
      <c r="AA46" s="120">
        <v>1.2</v>
      </c>
      <c r="AB46" s="120">
        <v>3.5</v>
      </c>
      <c r="AC46" s="120">
        <v>5</v>
      </c>
      <c r="AD46" s="120"/>
      <c r="AE46" s="120">
        <v>38.4</v>
      </c>
      <c r="AF46" s="120">
        <v>29.2</v>
      </c>
      <c r="AG46" s="120">
        <v>12.7</v>
      </c>
      <c r="AH46" s="120">
        <v>24.3</v>
      </c>
      <c r="AI46" s="120">
        <v>11.1</v>
      </c>
      <c r="AJ46" s="120"/>
      <c r="AK46" s="120"/>
      <c r="AL46" s="120"/>
      <c r="AM46" s="120"/>
      <c r="AN46" s="120"/>
      <c r="AO46" s="120">
        <v>24.4</v>
      </c>
      <c r="AP46" s="120">
        <v>1.2</v>
      </c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8</v>
      </c>
      <c r="BE46" s="120">
        <v>5.8</v>
      </c>
      <c r="BF46" s="120">
        <v>27.8</v>
      </c>
      <c r="BG46" s="120">
        <v>5.6</v>
      </c>
      <c r="BH46" s="120">
        <v>18.899999999999999</v>
      </c>
      <c r="BI46" s="120">
        <v>2.2000000000000002</v>
      </c>
      <c r="BJ46" s="120"/>
      <c r="BK46" s="120"/>
      <c r="BL46" s="120"/>
      <c r="BM46" s="120"/>
      <c r="BN46" s="120"/>
      <c r="BO46" s="120"/>
      <c r="BP46" s="120"/>
      <c r="BQ46" s="120">
        <v>53.9</v>
      </c>
      <c r="BR46" s="120"/>
      <c r="BS46" s="120"/>
      <c r="BT46" s="120">
        <v>12.1</v>
      </c>
      <c r="BU46" s="120"/>
      <c r="BV46" s="120"/>
      <c r="BW46" s="120"/>
      <c r="BX46" s="120"/>
      <c r="BY46" s="120"/>
      <c r="BZ46" s="120">
        <v>40.5</v>
      </c>
      <c r="CA46" s="120">
        <v>14.6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299.65000000000003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>
        <v>43.9</v>
      </c>
      <c r="C48" s="120">
        <v>43.9</v>
      </c>
      <c r="D48" s="120">
        <v>43.9</v>
      </c>
      <c r="E48" s="120">
        <v>43.9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</v>
      </c>
      <c r="BO48" s="120">
        <v>2</v>
      </c>
      <c r="BP48" s="120">
        <v>2</v>
      </c>
      <c r="BQ48" s="120">
        <v>2</v>
      </c>
      <c r="BR48" s="120">
        <v>13.1</v>
      </c>
      <c r="BS48" s="120">
        <v>13.1</v>
      </c>
      <c r="BT48" s="120">
        <v>13.1</v>
      </c>
      <c r="BU48" s="120">
        <v>13.1</v>
      </c>
      <c r="BV48" s="120">
        <v>25.1</v>
      </c>
      <c r="BW48" s="120">
        <v>25.1</v>
      </c>
      <c r="BX48" s="120">
        <v>25.1</v>
      </c>
      <c r="BY48" s="120">
        <v>25.1</v>
      </c>
      <c r="BZ48" s="120">
        <v>15.2</v>
      </c>
      <c r="CA48" s="120">
        <v>15.2</v>
      </c>
      <c r="CB48" s="120">
        <v>15.2</v>
      </c>
      <c r="CC48" s="120">
        <v>15.2</v>
      </c>
      <c r="CD48" s="120"/>
      <c r="CE48" s="120"/>
      <c r="CF48" s="120"/>
      <c r="CG48" s="120"/>
      <c r="CH48" s="120">
        <v>43.5</v>
      </c>
      <c r="CI48" s="120">
        <v>43.5</v>
      </c>
      <c r="CJ48" s="120">
        <v>43.5</v>
      </c>
      <c r="CK48" s="120">
        <v>43.5</v>
      </c>
      <c r="CL48" s="120">
        <v>74.3</v>
      </c>
      <c r="CM48" s="120">
        <v>74.3</v>
      </c>
      <c r="CN48" s="120">
        <v>74.3</v>
      </c>
      <c r="CO48" s="120">
        <v>74.3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217.09999999999997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72.900000000000006</v>
      </c>
      <c r="C50" s="107">
        <f t="shared" ref="C50:BN50" si="8">SUM(C44:C49)</f>
        <v>90.6</v>
      </c>
      <c r="D50" s="107">
        <f t="shared" si="8"/>
        <v>82.699999999999989</v>
      </c>
      <c r="E50" s="107">
        <f t="shared" si="8"/>
        <v>64.8</v>
      </c>
      <c r="F50" s="107">
        <f t="shared" si="8"/>
        <v>133.80000000000001</v>
      </c>
      <c r="G50" s="107">
        <f t="shared" si="8"/>
        <v>127</v>
      </c>
      <c r="H50" s="107">
        <f t="shared" si="8"/>
        <v>33.200000000000003</v>
      </c>
      <c r="I50" s="107">
        <f t="shared" si="8"/>
        <v>94.3</v>
      </c>
      <c r="J50" s="107">
        <f t="shared" si="8"/>
        <v>0</v>
      </c>
      <c r="K50" s="107">
        <f t="shared" si="8"/>
        <v>0</v>
      </c>
      <c r="L50" s="107">
        <f t="shared" si="8"/>
        <v>4.5999999999999996</v>
      </c>
      <c r="M50" s="107">
        <f t="shared" si="8"/>
        <v>55.7</v>
      </c>
      <c r="N50" s="107">
        <f t="shared" si="8"/>
        <v>52.7</v>
      </c>
      <c r="O50" s="107">
        <f t="shared" si="8"/>
        <v>48.5</v>
      </c>
      <c r="P50" s="107">
        <f t="shared" si="8"/>
        <v>0</v>
      </c>
      <c r="Q50" s="107">
        <f t="shared" si="8"/>
        <v>13.5</v>
      </c>
      <c r="R50" s="107">
        <f t="shared" si="8"/>
        <v>16.399999999999999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56</v>
      </c>
      <c r="W50" s="107">
        <f t="shared" si="8"/>
        <v>0</v>
      </c>
      <c r="X50" s="107">
        <f t="shared" si="8"/>
        <v>44.8</v>
      </c>
      <c r="Y50" s="107">
        <f t="shared" si="8"/>
        <v>22.5</v>
      </c>
      <c r="Z50" s="107">
        <f t="shared" si="8"/>
        <v>19.8</v>
      </c>
      <c r="AA50" s="107">
        <f t="shared" si="8"/>
        <v>1.2</v>
      </c>
      <c r="AB50" s="107">
        <f t="shared" si="8"/>
        <v>3.5</v>
      </c>
      <c r="AC50" s="107">
        <f t="shared" si="8"/>
        <v>5</v>
      </c>
      <c r="AD50" s="107">
        <f t="shared" si="8"/>
        <v>0</v>
      </c>
      <c r="AE50" s="107">
        <f t="shared" si="8"/>
        <v>38.4</v>
      </c>
      <c r="AF50" s="107">
        <f t="shared" si="8"/>
        <v>29.2</v>
      </c>
      <c r="AG50" s="107">
        <f t="shared" si="8"/>
        <v>12.7</v>
      </c>
      <c r="AH50" s="107">
        <f t="shared" si="8"/>
        <v>24.3</v>
      </c>
      <c r="AI50" s="107">
        <f t="shared" si="8"/>
        <v>11.1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24.4</v>
      </c>
      <c r="AP50" s="107">
        <f t="shared" si="8"/>
        <v>1.2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8</v>
      </c>
      <c r="BE50" s="107">
        <f t="shared" si="8"/>
        <v>5.8</v>
      </c>
      <c r="BF50" s="107">
        <f t="shared" si="8"/>
        <v>27.8</v>
      </c>
      <c r="BG50" s="107">
        <f t="shared" si="8"/>
        <v>5.6</v>
      </c>
      <c r="BH50" s="107">
        <f t="shared" si="8"/>
        <v>18.899999999999999</v>
      </c>
      <c r="BI50" s="107">
        <f t="shared" si="8"/>
        <v>2.2000000000000002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2</v>
      </c>
      <c r="BO50" s="107">
        <f t="shared" ref="BO50:CW50" si="9">SUM(BO44:BO49)</f>
        <v>2</v>
      </c>
      <c r="BP50" s="107">
        <f t="shared" si="9"/>
        <v>2</v>
      </c>
      <c r="BQ50" s="107">
        <f t="shared" si="9"/>
        <v>55.9</v>
      </c>
      <c r="BR50" s="107">
        <f t="shared" si="9"/>
        <v>13.1</v>
      </c>
      <c r="BS50" s="107">
        <f t="shared" si="9"/>
        <v>13.1</v>
      </c>
      <c r="BT50" s="107">
        <f t="shared" si="9"/>
        <v>25.2</v>
      </c>
      <c r="BU50" s="107">
        <f t="shared" si="9"/>
        <v>13.1</v>
      </c>
      <c r="BV50" s="107">
        <f t="shared" si="9"/>
        <v>25.1</v>
      </c>
      <c r="BW50" s="107">
        <f t="shared" si="9"/>
        <v>25.1</v>
      </c>
      <c r="BX50" s="107">
        <f t="shared" si="9"/>
        <v>25.1</v>
      </c>
      <c r="BY50" s="107">
        <f t="shared" si="9"/>
        <v>25.1</v>
      </c>
      <c r="BZ50" s="107">
        <f t="shared" si="9"/>
        <v>55.7</v>
      </c>
      <c r="CA50" s="107">
        <f t="shared" si="9"/>
        <v>29.799999999999997</v>
      </c>
      <c r="CB50" s="107">
        <f t="shared" si="9"/>
        <v>15.2</v>
      </c>
      <c r="CC50" s="107">
        <f t="shared" si="9"/>
        <v>15.2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43.5</v>
      </c>
      <c r="CI50" s="107">
        <f t="shared" si="9"/>
        <v>43.5</v>
      </c>
      <c r="CJ50" s="107">
        <f t="shared" si="9"/>
        <v>43.5</v>
      </c>
      <c r="CK50" s="107">
        <f t="shared" si="9"/>
        <v>43.5</v>
      </c>
      <c r="CL50" s="107">
        <f t="shared" si="9"/>
        <v>74.3</v>
      </c>
      <c r="CM50" s="107">
        <f t="shared" si="9"/>
        <v>74.3</v>
      </c>
      <c r="CN50" s="107">
        <f t="shared" si="9"/>
        <v>74.3</v>
      </c>
      <c r="CO50" s="107">
        <f t="shared" si="9"/>
        <v>74.3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516.75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80.820000000000007</v>
      </c>
      <c r="C53" s="107">
        <f t="shared" ref="C53:BN53" si="12">C17+C27+C41</f>
        <v>98.064999999999998</v>
      </c>
      <c r="D53" s="107">
        <f t="shared" si="12"/>
        <v>90.000999999999991</v>
      </c>
      <c r="E53" s="107">
        <f t="shared" si="12"/>
        <v>72.86</v>
      </c>
      <c r="F53" s="107">
        <f t="shared" si="12"/>
        <v>145.14000000000001</v>
      </c>
      <c r="G53" s="107">
        <f t="shared" si="12"/>
        <v>131.22</v>
      </c>
      <c r="H53" s="107">
        <f t="shared" si="12"/>
        <v>38.538000000000004</v>
      </c>
      <c r="I53" s="107">
        <f t="shared" si="12"/>
        <v>105.44799999999999</v>
      </c>
      <c r="J53" s="107">
        <f t="shared" si="12"/>
        <v>1.413</v>
      </c>
      <c r="K53" s="107">
        <f t="shared" si="12"/>
        <v>11.638000000000002</v>
      </c>
      <c r="L53" s="107">
        <f t="shared" si="12"/>
        <v>17.728999999999999</v>
      </c>
      <c r="M53" s="107">
        <f t="shared" si="12"/>
        <v>77.56</v>
      </c>
      <c r="N53" s="107">
        <f t="shared" si="12"/>
        <v>67.885000000000005</v>
      </c>
      <c r="O53" s="107">
        <f t="shared" si="12"/>
        <v>62.585000000000001</v>
      </c>
      <c r="P53" s="107">
        <f t="shared" si="12"/>
        <v>18.529</v>
      </c>
      <c r="Q53" s="107">
        <f t="shared" si="12"/>
        <v>29.561</v>
      </c>
      <c r="R53" s="107">
        <f t="shared" si="12"/>
        <v>30.47</v>
      </c>
      <c r="S53" s="107">
        <f t="shared" si="12"/>
        <v>10.865</v>
      </c>
      <c r="T53" s="107">
        <f t="shared" si="12"/>
        <v>10.871</v>
      </c>
      <c r="U53" s="107">
        <f t="shared" si="12"/>
        <v>9.7230000000000008</v>
      </c>
      <c r="V53" s="107">
        <f t="shared" si="12"/>
        <v>66.05</v>
      </c>
      <c r="W53" s="107">
        <f t="shared" si="12"/>
        <v>12.143000000000001</v>
      </c>
      <c r="X53" s="107">
        <f t="shared" si="12"/>
        <v>58.661999999999999</v>
      </c>
      <c r="Y53" s="107">
        <f t="shared" si="12"/>
        <v>42.953000000000003</v>
      </c>
      <c r="Z53" s="107">
        <f t="shared" si="12"/>
        <v>37.363</v>
      </c>
      <c r="AA53" s="107">
        <f t="shared" si="12"/>
        <v>22.263999999999999</v>
      </c>
      <c r="AB53" s="107">
        <f t="shared" si="12"/>
        <v>26.6</v>
      </c>
      <c r="AC53" s="107">
        <f t="shared" si="12"/>
        <v>31.637999999999998</v>
      </c>
      <c r="AD53" s="107">
        <f t="shared" si="12"/>
        <v>16.907</v>
      </c>
      <c r="AE53" s="107">
        <f t="shared" si="12"/>
        <v>54.030999999999999</v>
      </c>
      <c r="AF53" s="107">
        <f t="shared" si="12"/>
        <v>43.69</v>
      </c>
      <c r="AG53" s="107">
        <f t="shared" si="12"/>
        <v>26.552</v>
      </c>
      <c r="AH53" s="107">
        <f t="shared" si="12"/>
        <v>35.438000000000002</v>
      </c>
      <c r="AI53" s="107">
        <f t="shared" si="12"/>
        <v>23.661000000000001</v>
      </c>
      <c r="AJ53" s="107">
        <f t="shared" si="12"/>
        <v>29.202999999999999</v>
      </c>
      <c r="AK53" s="107">
        <f t="shared" si="12"/>
        <v>12.620000000000001</v>
      </c>
      <c r="AL53" s="107">
        <f t="shared" si="12"/>
        <v>10.791</v>
      </c>
      <c r="AM53" s="107">
        <f t="shared" si="12"/>
        <v>18.178999999999998</v>
      </c>
      <c r="AN53" s="107">
        <f t="shared" si="12"/>
        <v>6.25</v>
      </c>
      <c r="AO53" s="107">
        <f t="shared" si="12"/>
        <v>24.995999999999999</v>
      </c>
      <c r="AP53" s="107">
        <f t="shared" si="12"/>
        <v>12.486000000000001</v>
      </c>
      <c r="AQ53" s="107">
        <f t="shared" si="12"/>
        <v>25.693999999999999</v>
      </c>
      <c r="AR53" s="107">
        <f t="shared" si="12"/>
        <v>15.251000000000001</v>
      </c>
      <c r="AS53" s="107">
        <f t="shared" si="12"/>
        <v>33.694000000000003</v>
      </c>
      <c r="AT53" s="107">
        <f t="shared" si="12"/>
        <v>37.292000000000002</v>
      </c>
      <c r="AU53" s="107">
        <f t="shared" si="12"/>
        <v>32.951000000000001</v>
      </c>
      <c r="AV53" s="107">
        <f t="shared" si="12"/>
        <v>32.878</v>
      </c>
      <c r="AW53" s="107">
        <f t="shared" si="12"/>
        <v>22.856000000000002</v>
      </c>
      <c r="AX53" s="107">
        <f t="shared" si="12"/>
        <v>40.350999999999999</v>
      </c>
      <c r="AY53" s="107">
        <f t="shared" si="12"/>
        <v>36.563000000000002</v>
      </c>
      <c r="AZ53" s="107">
        <f t="shared" si="12"/>
        <v>44.29</v>
      </c>
      <c r="BA53" s="107">
        <f t="shared" si="12"/>
        <v>59.850999999999999</v>
      </c>
      <c r="BB53" s="107">
        <f t="shared" si="12"/>
        <v>30.542000000000002</v>
      </c>
      <c r="BC53" s="107">
        <f t="shared" si="12"/>
        <v>46.353000000000002</v>
      </c>
      <c r="BD53" s="107">
        <f t="shared" si="12"/>
        <v>58.259</v>
      </c>
      <c r="BE53" s="107">
        <f t="shared" si="12"/>
        <v>42.973999999999997</v>
      </c>
      <c r="BF53" s="107">
        <f t="shared" si="12"/>
        <v>90.212000000000003</v>
      </c>
      <c r="BG53" s="107">
        <f t="shared" si="12"/>
        <v>43.309000000000005</v>
      </c>
      <c r="BH53" s="107">
        <f t="shared" si="12"/>
        <v>66.180000000000007</v>
      </c>
      <c r="BI53" s="107">
        <f t="shared" si="12"/>
        <v>37.14</v>
      </c>
      <c r="BJ53" s="107">
        <f t="shared" si="12"/>
        <v>27.433</v>
      </c>
      <c r="BK53" s="107">
        <f t="shared" si="12"/>
        <v>26.622</v>
      </c>
      <c r="BL53" s="107">
        <f t="shared" si="12"/>
        <v>26.617999999999999</v>
      </c>
      <c r="BM53" s="107">
        <f t="shared" si="12"/>
        <v>42.201000000000001</v>
      </c>
      <c r="BN53" s="107">
        <f t="shared" si="12"/>
        <v>25.254999999999999</v>
      </c>
      <c r="BO53" s="107">
        <f t="shared" ref="BO53:CX53" si="13">BO17+BO27+BO41</f>
        <v>26.527000000000001</v>
      </c>
      <c r="BP53" s="107">
        <f t="shared" si="13"/>
        <v>22.021999999999998</v>
      </c>
      <c r="BQ53" s="107">
        <f t="shared" si="13"/>
        <v>73.518000000000001</v>
      </c>
      <c r="BR53" s="107">
        <f t="shared" si="13"/>
        <v>29.805</v>
      </c>
      <c r="BS53" s="107">
        <f t="shared" si="13"/>
        <v>29.478999999999999</v>
      </c>
      <c r="BT53" s="107">
        <f t="shared" si="13"/>
        <v>38.763999999999996</v>
      </c>
      <c r="BU53" s="107">
        <f t="shared" si="13"/>
        <v>24.757999999999999</v>
      </c>
      <c r="BV53" s="107">
        <f t="shared" si="13"/>
        <v>35.859000000000002</v>
      </c>
      <c r="BW53" s="107">
        <f t="shared" si="13"/>
        <v>34.478999999999999</v>
      </c>
      <c r="BX53" s="107">
        <f t="shared" si="13"/>
        <v>34.128</v>
      </c>
      <c r="BY53" s="107">
        <f t="shared" si="13"/>
        <v>32.210999999999999</v>
      </c>
      <c r="BZ53" s="107">
        <f t="shared" si="13"/>
        <v>62.667000000000002</v>
      </c>
      <c r="CA53" s="107">
        <f t="shared" si="13"/>
        <v>36.221999999999994</v>
      </c>
      <c r="CB53" s="107">
        <f t="shared" si="13"/>
        <v>20.131999999999998</v>
      </c>
      <c r="CC53" s="107">
        <f t="shared" si="13"/>
        <v>19.579000000000001</v>
      </c>
      <c r="CD53" s="107">
        <f t="shared" si="13"/>
        <v>4.2690000000000001</v>
      </c>
      <c r="CE53" s="107">
        <f t="shared" si="13"/>
        <v>1.0469999999999999</v>
      </c>
      <c r="CF53" s="107">
        <f t="shared" si="13"/>
        <v>0</v>
      </c>
      <c r="CG53" s="107">
        <f t="shared" si="13"/>
        <v>1.3779999999999999</v>
      </c>
      <c r="CH53" s="107">
        <f t="shared" si="13"/>
        <v>43.960999999999999</v>
      </c>
      <c r="CI53" s="107">
        <f t="shared" si="13"/>
        <v>43.5</v>
      </c>
      <c r="CJ53" s="107">
        <f t="shared" si="13"/>
        <v>43.5</v>
      </c>
      <c r="CK53" s="107">
        <f t="shared" si="13"/>
        <v>44.258000000000003</v>
      </c>
      <c r="CL53" s="107">
        <f t="shared" si="13"/>
        <v>74.569999999999993</v>
      </c>
      <c r="CM53" s="107">
        <f t="shared" si="13"/>
        <v>74.837000000000003</v>
      </c>
      <c r="CN53" s="107">
        <f t="shared" si="13"/>
        <v>74.38</v>
      </c>
      <c r="CO53" s="107">
        <f t="shared" si="13"/>
        <v>75.134</v>
      </c>
      <c r="CP53" s="107">
        <f t="shared" si="13"/>
        <v>1.0049999999999999</v>
      </c>
      <c r="CQ53" s="107">
        <f t="shared" si="13"/>
        <v>0.93799999999999994</v>
      </c>
      <c r="CR53" s="107">
        <f t="shared" si="13"/>
        <v>1.0109999999999999</v>
      </c>
      <c r="CS53" s="107">
        <f t="shared" si="13"/>
        <v>0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918.02625000000012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7773437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46023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72.900000000000006</v>
      </c>
      <c r="C5" s="25">
        <v>90.6</v>
      </c>
      <c r="D5" s="25">
        <v>82.699999999999989</v>
      </c>
      <c r="E5" s="25">
        <v>64.8</v>
      </c>
      <c r="F5" s="25">
        <v>133.80000000000001</v>
      </c>
      <c r="G5" s="25">
        <v>127</v>
      </c>
      <c r="H5" s="25">
        <v>33.200000000000003</v>
      </c>
      <c r="I5" s="25">
        <v>94.3</v>
      </c>
      <c r="J5" s="25">
        <v>-0.2</v>
      </c>
      <c r="K5" s="25">
        <v>-12</v>
      </c>
      <c r="L5" s="25">
        <v>4.5999999999999996</v>
      </c>
      <c r="M5" s="25">
        <v>55.7</v>
      </c>
      <c r="N5" s="25">
        <v>52.7</v>
      </c>
      <c r="O5" s="25">
        <v>48.5</v>
      </c>
      <c r="P5" s="25"/>
      <c r="Q5" s="25">
        <v>13.5</v>
      </c>
      <c r="R5" s="25">
        <v>16.399999999999999</v>
      </c>
      <c r="S5" s="25"/>
      <c r="T5" s="25"/>
      <c r="U5" s="25"/>
      <c r="V5" s="25">
        <v>56</v>
      </c>
      <c r="W5" s="25">
        <v>-11.2</v>
      </c>
      <c r="X5" s="25">
        <v>44.8</v>
      </c>
      <c r="Y5" s="25">
        <v>22.5</v>
      </c>
      <c r="Z5" s="25">
        <v>19.8</v>
      </c>
      <c r="AA5" s="25">
        <v>1.2</v>
      </c>
      <c r="AB5" s="25">
        <v>3.5</v>
      </c>
      <c r="AC5" s="25">
        <v>5</v>
      </c>
      <c r="AD5" s="25">
        <v>-19.3</v>
      </c>
      <c r="AE5" s="25">
        <v>38.4</v>
      </c>
      <c r="AF5" s="25">
        <v>29.2</v>
      </c>
      <c r="AG5" s="25">
        <v>12.7</v>
      </c>
      <c r="AH5" s="25">
        <v>24.3</v>
      </c>
      <c r="AI5" s="25">
        <v>11.1</v>
      </c>
      <c r="AJ5" s="25">
        <v>-39.700000000000003</v>
      </c>
      <c r="AK5" s="25">
        <v>-16.100000000000001</v>
      </c>
      <c r="AL5" s="25">
        <v>-11.8</v>
      </c>
      <c r="AM5" s="25">
        <v>-19.7</v>
      </c>
      <c r="AN5" s="25"/>
      <c r="AO5" s="25">
        <v>24.4</v>
      </c>
      <c r="AP5" s="25">
        <v>1.2</v>
      </c>
      <c r="AQ5" s="25">
        <v>-31.2</v>
      </c>
      <c r="AR5" s="25">
        <v>-23.6</v>
      </c>
      <c r="AS5" s="25">
        <v>-39.299999999999997</v>
      </c>
      <c r="AT5" s="25">
        <v>-30.1</v>
      </c>
      <c r="AU5" s="25">
        <v>-2.1</v>
      </c>
      <c r="AV5" s="25">
        <v>-14</v>
      </c>
      <c r="AW5" s="25">
        <v>-7.4</v>
      </c>
      <c r="AX5" s="25">
        <v>-46.2</v>
      </c>
      <c r="AY5" s="25">
        <v>-42.7</v>
      </c>
      <c r="AZ5" s="25">
        <v>-49.8</v>
      </c>
      <c r="BA5" s="25">
        <v>-33.6</v>
      </c>
      <c r="BB5" s="25">
        <v>-35.5</v>
      </c>
      <c r="BC5" s="25">
        <v>-51.2</v>
      </c>
      <c r="BD5" s="25">
        <v>8</v>
      </c>
      <c r="BE5" s="25">
        <v>5.8</v>
      </c>
      <c r="BF5" s="25">
        <v>27.8</v>
      </c>
      <c r="BG5" s="25">
        <v>5.6</v>
      </c>
      <c r="BH5" s="25">
        <v>18.899999999999999</v>
      </c>
      <c r="BI5" s="25">
        <v>2.2000000000000002</v>
      </c>
      <c r="BJ5" s="25"/>
      <c r="BK5" s="25"/>
      <c r="BL5" s="25">
        <v>-15</v>
      </c>
      <c r="BM5" s="25">
        <v>-44.5</v>
      </c>
      <c r="BN5" s="25">
        <v>-25.2</v>
      </c>
      <c r="BO5" s="25">
        <v>-4.5999999999999996</v>
      </c>
      <c r="BP5" s="25">
        <v>-21.7</v>
      </c>
      <c r="BQ5" s="25">
        <v>55.9</v>
      </c>
      <c r="BR5" s="25">
        <v>8.1</v>
      </c>
      <c r="BS5" s="25">
        <v>1.0999999999999996</v>
      </c>
      <c r="BT5" s="25">
        <v>25.2</v>
      </c>
      <c r="BU5" s="25">
        <v>13.1</v>
      </c>
      <c r="BV5" s="25">
        <v>9.9000000000000021</v>
      </c>
      <c r="BW5" s="25">
        <v>25.1</v>
      </c>
      <c r="BX5" s="25">
        <v>-9.6000000000000014</v>
      </c>
      <c r="BY5" s="25">
        <v>18.100000000000001</v>
      </c>
      <c r="BZ5" s="25">
        <v>55.7</v>
      </c>
      <c r="CA5" s="25">
        <v>29.799999999999997</v>
      </c>
      <c r="CB5" s="25">
        <v>8.5</v>
      </c>
      <c r="CC5" s="25">
        <v>-4.4000000000000021</v>
      </c>
      <c r="CD5" s="25">
        <v>-4.3</v>
      </c>
      <c r="CE5" s="25">
        <v>-1</v>
      </c>
      <c r="CF5" s="25"/>
      <c r="CG5" s="25">
        <v>-1.4</v>
      </c>
      <c r="CH5" s="25">
        <v>39.4</v>
      </c>
      <c r="CI5" s="25">
        <v>39.5</v>
      </c>
      <c r="CJ5" s="25">
        <v>43.5</v>
      </c>
      <c r="CK5" s="25">
        <v>43.5</v>
      </c>
      <c r="CL5" s="25">
        <v>50.199999999999996</v>
      </c>
      <c r="CM5" s="25">
        <v>33.5</v>
      </c>
      <c r="CN5" s="25">
        <v>27.799999999999997</v>
      </c>
      <c r="CO5" s="25">
        <v>31.4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286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94.05</v>
      </c>
      <c r="C8" s="138">
        <v>92.71</v>
      </c>
      <c r="D8" s="138">
        <v>93.44</v>
      </c>
      <c r="E8" s="138">
        <v>92.25</v>
      </c>
      <c r="F8" s="138">
        <v>97.07</v>
      </c>
      <c r="G8" s="138">
        <v>90.41</v>
      </c>
      <c r="H8" s="138">
        <v>83.14</v>
      </c>
      <c r="I8" s="138">
        <v>80.81</v>
      </c>
      <c r="J8" s="138">
        <v>83.29</v>
      </c>
      <c r="K8" s="138">
        <v>79.150000000000006</v>
      </c>
      <c r="L8" s="138">
        <v>76.3</v>
      </c>
      <c r="M8" s="138">
        <v>72.97</v>
      </c>
      <c r="N8" s="138">
        <v>75.180000000000007</v>
      </c>
      <c r="O8" s="138">
        <v>67.77</v>
      </c>
      <c r="P8" s="138">
        <v>64.94</v>
      </c>
      <c r="Q8" s="138">
        <v>59.29</v>
      </c>
      <c r="R8" s="138">
        <v>59.45</v>
      </c>
      <c r="S8" s="138">
        <v>60.32</v>
      </c>
      <c r="T8" s="138">
        <v>64.25</v>
      </c>
      <c r="U8" s="138">
        <v>64.25</v>
      </c>
      <c r="V8" s="138">
        <v>48.21</v>
      </c>
      <c r="W8" s="138">
        <v>63.07</v>
      </c>
      <c r="X8" s="138">
        <v>69.900000000000006</v>
      </c>
      <c r="Y8" s="138">
        <v>70.209999999999994</v>
      </c>
      <c r="Z8" s="138">
        <v>65.59</v>
      </c>
      <c r="AA8" s="138">
        <v>70.36</v>
      </c>
      <c r="AB8" s="138">
        <v>73.010000000000005</v>
      </c>
      <c r="AC8" s="138">
        <v>75.989999999999995</v>
      </c>
      <c r="AD8" s="138">
        <v>69.98</v>
      </c>
      <c r="AE8" s="138">
        <v>68.760000000000005</v>
      </c>
      <c r="AF8" s="138">
        <v>64.62</v>
      </c>
      <c r="AG8" s="138">
        <v>59.16</v>
      </c>
      <c r="AH8" s="138">
        <v>45.95</v>
      </c>
      <c r="AI8" s="138">
        <v>42.52</v>
      </c>
      <c r="AJ8" s="138">
        <v>53.11</v>
      </c>
      <c r="AK8" s="138">
        <v>48.52</v>
      </c>
      <c r="AL8" s="138">
        <v>52.14</v>
      </c>
      <c r="AM8" s="138">
        <v>50.11</v>
      </c>
      <c r="AN8" s="138">
        <v>39.950000000000003</v>
      </c>
      <c r="AO8" s="138">
        <v>22.25</v>
      </c>
      <c r="AP8" s="138">
        <v>24.38</v>
      </c>
      <c r="AQ8" s="138">
        <v>21.63</v>
      </c>
      <c r="AR8" s="138">
        <v>16.78</v>
      </c>
      <c r="AS8" s="138">
        <v>5.78</v>
      </c>
      <c r="AT8" s="138">
        <v>42.83</v>
      </c>
      <c r="AU8" s="138">
        <v>29.15</v>
      </c>
      <c r="AV8" s="138">
        <v>31.84</v>
      </c>
      <c r="AW8" s="138">
        <v>20.28</v>
      </c>
      <c r="AX8" s="138">
        <v>18.899999999999999</v>
      </c>
      <c r="AY8" s="138">
        <v>15.7</v>
      </c>
      <c r="AZ8" s="138">
        <v>22.54</v>
      </c>
      <c r="BA8" s="138">
        <v>34.630000000000003</v>
      </c>
      <c r="BB8" s="138">
        <v>37.76</v>
      </c>
      <c r="BC8" s="138">
        <v>37.08</v>
      </c>
      <c r="BD8" s="138">
        <v>31.94</v>
      </c>
      <c r="BE8" s="138">
        <v>32.96</v>
      </c>
      <c r="BF8" s="138">
        <v>38.99</v>
      </c>
      <c r="BG8" s="138">
        <v>54.88</v>
      </c>
      <c r="BH8" s="138">
        <v>54.69</v>
      </c>
      <c r="BI8" s="138">
        <v>80.27</v>
      </c>
      <c r="BJ8" s="138">
        <v>81.010000000000005</v>
      </c>
      <c r="BK8" s="138">
        <v>86.08</v>
      </c>
      <c r="BL8" s="138">
        <v>100.29</v>
      </c>
      <c r="BM8" s="138">
        <v>118.02</v>
      </c>
      <c r="BN8" s="138">
        <v>90.37</v>
      </c>
      <c r="BO8" s="138">
        <v>95.52</v>
      </c>
      <c r="BP8" s="138">
        <v>106.17</v>
      </c>
      <c r="BQ8" s="138">
        <v>95.7</v>
      </c>
      <c r="BR8" s="138">
        <v>105.19</v>
      </c>
      <c r="BS8" s="138">
        <v>100.75</v>
      </c>
      <c r="BT8" s="138">
        <v>96.43</v>
      </c>
      <c r="BU8" s="138">
        <v>100.71</v>
      </c>
      <c r="BV8" s="138">
        <v>104.41</v>
      </c>
      <c r="BW8" s="138">
        <v>107.11</v>
      </c>
      <c r="BX8" s="138">
        <v>99.91</v>
      </c>
      <c r="BY8" s="138">
        <v>92.83</v>
      </c>
      <c r="BZ8" s="138">
        <v>83.8</v>
      </c>
      <c r="CA8" s="138">
        <v>89.9</v>
      </c>
      <c r="CB8" s="138">
        <v>111.91</v>
      </c>
      <c r="CC8" s="138">
        <v>115.85</v>
      </c>
      <c r="CD8" s="138">
        <v>109.39</v>
      </c>
      <c r="CE8" s="138">
        <v>109.78</v>
      </c>
      <c r="CF8" s="138">
        <v>0</v>
      </c>
      <c r="CG8" s="138">
        <v>84.65</v>
      </c>
      <c r="CH8" s="138">
        <v>117.9</v>
      </c>
      <c r="CI8" s="138">
        <v>117.27</v>
      </c>
      <c r="CJ8" s="138">
        <v>89.15</v>
      </c>
      <c r="CK8" s="138">
        <v>86.11</v>
      </c>
      <c r="CL8" s="138">
        <v>103.01</v>
      </c>
      <c r="CM8" s="138">
        <v>119.63</v>
      </c>
      <c r="CN8" s="138">
        <v>90.89</v>
      </c>
      <c r="CO8" s="138">
        <v>84.93</v>
      </c>
      <c r="CP8" s="138">
        <v>83.19</v>
      </c>
      <c r="CQ8" s="138">
        <v>81.37</v>
      </c>
      <c r="CR8" s="138">
        <v>81.180000000000007</v>
      </c>
      <c r="CS8" s="138">
        <v>82</v>
      </c>
      <c r="CT8" s="139"/>
      <c r="CU8" s="139"/>
      <c r="CV8" s="139"/>
      <c r="CW8" s="140"/>
      <c r="CX8" s="141">
        <f>IF(SUM(B8:CW8)&lt;&gt;0,AVERAGEIF(B8:CW8,"&lt;&gt;"""),"")</f>
        <v>70.623645833333327</v>
      </c>
    </row>
    <row r="9" spans="1:102" ht="24.9" customHeight="1" thickBot="1" x14ac:dyDescent="0.3">
      <c r="A9" s="133" t="s">
        <v>6</v>
      </c>
      <c r="B9" s="42">
        <v>93.112499999999997</v>
      </c>
      <c r="C9" s="43">
        <v>93.112499999999997</v>
      </c>
      <c r="D9" s="43">
        <v>93.112499999999997</v>
      </c>
      <c r="E9" s="43">
        <v>93.112499999999997</v>
      </c>
      <c r="F9" s="43">
        <v>87.857500000000002</v>
      </c>
      <c r="G9" s="43">
        <v>87.857500000000002</v>
      </c>
      <c r="H9" s="43">
        <v>87.857500000000002</v>
      </c>
      <c r="I9" s="43">
        <v>87.857500000000002</v>
      </c>
      <c r="J9" s="43">
        <v>77.927499999999995</v>
      </c>
      <c r="K9" s="43">
        <v>77.927499999999995</v>
      </c>
      <c r="L9" s="43">
        <v>77.927499999999995</v>
      </c>
      <c r="M9" s="43">
        <v>77.927499999999995</v>
      </c>
      <c r="N9" s="43">
        <v>66.795000000000002</v>
      </c>
      <c r="O9" s="43">
        <v>66.795000000000002</v>
      </c>
      <c r="P9" s="43">
        <v>66.795000000000002</v>
      </c>
      <c r="Q9" s="43">
        <v>66.795000000000002</v>
      </c>
      <c r="R9" s="43">
        <v>62.067500000000003</v>
      </c>
      <c r="S9" s="43">
        <v>62.067500000000003</v>
      </c>
      <c r="T9" s="43">
        <v>62.067500000000003</v>
      </c>
      <c r="U9" s="43">
        <v>62.067500000000003</v>
      </c>
      <c r="V9" s="43">
        <v>62.847499999999997</v>
      </c>
      <c r="W9" s="43">
        <v>62.847499999999997</v>
      </c>
      <c r="X9" s="43">
        <v>62.847499999999997</v>
      </c>
      <c r="Y9" s="43">
        <v>62.847499999999997</v>
      </c>
      <c r="Z9" s="43">
        <v>71.237499999999997</v>
      </c>
      <c r="AA9" s="43">
        <v>71.237499999999997</v>
      </c>
      <c r="AB9" s="43">
        <v>71.237499999999997</v>
      </c>
      <c r="AC9" s="43">
        <v>71.237499999999997</v>
      </c>
      <c r="AD9" s="43">
        <v>65.63</v>
      </c>
      <c r="AE9" s="43">
        <v>65.63</v>
      </c>
      <c r="AF9" s="43">
        <v>65.63</v>
      </c>
      <c r="AG9" s="43">
        <v>65.63</v>
      </c>
      <c r="AH9" s="43">
        <v>47.524999999999999</v>
      </c>
      <c r="AI9" s="43">
        <v>47.524999999999999</v>
      </c>
      <c r="AJ9" s="43">
        <v>47.524999999999999</v>
      </c>
      <c r="AK9" s="43">
        <v>47.524999999999999</v>
      </c>
      <c r="AL9" s="43">
        <v>41.112499999999997</v>
      </c>
      <c r="AM9" s="43">
        <v>41.112499999999997</v>
      </c>
      <c r="AN9" s="43">
        <v>41.112499999999997</v>
      </c>
      <c r="AO9" s="43">
        <v>41.112499999999997</v>
      </c>
      <c r="AP9" s="43">
        <v>17.142499999999998</v>
      </c>
      <c r="AQ9" s="43">
        <v>17.142499999999998</v>
      </c>
      <c r="AR9" s="43">
        <v>17.142499999999998</v>
      </c>
      <c r="AS9" s="43">
        <v>17.142499999999998</v>
      </c>
      <c r="AT9" s="43">
        <v>31.024999999999999</v>
      </c>
      <c r="AU9" s="43">
        <v>31.024999999999999</v>
      </c>
      <c r="AV9" s="43">
        <v>31.024999999999999</v>
      </c>
      <c r="AW9" s="43">
        <v>31.024999999999999</v>
      </c>
      <c r="AX9" s="43">
        <v>22.942499999999999</v>
      </c>
      <c r="AY9" s="43">
        <v>22.942499999999999</v>
      </c>
      <c r="AZ9" s="43">
        <v>22.942499999999999</v>
      </c>
      <c r="BA9" s="43">
        <v>22.942499999999999</v>
      </c>
      <c r="BB9" s="43">
        <v>34.935000000000002</v>
      </c>
      <c r="BC9" s="43">
        <v>34.935000000000002</v>
      </c>
      <c r="BD9" s="43">
        <v>34.935000000000002</v>
      </c>
      <c r="BE9" s="43">
        <v>34.935000000000002</v>
      </c>
      <c r="BF9" s="43">
        <v>57.207500000000003</v>
      </c>
      <c r="BG9" s="43">
        <v>57.207500000000003</v>
      </c>
      <c r="BH9" s="43">
        <v>57.207500000000003</v>
      </c>
      <c r="BI9" s="43">
        <v>57.207500000000003</v>
      </c>
      <c r="BJ9" s="43">
        <v>96.35</v>
      </c>
      <c r="BK9" s="43">
        <v>96.35</v>
      </c>
      <c r="BL9" s="43">
        <v>96.35</v>
      </c>
      <c r="BM9" s="43">
        <v>96.35</v>
      </c>
      <c r="BN9" s="43">
        <v>96.94</v>
      </c>
      <c r="BO9" s="43">
        <v>96.94</v>
      </c>
      <c r="BP9" s="43">
        <v>96.94</v>
      </c>
      <c r="BQ9" s="43">
        <v>96.94</v>
      </c>
      <c r="BR9" s="43">
        <v>100.77</v>
      </c>
      <c r="BS9" s="43">
        <v>100.77</v>
      </c>
      <c r="BT9" s="43">
        <v>100.77</v>
      </c>
      <c r="BU9" s="43">
        <v>100.77</v>
      </c>
      <c r="BV9" s="43">
        <v>101.065</v>
      </c>
      <c r="BW9" s="43">
        <v>101.065</v>
      </c>
      <c r="BX9" s="43">
        <v>101.065</v>
      </c>
      <c r="BY9" s="43">
        <v>101.065</v>
      </c>
      <c r="BZ9" s="43">
        <v>100.36499999999999</v>
      </c>
      <c r="CA9" s="43">
        <v>100.36499999999999</v>
      </c>
      <c r="CB9" s="43">
        <v>100.36499999999999</v>
      </c>
      <c r="CC9" s="43">
        <v>100.36499999999999</v>
      </c>
      <c r="CD9" s="43">
        <v>102.535</v>
      </c>
      <c r="CE9" s="43">
        <v>102.535</v>
      </c>
      <c r="CF9" s="43">
        <v>102.535</v>
      </c>
      <c r="CG9" s="43">
        <v>102.535</v>
      </c>
      <c r="CH9" s="43">
        <v>102.6075</v>
      </c>
      <c r="CI9" s="43">
        <v>102.6075</v>
      </c>
      <c r="CJ9" s="43">
        <v>102.6075</v>
      </c>
      <c r="CK9" s="43">
        <v>102.6075</v>
      </c>
      <c r="CL9" s="43">
        <v>99.614999999999995</v>
      </c>
      <c r="CM9" s="43">
        <v>99.614999999999995</v>
      </c>
      <c r="CN9" s="43">
        <v>99.614999999999995</v>
      </c>
      <c r="CO9" s="43">
        <v>99.614999999999995</v>
      </c>
      <c r="CP9" s="43">
        <v>81.935000000000002</v>
      </c>
      <c r="CQ9" s="43">
        <v>81.935000000000002</v>
      </c>
      <c r="CR9" s="43">
        <v>81.935000000000002</v>
      </c>
      <c r="CS9" s="43">
        <v>81.935000000000002</v>
      </c>
      <c r="CT9" s="44"/>
      <c r="CU9" s="44"/>
      <c r="CV9" s="44"/>
      <c r="CW9" s="45"/>
      <c r="CX9" s="142">
        <f>IF(SUM(B9:CW9)&lt;&gt;0,AVERAGEIF(B9:CW9,"&lt;&gt;"""),"")</f>
        <v>71.731145833333358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>
        <v>0.2</v>
      </c>
      <c r="K14" s="149">
        <v>12</v>
      </c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>
        <v>11.2</v>
      </c>
      <c r="X14" s="149"/>
      <c r="Y14" s="149"/>
      <c r="Z14" s="149"/>
      <c r="AA14" s="149"/>
      <c r="AB14" s="149"/>
      <c r="AC14" s="149"/>
      <c r="AD14" s="149">
        <v>19.3</v>
      </c>
      <c r="AE14" s="149"/>
      <c r="AF14" s="149"/>
      <c r="AG14" s="149"/>
      <c r="AH14" s="149"/>
      <c r="AI14" s="149"/>
      <c r="AJ14" s="149">
        <v>39.700000000000003</v>
      </c>
      <c r="AK14" s="149">
        <v>16.100000000000001</v>
      </c>
      <c r="AL14" s="149">
        <v>11.8</v>
      </c>
      <c r="AM14" s="149">
        <v>19.7</v>
      </c>
      <c r="AN14" s="149"/>
      <c r="AO14" s="149"/>
      <c r="AP14" s="149"/>
      <c r="AQ14" s="149">
        <v>31.2</v>
      </c>
      <c r="AR14" s="149">
        <v>23.6</v>
      </c>
      <c r="AS14" s="149">
        <v>39.299999999999997</v>
      </c>
      <c r="AT14" s="149">
        <v>30.1</v>
      </c>
      <c r="AU14" s="149">
        <v>2.1</v>
      </c>
      <c r="AV14" s="149">
        <v>14</v>
      </c>
      <c r="AW14" s="149">
        <v>7.4</v>
      </c>
      <c r="AX14" s="149">
        <v>46.2</v>
      </c>
      <c r="AY14" s="149">
        <v>42.7</v>
      </c>
      <c r="AZ14" s="149">
        <v>49.8</v>
      </c>
      <c r="BA14" s="149">
        <v>33.6</v>
      </c>
      <c r="BB14" s="149">
        <v>35.5</v>
      </c>
      <c r="BC14" s="149">
        <v>51.2</v>
      </c>
      <c r="BD14" s="149"/>
      <c r="BE14" s="149"/>
      <c r="BF14" s="149"/>
      <c r="BG14" s="149"/>
      <c r="BH14" s="149"/>
      <c r="BI14" s="149"/>
      <c r="BJ14" s="149"/>
      <c r="BK14" s="149"/>
      <c r="BL14" s="149">
        <v>15</v>
      </c>
      <c r="BM14" s="149">
        <v>44.5</v>
      </c>
      <c r="BN14" s="149">
        <v>27.2</v>
      </c>
      <c r="BO14" s="149">
        <v>6.6</v>
      </c>
      <c r="BP14" s="149">
        <v>23.7</v>
      </c>
      <c r="BQ14" s="149"/>
      <c r="BR14" s="149">
        <v>5</v>
      </c>
      <c r="BS14" s="149">
        <v>12</v>
      </c>
      <c r="BT14" s="149"/>
      <c r="BU14" s="149"/>
      <c r="BV14" s="149">
        <v>15.2</v>
      </c>
      <c r="BW14" s="149"/>
      <c r="BX14" s="149">
        <v>34.700000000000003</v>
      </c>
      <c r="BY14" s="149">
        <v>7</v>
      </c>
      <c r="BZ14" s="149"/>
      <c r="CA14" s="149"/>
      <c r="CB14" s="149">
        <v>6.7</v>
      </c>
      <c r="CC14" s="149">
        <v>19.600000000000001</v>
      </c>
      <c r="CD14" s="149">
        <v>4.3</v>
      </c>
      <c r="CE14" s="149">
        <v>1</v>
      </c>
      <c r="CF14" s="149"/>
      <c r="CG14" s="149">
        <v>1.4</v>
      </c>
      <c r="CH14" s="149">
        <v>4.0999999999999996</v>
      </c>
      <c r="CI14" s="149">
        <v>4</v>
      </c>
      <c r="CJ14" s="149"/>
      <c r="CK14" s="149"/>
      <c r="CL14" s="149">
        <v>24.1</v>
      </c>
      <c r="CM14" s="149">
        <v>40.799999999999997</v>
      </c>
      <c r="CN14" s="149">
        <v>46.5</v>
      </c>
      <c r="CO14" s="149">
        <v>42.9</v>
      </c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230.75000000000003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0.2</v>
      </c>
      <c r="K17" s="160">
        <f t="shared" si="0"/>
        <v>12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11.2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19.3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39.700000000000003</v>
      </c>
      <c r="AK17" s="160">
        <f t="shared" si="0"/>
        <v>16.100000000000001</v>
      </c>
      <c r="AL17" s="160">
        <f t="shared" si="0"/>
        <v>11.8</v>
      </c>
      <c r="AM17" s="160">
        <f t="shared" si="0"/>
        <v>19.7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31.2</v>
      </c>
      <c r="AR17" s="160">
        <f t="shared" si="0"/>
        <v>23.6</v>
      </c>
      <c r="AS17" s="160">
        <f t="shared" si="0"/>
        <v>39.299999999999997</v>
      </c>
      <c r="AT17" s="160">
        <f t="shared" si="0"/>
        <v>30.1</v>
      </c>
      <c r="AU17" s="160">
        <f t="shared" si="0"/>
        <v>2.1</v>
      </c>
      <c r="AV17" s="160">
        <f t="shared" si="0"/>
        <v>14</v>
      </c>
      <c r="AW17" s="160">
        <f t="shared" si="0"/>
        <v>7.4</v>
      </c>
      <c r="AX17" s="160">
        <f t="shared" si="0"/>
        <v>46.2</v>
      </c>
      <c r="AY17" s="160">
        <f t="shared" si="0"/>
        <v>42.7</v>
      </c>
      <c r="AZ17" s="160">
        <f t="shared" si="0"/>
        <v>49.8</v>
      </c>
      <c r="BA17" s="160">
        <f t="shared" si="0"/>
        <v>33.6</v>
      </c>
      <c r="BB17" s="160">
        <f t="shared" si="0"/>
        <v>35.5</v>
      </c>
      <c r="BC17" s="160">
        <f t="shared" si="0"/>
        <v>51.2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15</v>
      </c>
      <c r="BM17" s="160">
        <f t="shared" si="0"/>
        <v>44.5</v>
      </c>
      <c r="BN17" s="160">
        <f t="shared" si="0"/>
        <v>27.2</v>
      </c>
      <c r="BO17" s="160">
        <f t="shared" ref="BO17:CW17" si="1">SUM(BO12:BO16)</f>
        <v>6.6</v>
      </c>
      <c r="BP17" s="160">
        <f t="shared" si="1"/>
        <v>23.7</v>
      </c>
      <c r="BQ17" s="160">
        <f t="shared" si="1"/>
        <v>0</v>
      </c>
      <c r="BR17" s="160">
        <f t="shared" si="1"/>
        <v>5</v>
      </c>
      <c r="BS17" s="160">
        <f t="shared" si="1"/>
        <v>12</v>
      </c>
      <c r="BT17" s="160">
        <f t="shared" si="1"/>
        <v>0</v>
      </c>
      <c r="BU17" s="160">
        <f t="shared" si="1"/>
        <v>0</v>
      </c>
      <c r="BV17" s="160">
        <f t="shared" si="1"/>
        <v>15.2</v>
      </c>
      <c r="BW17" s="160">
        <f t="shared" si="1"/>
        <v>0</v>
      </c>
      <c r="BX17" s="160">
        <f t="shared" si="1"/>
        <v>34.700000000000003</v>
      </c>
      <c r="BY17" s="160">
        <f t="shared" si="1"/>
        <v>7</v>
      </c>
      <c r="BZ17" s="160">
        <f t="shared" si="1"/>
        <v>0</v>
      </c>
      <c r="CA17" s="160">
        <f t="shared" si="1"/>
        <v>0</v>
      </c>
      <c r="CB17" s="160">
        <f t="shared" si="1"/>
        <v>6.7</v>
      </c>
      <c r="CC17" s="160">
        <f t="shared" si="1"/>
        <v>19.600000000000001</v>
      </c>
      <c r="CD17" s="160">
        <f t="shared" si="1"/>
        <v>4.3</v>
      </c>
      <c r="CE17" s="160">
        <f t="shared" si="1"/>
        <v>1</v>
      </c>
      <c r="CF17" s="160">
        <f t="shared" si="1"/>
        <v>0</v>
      </c>
      <c r="CG17" s="160">
        <f t="shared" si="1"/>
        <v>1.4</v>
      </c>
      <c r="CH17" s="160">
        <f t="shared" si="1"/>
        <v>4.0999999999999996</v>
      </c>
      <c r="CI17" s="160">
        <f t="shared" si="1"/>
        <v>4</v>
      </c>
      <c r="CJ17" s="160">
        <f t="shared" si="1"/>
        <v>0</v>
      </c>
      <c r="CK17" s="160">
        <f t="shared" si="1"/>
        <v>0</v>
      </c>
      <c r="CL17" s="160">
        <f t="shared" si="1"/>
        <v>24.1</v>
      </c>
      <c r="CM17" s="160">
        <f t="shared" si="1"/>
        <v>40.799999999999997</v>
      </c>
      <c r="CN17" s="160">
        <f t="shared" si="1"/>
        <v>46.5</v>
      </c>
      <c r="CO17" s="160">
        <f t="shared" si="1"/>
        <v>42.9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230.75000000000003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29</v>
      </c>
      <c r="C22" s="149">
        <v>46.7</v>
      </c>
      <c r="D22" s="149">
        <v>38.799999999999997</v>
      </c>
      <c r="E22" s="149">
        <v>20.9</v>
      </c>
      <c r="F22" s="149">
        <v>133.80000000000001</v>
      </c>
      <c r="G22" s="149">
        <v>127</v>
      </c>
      <c r="H22" s="149">
        <v>33.200000000000003</v>
      </c>
      <c r="I22" s="149">
        <v>94.3</v>
      </c>
      <c r="J22" s="149"/>
      <c r="K22" s="149"/>
      <c r="L22" s="149">
        <v>4.5999999999999996</v>
      </c>
      <c r="M22" s="149">
        <v>55.7</v>
      </c>
      <c r="N22" s="149">
        <v>52.7</v>
      </c>
      <c r="O22" s="149">
        <v>48.5</v>
      </c>
      <c r="P22" s="149"/>
      <c r="Q22" s="149">
        <v>13.5</v>
      </c>
      <c r="R22" s="149">
        <v>16.399999999999999</v>
      </c>
      <c r="S22" s="149"/>
      <c r="T22" s="149"/>
      <c r="U22" s="149"/>
      <c r="V22" s="149">
        <v>56</v>
      </c>
      <c r="W22" s="149"/>
      <c r="X22" s="149">
        <v>44.8</v>
      </c>
      <c r="Y22" s="149">
        <v>22.5</v>
      </c>
      <c r="Z22" s="149">
        <v>19.8</v>
      </c>
      <c r="AA22" s="149">
        <v>1.2</v>
      </c>
      <c r="AB22" s="149">
        <v>3.5</v>
      </c>
      <c r="AC22" s="149">
        <v>5</v>
      </c>
      <c r="AD22" s="149"/>
      <c r="AE22" s="149">
        <v>38.4</v>
      </c>
      <c r="AF22" s="149">
        <v>29.2</v>
      </c>
      <c r="AG22" s="149">
        <v>12.7</v>
      </c>
      <c r="AH22" s="149">
        <v>24.3</v>
      </c>
      <c r="AI22" s="149">
        <v>11.1</v>
      </c>
      <c r="AJ22" s="149"/>
      <c r="AK22" s="149"/>
      <c r="AL22" s="149"/>
      <c r="AM22" s="149"/>
      <c r="AN22" s="149"/>
      <c r="AO22" s="149">
        <v>24.4</v>
      </c>
      <c r="AP22" s="149">
        <v>1.2</v>
      </c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8</v>
      </c>
      <c r="BE22" s="149">
        <v>5.8</v>
      </c>
      <c r="BF22" s="149">
        <v>27.8</v>
      </c>
      <c r="BG22" s="149">
        <v>5.6</v>
      </c>
      <c r="BH22" s="149">
        <v>18.899999999999999</v>
      </c>
      <c r="BI22" s="149">
        <v>2.2000000000000002</v>
      </c>
      <c r="BJ22" s="149"/>
      <c r="BK22" s="149"/>
      <c r="BL22" s="149"/>
      <c r="BM22" s="149"/>
      <c r="BN22" s="149"/>
      <c r="BO22" s="149"/>
      <c r="BP22" s="149"/>
      <c r="BQ22" s="149">
        <v>53.9</v>
      </c>
      <c r="BR22" s="149"/>
      <c r="BS22" s="149"/>
      <c r="BT22" s="149">
        <v>12.1</v>
      </c>
      <c r="BU22" s="149"/>
      <c r="BV22" s="149"/>
      <c r="BW22" s="149"/>
      <c r="BX22" s="149"/>
      <c r="BY22" s="149"/>
      <c r="BZ22" s="149">
        <v>40.5</v>
      </c>
      <c r="CA22" s="149">
        <v>14.6</v>
      </c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299.65000000000003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>
        <v>43.9</v>
      </c>
      <c r="C24" s="155">
        <v>43.9</v>
      </c>
      <c r="D24" s="155">
        <v>43.9</v>
      </c>
      <c r="E24" s="155">
        <v>43.9</v>
      </c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</v>
      </c>
      <c r="BO24" s="155">
        <v>2</v>
      </c>
      <c r="BP24" s="155">
        <v>2</v>
      </c>
      <c r="BQ24" s="155">
        <v>2</v>
      </c>
      <c r="BR24" s="155">
        <v>13.1</v>
      </c>
      <c r="BS24" s="155">
        <v>13.1</v>
      </c>
      <c r="BT24" s="155">
        <v>13.1</v>
      </c>
      <c r="BU24" s="155">
        <v>13.1</v>
      </c>
      <c r="BV24" s="155">
        <v>25.1</v>
      </c>
      <c r="BW24" s="155">
        <v>25.1</v>
      </c>
      <c r="BX24" s="155">
        <v>25.1</v>
      </c>
      <c r="BY24" s="155">
        <v>25.1</v>
      </c>
      <c r="BZ24" s="155">
        <v>15.2</v>
      </c>
      <c r="CA24" s="155">
        <v>15.2</v>
      </c>
      <c r="CB24" s="155">
        <v>15.2</v>
      </c>
      <c r="CC24" s="155">
        <v>15.2</v>
      </c>
      <c r="CD24" s="155"/>
      <c r="CE24" s="155"/>
      <c r="CF24" s="155"/>
      <c r="CG24" s="155"/>
      <c r="CH24" s="155">
        <v>43.5</v>
      </c>
      <c r="CI24" s="155">
        <v>43.5</v>
      </c>
      <c r="CJ24" s="155">
        <v>43.5</v>
      </c>
      <c r="CK24" s="155">
        <v>43.5</v>
      </c>
      <c r="CL24" s="155">
        <v>74.3</v>
      </c>
      <c r="CM24" s="155">
        <v>74.3</v>
      </c>
      <c r="CN24" s="155">
        <v>74.3</v>
      </c>
      <c r="CO24" s="155">
        <v>74.3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217.09999999999997</v>
      </c>
    </row>
    <row r="25" spans="1:102" ht="30" customHeight="1" thickBot="1" x14ac:dyDescent="0.3">
      <c r="A25" s="105" t="s">
        <v>51</v>
      </c>
      <c r="B25" s="159">
        <f>SUM(B20:B24)</f>
        <v>72.900000000000006</v>
      </c>
      <c r="C25" s="160">
        <f t="shared" ref="C25:BN25" si="2">SUM(C20:C24)</f>
        <v>90.6</v>
      </c>
      <c r="D25" s="160">
        <f t="shared" si="2"/>
        <v>82.699999999999989</v>
      </c>
      <c r="E25" s="160">
        <f t="shared" si="2"/>
        <v>64.8</v>
      </c>
      <c r="F25" s="160">
        <f t="shared" si="2"/>
        <v>133.80000000000001</v>
      </c>
      <c r="G25" s="160">
        <f t="shared" si="2"/>
        <v>127</v>
      </c>
      <c r="H25" s="160">
        <f t="shared" si="2"/>
        <v>33.200000000000003</v>
      </c>
      <c r="I25" s="160">
        <f t="shared" si="2"/>
        <v>94.3</v>
      </c>
      <c r="J25" s="160">
        <f t="shared" si="2"/>
        <v>0</v>
      </c>
      <c r="K25" s="160">
        <f t="shared" si="2"/>
        <v>0</v>
      </c>
      <c r="L25" s="160">
        <f t="shared" si="2"/>
        <v>4.5999999999999996</v>
      </c>
      <c r="M25" s="160">
        <f t="shared" si="2"/>
        <v>55.7</v>
      </c>
      <c r="N25" s="160">
        <f t="shared" si="2"/>
        <v>52.7</v>
      </c>
      <c r="O25" s="160">
        <f t="shared" si="2"/>
        <v>48.5</v>
      </c>
      <c r="P25" s="160">
        <f t="shared" si="2"/>
        <v>0</v>
      </c>
      <c r="Q25" s="160">
        <f t="shared" si="2"/>
        <v>13.5</v>
      </c>
      <c r="R25" s="160">
        <f t="shared" si="2"/>
        <v>16.399999999999999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56</v>
      </c>
      <c r="W25" s="160">
        <f t="shared" si="2"/>
        <v>0</v>
      </c>
      <c r="X25" s="160">
        <f t="shared" si="2"/>
        <v>44.8</v>
      </c>
      <c r="Y25" s="160">
        <f t="shared" si="2"/>
        <v>22.5</v>
      </c>
      <c r="Z25" s="160">
        <f t="shared" si="2"/>
        <v>19.8</v>
      </c>
      <c r="AA25" s="160">
        <f t="shared" si="2"/>
        <v>1.2</v>
      </c>
      <c r="AB25" s="160">
        <f t="shared" si="2"/>
        <v>3.5</v>
      </c>
      <c r="AC25" s="160">
        <f t="shared" si="2"/>
        <v>5</v>
      </c>
      <c r="AD25" s="160">
        <f t="shared" si="2"/>
        <v>0</v>
      </c>
      <c r="AE25" s="160">
        <f t="shared" si="2"/>
        <v>38.4</v>
      </c>
      <c r="AF25" s="160">
        <f t="shared" si="2"/>
        <v>29.2</v>
      </c>
      <c r="AG25" s="160">
        <f t="shared" si="2"/>
        <v>12.7</v>
      </c>
      <c r="AH25" s="160">
        <f t="shared" si="2"/>
        <v>24.3</v>
      </c>
      <c r="AI25" s="160">
        <f t="shared" si="2"/>
        <v>11.1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24.4</v>
      </c>
      <c r="AP25" s="160">
        <f t="shared" si="2"/>
        <v>1.2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8</v>
      </c>
      <c r="BE25" s="160">
        <f t="shared" si="2"/>
        <v>5.8</v>
      </c>
      <c r="BF25" s="160">
        <f t="shared" si="2"/>
        <v>27.8</v>
      </c>
      <c r="BG25" s="160">
        <f t="shared" si="2"/>
        <v>5.6</v>
      </c>
      <c r="BH25" s="160">
        <f t="shared" si="2"/>
        <v>18.899999999999999</v>
      </c>
      <c r="BI25" s="160">
        <f t="shared" si="2"/>
        <v>2.2000000000000002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2</v>
      </c>
      <c r="BO25" s="160">
        <f t="shared" ref="BO25:CW25" si="3">SUM(BO20:BO24)</f>
        <v>2</v>
      </c>
      <c r="BP25" s="160">
        <f t="shared" si="3"/>
        <v>2</v>
      </c>
      <c r="BQ25" s="160">
        <f t="shared" si="3"/>
        <v>55.9</v>
      </c>
      <c r="BR25" s="160">
        <f t="shared" si="3"/>
        <v>13.1</v>
      </c>
      <c r="BS25" s="160">
        <f t="shared" si="3"/>
        <v>13.1</v>
      </c>
      <c r="BT25" s="160">
        <f t="shared" si="3"/>
        <v>25.2</v>
      </c>
      <c r="BU25" s="160">
        <f t="shared" si="3"/>
        <v>13.1</v>
      </c>
      <c r="BV25" s="160">
        <f t="shared" si="3"/>
        <v>25.1</v>
      </c>
      <c r="BW25" s="160">
        <f t="shared" si="3"/>
        <v>25.1</v>
      </c>
      <c r="BX25" s="160">
        <f t="shared" si="3"/>
        <v>25.1</v>
      </c>
      <c r="BY25" s="160">
        <f t="shared" si="3"/>
        <v>25.1</v>
      </c>
      <c r="BZ25" s="160">
        <f t="shared" si="3"/>
        <v>55.7</v>
      </c>
      <c r="CA25" s="160">
        <f t="shared" si="3"/>
        <v>29.799999999999997</v>
      </c>
      <c r="CB25" s="160">
        <f t="shared" si="3"/>
        <v>15.2</v>
      </c>
      <c r="CC25" s="160">
        <f t="shared" si="3"/>
        <v>15.2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43.5</v>
      </c>
      <c r="CI25" s="160">
        <f t="shared" si="3"/>
        <v>43.5</v>
      </c>
      <c r="CJ25" s="160">
        <f t="shared" si="3"/>
        <v>43.5</v>
      </c>
      <c r="CK25" s="160">
        <f t="shared" si="3"/>
        <v>43.5</v>
      </c>
      <c r="CL25" s="160">
        <f t="shared" si="3"/>
        <v>74.3</v>
      </c>
      <c r="CM25" s="160">
        <f t="shared" si="3"/>
        <v>74.3</v>
      </c>
      <c r="CN25" s="160">
        <f t="shared" si="3"/>
        <v>74.3</v>
      </c>
      <c r="CO25" s="160">
        <f t="shared" si="3"/>
        <v>74.3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516.75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2025-12-31T22:21:51Z</dcterms:created>
  <dcterms:modified xsi:type="dcterms:W3CDTF">2025-12-31T22:21:53Z</dcterms:modified>
</cp:coreProperties>
</file>