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<sst xmlns="http://schemas.openxmlformats.org/spreadsheetml/2006/main" count="124" uniqueCount="57">
  <si>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16/05/2026 14:05:27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</si>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</sst>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102-4595-8311-8890E9C3C3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102-4595-8311-8890E9C3C3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102-4595-8311-8890E9C3C3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102-4595-8311-8890E9C3C3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102-4595-8311-8890E9C3C3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02-4595-8311-8890E9C3C3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102-4595-8311-8890E9C3C3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302</c:v>
                </c:pt>
                <c:pt idx="25">
                  <c:v>302</c:v>
                </c:pt>
                <c:pt idx="26">
                  <c:v>302</c:v>
                </c:pt>
                <c:pt idx="27">
                  <c:v>251.667</c:v>
                </c:pt>
                <c:pt idx="28">
                  <c:v>201.333</c:v>
                </c:pt>
                <c:pt idx="29">
                  <c:v>151</c:v>
                </c:pt>
                <c:pt idx="30">
                  <c:v>100.667</c:v>
                </c:pt>
                <c:pt idx="31">
                  <c:v>50.332999999999998</c:v>
                </c:pt>
                <c:pt idx="68">
                  <c:v>190</c:v>
                </c:pt>
                <c:pt idx="69">
                  <c:v>230</c:v>
                </c:pt>
                <c:pt idx="70">
                  <c:v>280</c:v>
                </c:pt>
                <c:pt idx="71">
                  <c:v>302</c:v>
                </c:pt>
                <c:pt idx="72">
                  <c:v>350</c:v>
                </c:pt>
                <c:pt idx="73">
                  <c:v>616</c:v>
                </c:pt>
                <c:pt idx="74">
                  <c:v>587.91399999999999</c:v>
                </c:pt>
                <c:pt idx="75">
                  <c:v>616</c:v>
                </c:pt>
                <c:pt idx="76">
                  <c:v>605.31299999999999</c:v>
                </c:pt>
                <c:pt idx="77">
                  <c:v>616</c:v>
                </c:pt>
                <c:pt idx="78">
                  <c:v>599.26599999999996</c:v>
                </c:pt>
                <c:pt idx="79">
                  <c:v>468.08100000000002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02-4595-8311-8890E9C3C3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30.55</c:v>
                </c:pt>
                <c:pt idx="73">
                  <c:v>30.55</c:v>
                </c:pt>
                <c:pt idx="74">
                  <c:v>30.55</c:v>
                </c:pt>
                <c:pt idx="75">
                  <c:v>30.55</c:v>
                </c:pt>
                <c:pt idx="76">
                  <c:v>45.9</c:v>
                </c:pt>
                <c:pt idx="77">
                  <c:v>45.9</c:v>
                </c:pt>
                <c:pt idx="78">
                  <c:v>45.9</c:v>
                </c:pt>
                <c:pt idx="79">
                  <c:v>45.9</c:v>
                </c:pt>
                <c:pt idx="80">
                  <c:v>37.4</c:v>
                </c:pt>
                <c:pt idx="81">
                  <c:v>37.4</c:v>
                </c:pt>
                <c:pt idx="82">
                  <c:v>37.4</c:v>
                </c:pt>
                <c:pt idx="83">
                  <c:v>37.4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02-4595-8311-8890E9C3C3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2524.4520000000002</c:v>
                </c:pt>
                <c:pt idx="1">
                  <c:v>2524.4520000000002</c:v>
                </c:pt>
                <c:pt idx="2">
                  <c:v>2524.4520000000002</c:v>
                </c:pt>
                <c:pt idx="3">
                  <c:v>2396.5079999999998</c:v>
                </c:pt>
                <c:pt idx="4">
                  <c:v>2350.4520000000002</c:v>
                </c:pt>
                <c:pt idx="5">
                  <c:v>2190.8319999999999</c:v>
                </c:pt>
                <c:pt idx="6">
                  <c:v>2163.7179999999998</c:v>
                </c:pt>
                <c:pt idx="7">
                  <c:v>2028.9</c:v>
                </c:pt>
                <c:pt idx="8">
                  <c:v>2006.9140000000002</c:v>
                </c:pt>
                <c:pt idx="9">
                  <c:v>1932.078</c:v>
                </c:pt>
                <c:pt idx="10">
                  <c:v>1857.9</c:v>
                </c:pt>
                <c:pt idx="11">
                  <c:v>1857.9</c:v>
                </c:pt>
                <c:pt idx="12">
                  <c:v>1858.9</c:v>
                </c:pt>
                <c:pt idx="13">
                  <c:v>1858.9</c:v>
                </c:pt>
                <c:pt idx="14">
                  <c:v>1858.9</c:v>
                </c:pt>
                <c:pt idx="15">
                  <c:v>1886.6030000000001</c:v>
                </c:pt>
                <c:pt idx="16">
                  <c:v>1857.402</c:v>
                </c:pt>
                <c:pt idx="17">
                  <c:v>1841.3440000000001</c:v>
                </c:pt>
                <c:pt idx="18">
                  <c:v>1770.3789999999999</c:v>
                </c:pt>
                <c:pt idx="19">
                  <c:v>1776.566</c:v>
                </c:pt>
                <c:pt idx="20">
                  <c:v>1221.617</c:v>
                </c:pt>
                <c:pt idx="21">
                  <c:v>1213.4749999999999</c:v>
                </c:pt>
                <c:pt idx="22">
                  <c:v>1146.7359999999999</c:v>
                </c:pt>
                <c:pt idx="23">
                  <c:v>1121.9000000000001</c:v>
                </c:pt>
                <c:pt idx="24">
                  <c:v>1195.145</c:v>
                </c:pt>
                <c:pt idx="25">
                  <c:v>1086.9000000000001</c:v>
                </c:pt>
                <c:pt idx="26">
                  <c:v>1036.9000000000001</c:v>
                </c:pt>
                <c:pt idx="27">
                  <c:v>766.9</c:v>
                </c:pt>
                <c:pt idx="28">
                  <c:v>736.9</c:v>
                </c:pt>
                <c:pt idx="29">
                  <c:v>736.9</c:v>
                </c:pt>
                <c:pt idx="30">
                  <c:v>725.9</c:v>
                </c:pt>
                <c:pt idx="31">
                  <c:v>680.9</c:v>
                </c:pt>
                <c:pt idx="32">
                  <c:v>635.9</c:v>
                </c:pt>
                <c:pt idx="33">
                  <c:v>635.9</c:v>
                </c:pt>
                <c:pt idx="34">
                  <c:v>635.9</c:v>
                </c:pt>
                <c:pt idx="35">
                  <c:v>635.9</c:v>
                </c:pt>
                <c:pt idx="36">
                  <c:v>463.9</c:v>
                </c:pt>
                <c:pt idx="37">
                  <c:v>463.9</c:v>
                </c:pt>
                <c:pt idx="38">
                  <c:v>463.9</c:v>
                </c:pt>
                <c:pt idx="39">
                  <c:v>463.9</c:v>
                </c:pt>
                <c:pt idx="40">
                  <c:v>463.9</c:v>
                </c:pt>
                <c:pt idx="41">
                  <c:v>463.9</c:v>
                </c:pt>
                <c:pt idx="42">
                  <c:v>462.9</c:v>
                </c:pt>
                <c:pt idx="43">
                  <c:v>382.9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207.9</c:v>
                </c:pt>
                <c:pt idx="61">
                  <c:v>277.89999999999998</c:v>
                </c:pt>
                <c:pt idx="62">
                  <c:v>407.9</c:v>
                </c:pt>
                <c:pt idx="63">
                  <c:v>477.9</c:v>
                </c:pt>
                <c:pt idx="64">
                  <c:v>635.9</c:v>
                </c:pt>
                <c:pt idx="65">
                  <c:v>635.9</c:v>
                </c:pt>
                <c:pt idx="66">
                  <c:v>660.9</c:v>
                </c:pt>
                <c:pt idx="67">
                  <c:v>705.9</c:v>
                </c:pt>
                <c:pt idx="68">
                  <c:v>916.9</c:v>
                </c:pt>
                <c:pt idx="69">
                  <c:v>956.9</c:v>
                </c:pt>
                <c:pt idx="70">
                  <c:v>1339.298</c:v>
                </c:pt>
                <c:pt idx="71">
                  <c:v>2051.576</c:v>
                </c:pt>
                <c:pt idx="72">
                  <c:v>1814.308</c:v>
                </c:pt>
                <c:pt idx="73">
                  <c:v>2065.665</c:v>
                </c:pt>
                <c:pt idx="74">
                  <c:v>2474.7330000000002</c:v>
                </c:pt>
                <c:pt idx="75">
                  <c:v>2526.413</c:v>
                </c:pt>
                <c:pt idx="76">
                  <c:v>2432.85</c:v>
                </c:pt>
                <c:pt idx="77">
                  <c:v>2475.2950000000001</c:v>
                </c:pt>
                <c:pt idx="78">
                  <c:v>2432.8429999999998</c:v>
                </c:pt>
                <c:pt idx="79">
                  <c:v>2627.6310000000003</c:v>
                </c:pt>
                <c:pt idx="80">
                  <c:v>2764.9950000000003</c:v>
                </c:pt>
                <c:pt idx="81">
                  <c:v>2768.5079999999998</c:v>
                </c:pt>
                <c:pt idx="82">
                  <c:v>2763.7809999999999</c:v>
                </c:pt>
                <c:pt idx="83">
                  <c:v>2665.4459999999999</c:v>
                </c:pt>
                <c:pt idx="84">
                  <c:v>2781.8540000000003</c:v>
                </c:pt>
                <c:pt idx="85">
                  <c:v>2799.6550000000002</c:v>
                </c:pt>
                <c:pt idx="86">
                  <c:v>2764.4479999999999</c:v>
                </c:pt>
                <c:pt idx="87">
                  <c:v>2684.933</c:v>
                </c:pt>
                <c:pt idx="88">
                  <c:v>2810.9300000000003</c:v>
                </c:pt>
                <c:pt idx="89">
                  <c:v>2799.893</c:v>
                </c:pt>
                <c:pt idx="90">
                  <c:v>2797.1390000000001</c:v>
                </c:pt>
                <c:pt idx="91">
                  <c:v>2826.067</c:v>
                </c:pt>
                <c:pt idx="92">
                  <c:v>2825.192</c:v>
                </c:pt>
                <c:pt idx="93">
                  <c:v>2825.192</c:v>
                </c:pt>
                <c:pt idx="94">
                  <c:v>2825.192</c:v>
                </c:pt>
                <c:pt idx="95">
                  <c:v>2825.239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02-4595-8311-8890E9C3C3B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156</c:v>
                </c:pt>
                <c:pt idx="1">
                  <c:v>156</c:v>
                </c:pt>
                <c:pt idx="2">
                  <c:v>156</c:v>
                </c:pt>
                <c:pt idx="3">
                  <c:v>156</c:v>
                </c:pt>
                <c:pt idx="4">
                  <c:v>156</c:v>
                </c:pt>
                <c:pt idx="5">
                  <c:v>156</c:v>
                </c:pt>
                <c:pt idx="6">
                  <c:v>156</c:v>
                </c:pt>
                <c:pt idx="7">
                  <c:v>156</c:v>
                </c:pt>
                <c:pt idx="8">
                  <c:v>168</c:v>
                </c:pt>
                <c:pt idx="9">
                  <c:v>168</c:v>
                </c:pt>
                <c:pt idx="10">
                  <c:v>168</c:v>
                </c:pt>
                <c:pt idx="11">
                  <c:v>168</c:v>
                </c:pt>
                <c:pt idx="12">
                  <c:v>283</c:v>
                </c:pt>
                <c:pt idx="13">
                  <c:v>283</c:v>
                </c:pt>
                <c:pt idx="14">
                  <c:v>283</c:v>
                </c:pt>
                <c:pt idx="15">
                  <c:v>283</c:v>
                </c:pt>
                <c:pt idx="16">
                  <c:v>288</c:v>
                </c:pt>
                <c:pt idx="17">
                  <c:v>288</c:v>
                </c:pt>
                <c:pt idx="18">
                  <c:v>288</c:v>
                </c:pt>
                <c:pt idx="19">
                  <c:v>288</c:v>
                </c:pt>
                <c:pt idx="20">
                  <c:v>277</c:v>
                </c:pt>
                <c:pt idx="21">
                  <c:v>277</c:v>
                </c:pt>
                <c:pt idx="22">
                  <c:v>277</c:v>
                </c:pt>
                <c:pt idx="23">
                  <c:v>277</c:v>
                </c:pt>
                <c:pt idx="24">
                  <c:v>279</c:v>
                </c:pt>
                <c:pt idx="25">
                  <c:v>279</c:v>
                </c:pt>
                <c:pt idx="26">
                  <c:v>279</c:v>
                </c:pt>
                <c:pt idx="27">
                  <c:v>279</c:v>
                </c:pt>
                <c:pt idx="28">
                  <c:v>247</c:v>
                </c:pt>
                <c:pt idx="29">
                  <c:v>247</c:v>
                </c:pt>
                <c:pt idx="30">
                  <c:v>247</c:v>
                </c:pt>
                <c:pt idx="31">
                  <c:v>247</c:v>
                </c:pt>
                <c:pt idx="32">
                  <c:v>77</c:v>
                </c:pt>
                <c:pt idx="33">
                  <c:v>77</c:v>
                </c:pt>
                <c:pt idx="34">
                  <c:v>77</c:v>
                </c:pt>
                <c:pt idx="35">
                  <c:v>77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237</c:v>
                </c:pt>
                <c:pt idx="69">
                  <c:v>237</c:v>
                </c:pt>
                <c:pt idx="70">
                  <c:v>237</c:v>
                </c:pt>
                <c:pt idx="71">
                  <c:v>237</c:v>
                </c:pt>
                <c:pt idx="72">
                  <c:v>230</c:v>
                </c:pt>
                <c:pt idx="73">
                  <c:v>230</c:v>
                </c:pt>
                <c:pt idx="74">
                  <c:v>230</c:v>
                </c:pt>
                <c:pt idx="75">
                  <c:v>230</c:v>
                </c:pt>
                <c:pt idx="76">
                  <c:v>303</c:v>
                </c:pt>
                <c:pt idx="77">
                  <c:v>303</c:v>
                </c:pt>
                <c:pt idx="78">
                  <c:v>303</c:v>
                </c:pt>
                <c:pt idx="79">
                  <c:v>303</c:v>
                </c:pt>
                <c:pt idx="80">
                  <c:v>206</c:v>
                </c:pt>
                <c:pt idx="81">
                  <c:v>206</c:v>
                </c:pt>
                <c:pt idx="82">
                  <c:v>206</c:v>
                </c:pt>
                <c:pt idx="83">
                  <c:v>206</c:v>
                </c:pt>
                <c:pt idx="84">
                  <c:v>297</c:v>
                </c:pt>
                <c:pt idx="85">
                  <c:v>297</c:v>
                </c:pt>
                <c:pt idx="86">
                  <c:v>297</c:v>
                </c:pt>
                <c:pt idx="87">
                  <c:v>297</c:v>
                </c:pt>
                <c:pt idx="88">
                  <c:v>318</c:v>
                </c:pt>
                <c:pt idx="89">
                  <c:v>318</c:v>
                </c:pt>
                <c:pt idx="90">
                  <c:v>318</c:v>
                </c:pt>
                <c:pt idx="91">
                  <c:v>318</c:v>
                </c:pt>
                <c:pt idx="92">
                  <c:v>217</c:v>
                </c:pt>
                <c:pt idx="93">
                  <c:v>217</c:v>
                </c:pt>
                <c:pt idx="94">
                  <c:v>217</c:v>
                </c:pt>
                <c:pt idx="95">
                  <c:v>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02-4595-8311-8890E9C3C3B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6">
                  <c:v>32.200000000000003</c:v>
                </c:pt>
                <c:pt idx="77">
                  <c:v>32.200000000000003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15.6</c:v>
                </c:pt>
                <c:pt idx="85">
                  <c:v>30.9</c:v>
                </c:pt>
                <c:pt idx="86">
                  <c:v>32.200000000000003</c:v>
                </c:pt>
                <c:pt idx="87">
                  <c:v>19.399999999999999</c:v>
                </c:pt>
                <c:pt idx="88">
                  <c:v>80.2</c:v>
                </c:pt>
                <c:pt idx="89">
                  <c:v>87.6</c:v>
                </c:pt>
                <c:pt idx="90">
                  <c:v>78.239999999999995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02-4595-8311-8890E9C3C3B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2930.18</c:v>
                </c:pt>
                <c:pt idx="1">
                  <c:v>2913.1440000000002</c:v>
                </c:pt>
                <c:pt idx="2">
                  <c:v>2897.6059999999998</c:v>
                </c:pt>
                <c:pt idx="3">
                  <c:v>2874.4060000000004</c:v>
                </c:pt>
                <c:pt idx="4">
                  <c:v>2846.645</c:v>
                </c:pt>
                <c:pt idx="5">
                  <c:v>2816.6979999999999</c:v>
                </c:pt>
                <c:pt idx="6">
                  <c:v>2782.08</c:v>
                </c:pt>
                <c:pt idx="7">
                  <c:v>2748.5420000000004</c:v>
                </c:pt>
                <c:pt idx="8">
                  <c:v>2716.3530000000001</c:v>
                </c:pt>
                <c:pt idx="9">
                  <c:v>2688.6349999999998</c:v>
                </c:pt>
                <c:pt idx="10">
                  <c:v>2664.1610000000001</c:v>
                </c:pt>
                <c:pt idx="11">
                  <c:v>2641.69</c:v>
                </c:pt>
                <c:pt idx="12">
                  <c:v>2620.9939999999997</c:v>
                </c:pt>
                <c:pt idx="13">
                  <c:v>2614.2649999999999</c:v>
                </c:pt>
                <c:pt idx="14">
                  <c:v>2608.5630000000001</c:v>
                </c:pt>
                <c:pt idx="15">
                  <c:v>2603.94</c:v>
                </c:pt>
                <c:pt idx="16">
                  <c:v>2590.7819999999997</c:v>
                </c:pt>
                <c:pt idx="17">
                  <c:v>2579.7560000000003</c:v>
                </c:pt>
                <c:pt idx="18">
                  <c:v>2567.7780000000002</c:v>
                </c:pt>
                <c:pt idx="19">
                  <c:v>2551.6929999999998</c:v>
                </c:pt>
                <c:pt idx="20">
                  <c:v>2525.886</c:v>
                </c:pt>
                <c:pt idx="21">
                  <c:v>2540.473</c:v>
                </c:pt>
                <c:pt idx="22">
                  <c:v>2615.1059999999998</c:v>
                </c:pt>
                <c:pt idx="23">
                  <c:v>2739.366</c:v>
                </c:pt>
                <c:pt idx="24">
                  <c:v>2931</c:v>
                </c:pt>
                <c:pt idx="25">
                  <c:v>3158.92</c:v>
                </c:pt>
                <c:pt idx="26">
                  <c:v>3475.7200000000003</c:v>
                </c:pt>
                <c:pt idx="27">
                  <c:v>3854.288</c:v>
                </c:pt>
                <c:pt idx="28">
                  <c:v>4302.4320000000007</c:v>
                </c:pt>
                <c:pt idx="29">
                  <c:v>4563.63</c:v>
                </c:pt>
                <c:pt idx="30">
                  <c:v>4686.6990000000005</c:v>
                </c:pt>
                <c:pt idx="31">
                  <c:v>4841.7749999999996</c:v>
                </c:pt>
                <c:pt idx="32">
                  <c:v>5414.1460000000006</c:v>
                </c:pt>
                <c:pt idx="33">
                  <c:v>5465.1330000000007</c:v>
                </c:pt>
                <c:pt idx="34">
                  <c:v>5511.6620000000003</c:v>
                </c:pt>
                <c:pt idx="35">
                  <c:v>5560.473</c:v>
                </c:pt>
                <c:pt idx="36">
                  <c:v>5860.6459999999997</c:v>
                </c:pt>
                <c:pt idx="37">
                  <c:v>5903.7709999999997</c:v>
                </c:pt>
                <c:pt idx="38">
                  <c:v>5924.3760000000002</c:v>
                </c:pt>
                <c:pt idx="39">
                  <c:v>5982.1350000000002</c:v>
                </c:pt>
                <c:pt idx="40">
                  <c:v>6019.4029999999993</c:v>
                </c:pt>
                <c:pt idx="41">
                  <c:v>6143.4160000000002</c:v>
                </c:pt>
                <c:pt idx="42">
                  <c:v>6176.3139999999994</c:v>
                </c:pt>
                <c:pt idx="43">
                  <c:v>6287.8880000000008</c:v>
                </c:pt>
                <c:pt idx="44">
                  <c:v>6440.0230000000001</c:v>
                </c:pt>
                <c:pt idx="45">
                  <c:v>6463.7219999999998</c:v>
                </c:pt>
                <c:pt idx="46">
                  <c:v>6493.1220000000003</c:v>
                </c:pt>
                <c:pt idx="47">
                  <c:v>6515.9229999999998</c:v>
                </c:pt>
                <c:pt idx="48">
                  <c:v>6556.3919999999998</c:v>
                </c:pt>
                <c:pt idx="49">
                  <c:v>6534.04</c:v>
                </c:pt>
                <c:pt idx="50">
                  <c:v>6496.0899999999992</c:v>
                </c:pt>
                <c:pt idx="51">
                  <c:v>6466.5069999999996</c:v>
                </c:pt>
                <c:pt idx="52">
                  <c:v>6428.0430000000006</c:v>
                </c:pt>
                <c:pt idx="53">
                  <c:v>6357.9790000000003</c:v>
                </c:pt>
                <c:pt idx="54">
                  <c:v>6285.1529999999993</c:v>
                </c:pt>
                <c:pt idx="55">
                  <c:v>6197.0119999999997</c:v>
                </c:pt>
                <c:pt idx="56">
                  <c:v>6094.8710000000001</c:v>
                </c:pt>
                <c:pt idx="57">
                  <c:v>6035.1379999999999</c:v>
                </c:pt>
                <c:pt idx="58">
                  <c:v>5933.3760000000002</c:v>
                </c:pt>
                <c:pt idx="59">
                  <c:v>5904.2370000000001</c:v>
                </c:pt>
                <c:pt idx="60">
                  <c:v>5910.0290000000005</c:v>
                </c:pt>
                <c:pt idx="61">
                  <c:v>5831.4439999999995</c:v>
                </c:pt>
                <c:pt idx="62">
                  <c:v>5715.3729999999996</c:v>
                </c:pt>
                <c:pt idx="63">
                  <c:v>5683.2959999999994</c:v>
                </c:pt>
                <c:pt idx="64">
                  <c:v>5625.652</c:v>
                </c:pt>
                <c:pt idx="65">
                  <c:v>5671.7089999999998</c:v>
                </c:pt>
                <c:pt idx="66">
                  <c:v>5688.8020000000006</c:v>
                </c:pt>
                <c:pt idx="67">
                  <c:v>5677.7860000000001</c:v>
                </c:pt>
                <c:pt idx="68">
                  <c:v>5198.0960000000005</c:v>
                </c:pt>
                <c:pt idx="69">
                  <c:v>4784.7529999999997</c:v>
                </c:pt>
                <c:pt idx="70">
                  <c:v>4293.2950000000001</c:v>
                </c:pt>
                <c:pt idx="71">
                  <c:v>3824.3599999999997</c:v>
                </c:pt>
                <c:pt idx="72">
                  <c:v>3409.4490000000001</c:v>
                </c:pt>
                <c:pt idx="73">
                  <c:v>3004.248</c:v>
                </c:pt>
                <c:pt idx="74">
                  <c:v>2674.34</c:v>
                </c:pt>
                <c:pt idx="75">
                  <c:v>2399.9380000000001</c:v>
                </c:pt>
                <c:pt idx="76">
                  <c:v>2195.3159999999998</c:v>
                </c:pt>
                <c:pt idx="77">
                  <c:v>2055.6549999999997</c:v>
                </c:pt>
                <c:pt idx="78">
                  <c:v>1970.1859999999999</c:v>
                </c:pt>
                <c:pt idx="79">
                  <c:v>1921.704</c:v>
                </c:pt>
                <c:pt idx="80">
                  <c:v>1880.37</c:v>
                </c:pt>
                <c:pt idx="81">
                  <c:v>1859.277</c:v>
                </c:pt>
                <c:pt idx="82">
                  <c:v>1842.6320000000001</c:v>
                </c:pt>
                <c:pt idx="83">
                  <c:v>1810.021</c:v>
                </c:pt>
                <c:pt idx="84">
                  <c:v>1781.8489999999999</c:v>
                </c:pt>
                <c:pt idx="85">
                  <c:v>1746.9569999999999</c:v>
                </c:pt>
                <c:pt idx="86">
                  <c:v>1717.578</c:v>
                </c:pt>
                <c:pt idx="87">
                  <c:v>1687.2659999999998</c:v>
                </c:pt>
                <c:pt idx="88">
                  <c:v>1661.1079999999999</c:v>
                </c:pt>
                <c:pt idx="89">
                  <c:v>1633.6200000000001</c:v>
                </c:pt>
                <c:pt idx="90">
                  <c:v>1618.5989999999999</c:v>
                </c:pt>
                <c:pt idx="91">
                  <c:v>1593.9349999999999</c:v>
                </c:pt>
                <c:pt idx="92">
                  <c:v>1574.327</c:v>
                </c:pt>
                <c:pt idx="93">
                  <c:v>1561.0439999999999</c:v>
                </c:pt>
                <c:pt idx="94">
                  <c:v>1551.4569999999999</c:v>
                </c:pt>
                <c:pt idx="95">
                  <c:v>1534.2190000000001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02-4595-8311-8890E9C3C3B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6">
                  <c:v>32.200000000000003</c:v>
                </c:pt>
                <c:pt idx="77">
                  <c:v>32.200000000000003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15.6</c:v>
                </c:pt>
                <c:pt idx="85">
                  <c:v>30.9</c:v>
                </c:pt>
                <c:pt idx="86">
                  <c:v>32.200000000000003</c:v>
                </c:pt>
                <c:pt idx="87">
                  <c:v>19.399999999999999</c:v>
                </c:pt>
                <c:pt idx="88">
                  <c:v>80.2</c:v>
                </c:pt>
                <c:pt idx="89">
                  <c:v>87.6</c:v>
                </c:pt>
                <c:pt idx="90">
                  <c:v>78.239999999999995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102-4595-8311-8890E9C3C3B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520.80700000000002</c:v>
                </c:pt>
                <c:pt idx="1">
                  <c:v>485.37099999999998</c:v>
                </c:pt>
                <c:pt idx="2">
                  <c:v>463.04599999999999</c:v>
                </c:pt>
                <c:pt idx="3">
                  <c:v>397</c:v>
                </c:pt>
                <c:pt idx="4">
                  <c:v>562.63</c:v>
                </c:pt>
                <c:pt idx="5">
                  <c:v>532</c:v>
                </c:pt>
                <c:pt idx="6">
                  <c:v>532</c:v>
                </c:pt>
                <c:pt idx="7">
                  <c:v>532</c:v>
                </c:pt>
                <c:pt idx="8">
                  <c:v>432</c:v>
                </c:pt>
                <c:pt idx="9">
                  <c:v>432</c:v>
                </c:pt>
                <c:pt idx="10">
                  <c:v>432</c:v>
                </c:pt>
                <c:pt idx="11">
                  <c:v>432</c:v>
                </c:pt>
                <c:pt idx="12">
                  <c:v>525</c:v>
                </c:pt>
                <c:pt idx="13">
                  <c:v>525</c:v>
                </c:pt>
                <c:pt idx="14">
                  <c:v>525</c:v>
                </c:pt>
                <c:pt idx="15">
                  <c:v>525</c:v>
                </c:pt>
                <c:pt idx="16">
                  <c:v>570</c:v>
                </c:pt>
                <c:pt idx="17">
                  <c:v>635</c:v>
                </c:pt>
                <c:pt idx="18">
                  <c:v>700</c:v>
                </c:pt>
                <c:pt idx="19">
                  <c:v>700</c:v>
                </c:pt>
                <c:pt idx="20">
                  <c:v>700</c:v>
                </c:pt>
                <c:pt idx="21">
                  <c:v>700</c:v>
                </c:pt>
                <c:pt idx="22">
                  <c:v>700</c:v>
                </c:pt>
                <c:pt idx="23">
                  <c:v>700</c:v>
                </c:pt>
                <c:pt idx="24">
                  <c:v>612</c:v>
                </c:pt>
                <c:pt idx="25">
                  <c:v>612</c:v>
                </c:pt>
                <c:pt idx="26">
                  <c:v>586.00099999999998</c:v>
                </c:pt>
                <c:pt idx="27">
                  <c:v>521.00099999999998</c:v>
                </c:pt>
                <c:pt idx="28">
                  <c:v>279</c:v>
                </c:pt>
                <c:pt idx="29">
                  <c:v>213</c:v>
                </c:pt>
                <c:pt idx="30">
                  <c:v>213</c:v>
                </c:pt>
                <c:pt idx="31">
                  <c:v>213</c:v>
                </c:pt>
                <c:pt idx="32">
                  <c:v>107</c:v>
                </c:pt>
                <c:pt idx="33">
                  <c:v>107</c:v>
                </c:pt>
                <c:pt idx="34">
                  <c:v>107</c:v>
                </c:pt>
                <c:pt idx="35">
                  <c:v>107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152</c:v>
                </c:pt>
                <c:pt idx="65">
                  <c:v>152</c:v>
                </c:pt>
                <c:pt idx="66">
                  <c:v>152</c:v>
                </c:pt>
                <c:pt idx="67">
                  <c:v>152</c:v>
                </c:pt>
                <c:pt idx="68">
                  <c:v>227</c:v>
                </c:pt>
                <c:pt idx="69">
                  <c:v>227</c:v>
                </c:pt>
                <c:pt idx="70">
                  <c:v>227</c:v>
                </c:pt>
                <c:pt idx="71">
                  <c:v>348</c:v>
                </c:pt>
                <c:pt idx="72">
                  <c:v>758</c:v>
                </c:pt>
                <c:pt idx="73">
                  <c:v>798</c:v>
                </c:pt>
                <c:pt idx="74">
                  <c:v>838</c:v>
                </c:pt>
                <c:pt idx="75">
                  <c:v>1083</c:v>
                </c:pt>
                <c:pt idx="76">
                  <c:v>1345</c:v>
                </c:pt>
                <c:pt idx="77">
                  <c:v>1499</c:v>
                </c:pt>
                <c:pt idx="78">
                  <c:v>1604</c:v>
                </c:pt>
                <c:pt idx="79">
                  <c:v>1743</c:v>
                </c:pt>
                <c:pt idx="80">
                  <c:v>1743</c:v>
                </c:pt>
                <c:pt idx="81">
                  <c:v>1743</c:v>
                </c:pt>
                <c:pt idx="82">
                  <c:v>1743</c:v>
                </c:pt>
                <c:pt idx="83">
                  <c:v>1729</c:v>
                </c:pt>
                <c:pt idx="84">
                  <c:v>1691</c:v>
                </c:pt>
                <c:pt idx="85">
                  <c:v>1492</c:v>
                </c:pt>
                <c:pt idx="86">
                  <c:v>1492</c:v>
                </c:pt>
                <c:pt idx="87">
                  <c:v>1492</c:v>
                </c:pt>
                <c:pt idx="88">
                  <c:v>1292</c:v>
                </c:pt>
                <c:pt idx="89">
                  <c:v>1172</c:v>
                </c:pt>
                <c:pt idx="90">
                  <c:v>1092</c:v>
                </c:pt>
                <c:pt idx="91">
                  <c:v>1101.444</c:v>
                </c:pt>
                <c:pt idx="92">
                  <c:v>1127.8879999999999</c:v>
                </c:pt>
                <c:pt idx="93">
                  <c:v>1068.0840000000001</c:v>
                </c:pt>
                <c:pt idx="94">
                  <c:v>969.88</c:v>
                </c:pt>
                <c:pt idx="95">
                  <c:v>905.05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102-4595-8311-8890E9C3C3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122.33</c:v>
                </c:pt>
                <c:pt idx="4">
                  <c:v>125</c:v>
                </c:pt>
                <c:pt idx="5">
                  <c:v>120.55</c:v>
                </c:pt>
                <c:pt idx="6">
                  <c:v>118.3</c:v>
                </c:pt>
                <c:pt idx="7">
                  <c:v>117.11</c:v>
                </c:pt>
                <c:pt idx="8">
                  <c:v>120.8</c:v>
                </c:pt>
                <c:pt idx="9">
                  <c:v>119.32</c:v>
                </c:pt>
                <c:pt idx="10">
                  <c:v>116.01</c:v>
                </c:pt>
                <c:pt idx="11">
                  <c:v>115.42</c:v>
                </c:pt>
                <c:pt idx="12">
                  <c:v>114.1</c:v>
                </c:pt>
                <c:pt idx="13">
                  <c:v>117.12</c:v>
                </c:pt>
                <c:pt idx="14">
                  <c:v>117.13</c:v>
                </c:pt>
                <c:pt idx="15">
                  <c:v>120.12</c:v>
                </c:pt>
                <c:pt idx="16">
                  <c:v>112.95</c:v>
                </c:pt>
                <c:pt idx="17">
                  <c:v>112.43</c:v>
                </c:pt>
                <c:pt idx="18">
                  <c:v>110.12</c:v>
                </c:pt>
                <c:pt idx="19">
                  <c:v>110.32</c:v>
                </c:pt>
                <c:pt idx="20">
                  <c:v>109.78</c:v>
                </c:pt>
                <c:pt idx="21">
                  <c:v>109.15</c:v>
                </c:pt>
                <c:pt idx="22">
                  <c:v>107.65</c:v>
                </c:pt>
                <c:pt idx="23">
                  <c:v>104.38</c:v>
                </c:pt>
                <c:pt idx="24">
                  <c:v>108.19</c:v>
                </c:pt>
                <c:pt idx="25">
                  <c:v>104.97</c:v>
                </c:pt>
                <c:pt idx="26">
                  <c:v>97.66</c:v>
                </c:pt>
                <c:pt idx="27">
                  <c:v>92.54</c:v>
                </c:pt>
                <c:pt idx="28">
                  <c:v>102.11</c:v>
                </c:pt>
                <c:pt idx="29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-0.1</c:v>
                </c:pt>
                <c:pt idx="39">
                  <c:v>-0.1</c:v>
                </c:pt>
                <c:pt idx="40">
                  <c:v>-0.5</c:v>
                </c:pt>
                <c:pt idx="41">
                  <c:v>-1</c:v>
                </c:pt>
                <c:pt idx="42">
                  <c:v>-1.01</c:v>
                </c:pt>
                <c:pt idx="43">
                  <c:v>-1.01</c:v>
                </c:pt>
                <c:pt idx="44">
                  <c:v>-0.1</c:v>
                </c:pt>
                <c:pt idx="45">
                  <c:v>-0.1</c:v>
                </c:pt>
                <c:pt idx="46">
                  <c:v>-0.5</c:v>
                </c:pt>
                <c:pt idx="47">
                  <c:v>-0.5</c:v>
                </c:pt>
                <c:pt idx="48">
                  <c:v>-0.1</c:v>
                </c:pt>
                <c:pt idx="49">
                  <c:v>-0.1</c:v>
                </c:pt>
                <c:pt idx="50">
                  <c:v>-0.5</c:v>
                </c:pt>
                <c:pt idx="51">
                  <c:v>-0.5</c:v>
                </c:pt>
                <c:pt idx="52">
                  <c:v>-0.5</c:v>
                </c:pt>
                <c:pt idx="53">
                  <c:v>-0.5</c:v>
                </c:pt>
                <c:pt idx="54">
                  <c:v>-0.5</c:v>
                </c:pt>
                <c:pt idx="55">
                  <c:v>-0.5</c:v>
                </c:pt>
                <c:pt idx="56">
                  <c:v>-0.5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-0.1</c:v>
                </c:pt>
                <c:pt idx="61">
                  <c:v>-0.02</c:v>
                </c:pt>
                <c:pt idx="62">
                  <c:v>-0.01</c:v>
                </c:pt>
                <c:pt idx="63">
                  <c:v>-0.01</c:v>
                </c:pt>
                <c:pt idx="64">
                  <c:v>0</c:v>
                </c:pt>
                <c:pt idx="65">
                  <c:v>0</c:v>
                </c:pt>
                <c:pt idx="66">
                  <c:v>0.01</c:v>
                </c:pt>
                <c:pt idx="67">
                  <c:v>0.02</c:v>
                </c:pt>
                <c:pt idx="68">
                  <c:v>0.02</c:v>
                </c:pt>
                <c:pt idx="69">
                  <c:v>93.9</c:v>
                </c:pt>
                <c:pt idx="70">
                  <c:v>123.7</c:v>
                </c:pt>
                <c:pt idx="71">
                  <c:v>162.11000000000001</c:v>
                </c:pt>
                <c:pt idx="72">
                  <c:v>127.08</c:v>
                </c:pt>
                <c:pt idx="73">
                  <c:v>140.55000000000001</c:v>
                </c:pt>
                <c:pt idx="74">
                  <c:v>136.96</c:v>
                </c:pt>
                <c:pt idx="75">
                  <c:v>142.27000000000001</c:v>
                </c:pt>
                <c:pt idx="76">
                  <c:v>136.96</c:v>
                </c:pt>
                <c:pt idx="77">
                  <c:v>139</c:v>
                </c:pt>
                <c:pt idx="78">
                  <c:v>136.96</c:v>
                </c:pt>
                <c:pt idx="79">
                  <c:v>136.94999999999999</c:v>
                </c:pt>
                <c:pt idx="80">
                  <c:v>146.44</c:v>
                </c:pt>
                <c:pt idx="81">
                  <c:v>147.08000000000001</c:v>
                </c:pt>
                <c:pt idx="82">
                  <c:v>146.22</c:v>
                </c:pt>
                <c:pt idx="83">
                  <c:v>137.16</c:v>
                </c:pt>
                <c:pt idx="84">
                  <c:v>148.25</c:v>
                </c:pt>
                <c:pt idx="85">
                  <c:v>154.16999999999999</c:v>
                </c:pt>
                <c:pt idx="86">
                  <c:v>145.12</c:v>
                </c:pt>
                <c:pt idx="87">
                  <c:v>137.76</c:v>
                </c:pt>
                <c:pt idx="88">
                  <c:v>154.35</c:v>
                </c:pt>
                <c:pt idx="89">
                  <c:v>152.91</c:v>
                </c:pt>
                <c:pt idx="90">
                  <c:v>150.93</c:v>
                </c:pt>
                <c:pt idx="91">
                  <c:v>162</c:v>
                </c:pt>
                <c:pt idx="92">
                  <c:v>166.83</c:v>
                </c:pt>
                <c:pt idx="93">
                  <c:v>166.83</c:v>
                </c:pt>
                <c:pt idx="94">
                  <c:v>166.83</c:v>
                </c:pt>
                <c:pt idx="95">
                  <c:v>168.83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102-4595-8311-8890E9C3C3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93</c:v>
                </c:pt>
                <c:pt idx="1">
                  <c:v>92</c:v>
                </c:pt>
                <c:pt idx="2">
                  <c:v>91</c:v>
                </c:pt>
                <c:pt idx="3">
                  <c:v>90</c:v>
                </c:pt>
                <c:pt idx="4">
                  <c:v>89</c:v>
                </c:pt>
                <c:pt idx="5">
                  <c:v>88</c:v>
                </c:pt>
                <c:pt idx="6">
                  <c:v>88</c:v>
                </c:pt>
                <c:pt idx="7">
                  <c:v>87</c:v>
                </c:pt>
                <c:pt idx="8">
                  <c:v>87</c:v>
                </c:pt>
                <c:pt idx="9">
                  <c:v>86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86</c:v>
                </c:pt>
                <c:pt idx="20">
                  <c:v>85</c:v>
                </c:pt>
                <c:pt idx="21">
                  <c:v>85</c:v>
                </c:pt>
                <c:pt idx="22">
                  <c:v>85</c:v>
                </c:pt>
                <c:pt idx="23">
                  <c:v>84</c:v>
                </c:pt>
                <c:pt idx="24">
                  <c:v>82</c:v>
                </c:pt>
                <c:pt idx="25">
                  <c:v>81</c:v>
                </c:pt>
                <c:pt idx="26">
                  <c:v>79</c:v>
                </c:pt>
                <c:pt idx="27">
                  <c:v>77</c:v>
                </c:pt>
                <c:pt idx="28">
                  <c:v>75</c:v>
                </c:pt>
                <c:pt idx="29">
                  <c:v>73</c:v>
                </c:pt>
                <c:pt idx="30">
                  <c:v>72</c:v>
                </c:pt>
                <c:pt idx="31">
                  <c:v>71</c:v>
                </c:pt>
                <c:pt idx="32">
                  <c:v>71</c:v>
                </c:pt>
                <c:pt idx="33">
                  <c:v>70</c:v>
                </c:pt>
                <c:pt idx="34">
                  <c:v>70</c:v>
                </c:pt>
                <c:pt idx="35">
                  <c:v>70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71</c:v>
                </c:pt>
                <c:pt idx="68">
                  <c:v>72</c:v>
                </c:pt>
                <c:pt idx="69">
                  <c:v>74</c:v>
                </c:pt>
                <c:pt idx="70">
                  <c:v>78</c:v>
                </c:pt>
                <c:pt idx="71">
                  <c:v>83</c:v>
                </c:pt>
                <c:pt idx="72">
                  <c:v>90</c:v>
                </c:pt>
                <c:pt idx="73">
                  <c:v>96</c:v>
                </c:pt>
                <c:pt idx="74">
                  <c:v>101</c:v>
                </c:pt>
                <c:pt idx="75">
                  <c:v>106</c:v>
                </c:pt>
                <c:pt idx="76">
                  <c:v>110</c:v>
                </c:pt>
                <c:pt idx="77">
                  <c:v>114</c:v>
                </c:pt>
                <c:pt idx="78">
                  <c:v>117</c:v>
                </c:pt>
                <c:pt idx="79">
                  <c:v>119</c:v>
                </c:pt>
                <c:pt idx="80">
                  <c:v>120</c:v>
                </c:pt>
                <c:pt idx="81">
                  <c:v>122</c:v>
                </c:pt>
                <c:pt idx="82">
                  <c:v>122</c:v>
                </c:pt>
                <c:pt idx="83">
                  <c:v>122</c:v>
                </c:pt>
                <c:pt idx="84">
                  <c:v>115</c:v>
                </c:pt>
                <c:pt idx="85">
                  <c:v>115</c:v>
                </c:pt>
                <c:pt idx="86">
                  <c:v>114</c:v>
                </c:pt>
                <c:pt idx="87">
                  <c:v>112</c:v>
                </c:pt>
                <c:pt idx="88">
                  <c:v>109</c:v>
                </c:pt>
                <c:pt idx="89">
                  <c:v>106</c:v>
                </c:pt>
                <c:pt idx="90">
                  <c:v>103</c:v>
                </c:pt>
                <c:pt idx="91">
                  <c:v>101</c:v>
                </c:pt>
                <c:pt idx="92">
                  <c:v>98</c:v>
                </c:pt>
                <c:pt idx="93">
                  <c:v>96</c:v>
                </c:pt>
                <c:pt idx="94">
                  <c:v>93</c:v>
                </c:pt>
                <c:pt idx="95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63-4610-A8F2-E34A86F043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819.33699999999999</c:v>
                </c:pt>
                <c:pt idx="1">
                  <c:v>819.93</c:v>
                </c:pt>
                <c:pt idx="2">
                  <c:v>819.745</c:v>
                </c:pt>
                <c:pt idx="3">
                  <c:v>819.42600000000004</c:v>
                </c:pt>
                <c:pt idx="4">
                  <c:v>812.84100000000001</c:v>
                </c:pt>
                <c:pt idx="5">
                  <c:v>812.72400000000005</c:v>
                </c:pt>
                <c:pt idx="6">
                  <c:v>812.226</c:v>
                </c:pt>
                <c:pt idx="7">
                  <c:v>811.45899999999995</c:v>
                </c:pt>
                <c:pt idx="8">
                  <c:v>796.61199999999997</c:v>
                </c:pt>
                <c:pt idx="9">
                  <c:v>796.2</c:v>
                </c:pt>
                <c:pt idx="10">
                  <c:v>796.08100000000002</c:v>
                </c:pt>
                <c:pt idx="11">
                  <c:v>795.85400000000004</c:v>
                </c:pt>
                <c:pt idx="12">
                  <c:v>801.46500000000003</c:v>
                </c:pt>
                <c:pt idx="13">
                  <c:v>800.97799999999995</c:v>
                </c:pt>
                <c:pt idx="14">
                  <c:v>801.10199999999998</c:v>
                </c:pt>
                <c:pt idx="15">
                  <c:v>800.9</c:v>
                </c:pt>
                <c:pt idx="16">
                  <c:v>819.49699999999996</c:v>
                </c:pt>
                <c:pt idx="17">
                  <c:v>818.61099999999999</c:v>
                </c:pt>
                <c:pt idx="18">
                  <c:v>818.26900000000001</c:v>
                </c:pt>
                <c:pt idx="19">
                  <c:v>817.76099999999997</c:v>
                </c:pt>
                <c:pt idx="20">
                  <c:v>807.947</c:v>
                </c:pt>
                <c:pt idx="21">
                  <c:v>807.101</c:v>
                </c:pt>
                <c:pt idx="22">
                  <c:v>806.28800000000001</c:v>
                </c:pt>
                <c:pt idx="23">
                  <c:v>804.61099999999999</c:v>
                </c:pt>
                <c:pt idx="24">
                  <c:v>780.17399999999998</c:v>
                </c:pt>
                <c:pt idx="25">
                  <c:v>779.41200000000003</c:v>
                </c:pt>
                <c:pt idx="26">
                  <c:v>778.94399999999996</c:v>
                </c:pt>
                <c:pt idx="27">
                  <c:v>778.78599999999994</c:v>
                </c:pt>
                <c:pt idx="28">
                  <c:v>821.94399999999996</c:v>
                </c:pt>
                <c:pt idx="29">
                  <c:v>823.73199999999997</c:v>
                </c:pt>
                <c:pt idx="30">
                  <c:v>823.27599999999995</c:v>
                </c:pt>
                <c:pt idx="31">
                  <c:v>823.90800000000002</c:v>
                </c:pt>
                <c:pt idx="32">
                  <c:v>844.68799999999999</c:v>
                </c:pt>
                <c:pt idx="33">
                  <c:v>843.99599999999998</c:v>
                </c:pt>
                <c:pt idx="34">
                  <c:v>843.99</c:v>
                </c:pt>
                <c:pt idx="35">
                  <c:v>844.44600000000003</c:v>
                </c:pt>
                <c:pt idx="36">
                  <c:v>851.471</c:v>
                </c:pt>
                <c:pt idx="37">
                  <c:v>851.66200000000003</c:v>
                </c:pt>
                <c:pt idx="38">
                  <c:v>851.53599999999994</c:v>
                </c:pt>
                <c:pt idx="39">
                  <c:v>851.40200000000004</c:v>
                </c:pt>
                <c:pt idx="40">
                  <c:v>842.91800000000001</c:v>
                </c:pt>
                <c:pt idx="41">
                  <c:v>843.12400000000002</c:v>
                </c:pt>
                <c:pt idx="42">
                  <c:v>842.74099999999999</c:v>
                </c:pt>
                <c:pt idx="43">
                  <c:v>843.245</c:v>
                </c:pt>
                <c:pt idx="44">
                  <c:v>838.23199999999997</c:v>
                </c:pt>
                <c:pt idx="45">
                  <c:v>838.553</c:v>
                </c:pt>
                <c:pt idx="46">
                  <c:v>838.16800000000001</c:v>
                </c:pt>
                <c:pt idx="47">
                  <c:v>837.72199999999998</c:v>
                </c:pt>
                <c:pt idx="48">
                  <c:v>825.36800000000005</c:v>
                </c:pt>
                <c:pt idx="49">
                  <c:v>825.33600000000001</c:v>
                </c:pt>
                <c:pt idx="50">
                  <c:v>824.94399999999996</c:v>
                </c:pt>
                <c:pt idx="51">
                  <c:v>825.05399999999997</c:v>
                </c:pt>
                <c:pt idx="52">
                  <c:v>824.803</c:v>
                </c:pt>
                <c:pt idx="53">
                  <c:v>825.495</c:v>
                </c:pt>
                <c:pt idx="54">
                  <c:v>824.86</c:v>
                </c:pt>
                <c:pt idx="55">
                  <c:v>825.22900000000004</c:v>
                </c:pt>
                <c:pt idx="56">
                  <c:v>824.70399999999995</c:v>
                </c:pt>
                <c:pt idx="57">
                  <c:v>824.69100000000003</c:v>
                </c:pt>
                <c:pt idx="58">
                  <c:v>824.26400000000001</c:v>
                </c:pt>
                <c:pt idx="59">
                  <c:v>824.71500000000003</c:v>
                </c:pt>
                <c:pt idx="60">
                  <c:v>819.79200000000003</c:v>
                </c:pt>
                <c:pt idx="61">
                  <c:v>820.09699999999998</c:v>
                </c:pt>
                <c:pt idx="62">
                  <c:v>821.9</c:v>
                </c:pt>
                <c:pt idx="63">
                  <c:v>823.75699999999995</c:v>
                </c:pt>
                <c:pt idx="64">
                  <c:v>825.01599999999996</c:v>
                </c:pt>
                <c:pt idx="65">
                  <c:v>828.19600000000003</c:v>
                </c:pt>
                <c:pt idx="66">
                  <c:v>827.096</c:v>
                </c:pt>
                <c:pt idx="67">
                  <c:v>817.32600000000002</c:v>
                </c:pt>
                <c:pt idx="68">
                  <c:v>812.13499999999999</c:v>
                </c:pt>
                <c:pt idx="69">
                  <c:v>810.66700000000003</c:v>
                </c:pt>
                <c:pt idx="70">
                  <c:v>811.149</c:v>
                </c:pt>
                <c:pt idx="71">
                  <c:v>811.04</c:v>
                </c:pt>
                <c:pt idx="72">
                  <c:v>744.59299999999996</c:v>
                </c:pt>
                <c:pt idx="73">
                  <c:v>744.74300000000005</c:v>
                </c:pt>
                <c:pt idx="74">
                  <c:v>744.87900000000002</c:v>
                </c:pt>
                <c:pt idx="75">
                  <c:v>744.52599999999995</c:v>
                </c:pt>
                <c:pt idx="76">
                  <c:v>715.52599999999995</c:v>
                </c:pt>
                <c:pt idx="77">
                  <c:v>715.375</c:v>
                </c:pt>
                <c:pt idx="78">
                  <c:v>715.09699999999998</c:v>
                </c:pt>
                <c:pt idx="79">
                  <c:v>714.79600000000005</c:v>
                </c:pt>
                <c:pt idx="80">
                  <c:v>755.01199999999994</c:v>
                </c:pt>
                <c:pt idx="81">
                  <c:v>755.18499999999995</c:v>
                </c:pt>
                <c:pt idx="82">
                  <c:v>754.99599999999998</c:v>
                </c:pt>
                <c:pt idx="83">
                  <c:v>754.74099999999999</c:v>
                </c:pt>
                <c:pt idx="84">
                  <c:v>748.67600000000004</c:v>
                </c:pt>
                <c:pt idx="85">
                  <c:v>748.23900000000003</c:v>
                </c:pt>
                <c:pt idx="86">
                  <c:v>748.79100000000005</c:v>
                </c:pt>
                <c:pt idx="87">
                  <c:v>748.99</c:v>
                </c:pt>
                <c:pt idx="88">
                  <c:v>772.51800000000003</c:v>
                </c:pt>
                <c:pt idx="89">
                  <c:v>772.33299999999997</c:v>
                </c:pt>
                <c:pt idx="90">
                  <c:v>772.86199999999997</c:v>
                </c:pt>
                <c:pt idx="91">
                  <c:v>773.89599999999996</c:v>
                </c:pt>
                <c:pt idx="92">
                  <c:v>816.39499999999998</c:v>
                </c:pt>
                <c:pt idx="93">
                  <c:v>817.26800000000003</c:v>
                </c:pt>
                <c:pt idx="94">
                  <c:v>818.38</c:v>
                </c:pt>
                <c:pt idx="95">
                  <c:v>819.42700000000002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63-4610-A8F2-E34A86F043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888.67499999999995</c:v>
                </c:pt>
                <c:pt idx="1">
                  <c:v>886.80799999999999</c:v>
                </c:pt>
                <c:pt idx="2">
                  <c:v>888.14300000000003</c:v>
                </c:pt>
                <c:pt idx="3">
                  <c:v>885.46</c:v>
                </c:pt>
                <c:pt idx="4">
                  <c:v>871.09</c:v>
                </c:pt>
                <c:pt idx="5">
                  <c:v>869.27200000000005</c:v>
                </c:pt>
                <c:pt idx="6">
                  <c:v>867.697</c:v>
                </c:pt>
                <c:pt idx="7">
                  <c:v>865.85699999999997</c:v>
                </c:pt>
                <c:pt idx="8">
                  <c:v>856.23800000000006</c:v>
                </c:pt>
                <c:pt idx="9">
                  <c:v>853.40300000000002</c:v>
                </c:pt>
                <c:pt idx="10">
                  <c:v>853.68399999999997</c:v>
                </c:pt>
                <c:pt idx="11">
                  <c:v>852.69399999999996</c:v>
                </c:pt>
                <c:pt idx="12">
                  <c:v>854.77</c:v>
                </c:pt>
                <c:pt idx="13">
                  <c:v>853.697</c:v>
                </c:pt>
                <c:pt idx="14">
                  <c:v>852.55600000000004</c:v>
                </c:pt>
                <c:pt idx="15">
                  <c:v>848.18600000000004</c:v>
                </c:pt>
                <c:pt idx="16">
                  <c:v>859.97900000000004</c:v>
                </c:pt>
                <c:pt idx="17">
                  <c:v>859.86500000000001</c:v>
                </c:pt>
                <c:pt idx="18">
                  <c:v>858.65300000000002</c:v>
                </c:pt>
                <c:pt idx="19">
                  <c:v>858.5</c:v>
                </c:pt>
                <c:pt idx="20">
                  <c:v>856.77099999999996</c:v>
                </c:pt>
                <c:pt idx="21">
                  <c:v>856.34799999999996</c:v>
                </c:pt>
                <c:pt idx="22">
                  <c:v>853.03200000000004</c:v>
                </c:pt>
                <c:pt idx="23">
                  <c:v>849.52200000000005</c:v>
                </c:pt>
                <c:pt idx="24">
                  <c:v>856.41800000000001</c:v>
                </c:pt>
                <c:pt idx="25">
                  <c:v>854.09199999999998</c:v>
                </c:pt>
                <c:pt idx="26">
                  <c:v>854.94399999999996</c:v>
                </c:pt>
                <c:pt idx="27">
                  <c:v>848.41300000000001</c:v>
                </c:pt>
                <c:pt idx="28">
                  <c:v>833.08100000000002</c:v>
                </c:pt>
                <c:pt idx="29">
                  <c:v>827.41200000000003</c:v>
                </c:pt>
                <c:pt idx="30">
                  <c:v>820.86900000000003</c:v>
                </c:pt>
                <c:pt idx="31">
                  <c:v>809.21900000000005</c:v>
                </c:pt>
                <c:pt idx="32">
                  <c:v>795.62</c:v>
                </c:pt>
                <c:pt idx="33">
                  <c:v>785.79399999999998</c:v>
                </c:pt>
                <c:pt idx="34">
                  <c:v>774.24400000000003</c:v>
                </c:pt>
                <c:pt idx="35">
                  <c:v>766.69299999999998</c:v>
                </c:pt>
                <c:pt idx="36">
                  <c:v>734.48099999999999</c:v>
                </c:pt>
                <c:pt idx="37">
                  <c:v>727.60699999999997</c:v>
                </c:pt>
                <c:pt idx="38">
                  <c:v>720.54600000000005</c:v>
                </c:pt>
                <c:pt idx="39">
                  <c:v>721.452</c:v>
                </c:pt>
                <c:pt idx="40">
                  <c:v>709.34299999999996</c:v>
                </c:pt>
                <c:pt idx="41">
                  <c:v>707.92100000000005</c:v>
                </c:pt>
                <c:pt idx="42">
                  <c:v>706.07100000000003</c:v>
                </c:pt>
                <c:pt idx="43">
                  <c:v>704.59299999999996</c:v>
                </c:pt>
                <c:pt idx="44">
                  <c:v>693.86800000000005</c:v>
                </c:pt>
                <c:pt idx="45">
                  <c:v>695.75099999999998</c:v>
                </c:pt>
                <c:pt idx="46">
                  <c:v>695.05700000000002</c:v>
                </c:pt>
                <c:pt idx="47">
                  <c:v>695.60500000000002</c:v>
                </c:pt>
                <c:pt idx="48">
                  <c:v>701.97799999999995</c:v>
                </c:pt>
                <c:pt idx="49">
                  <c:v>700.44299999999998</c:v>
                </c:pt>
                <c:pt idx="50">
                  <c:v>698.95799999999997</c:v>
                </c:pt>
                <c:pt idx="51">
                  <c:v>696.08100000000002</c:v>
                </c:pt>
                <c:pt idx="52">
                  <c:v>705.476</c:v>
                </c:pt>
                <c:pt idx="53">
                  <c:v>706.70500000000004</c:v>
                </c:pt>
                <c:pt idx="54">
                  <c:v>706.57299999999998</c:v>
                </c:pt>
                <c:pt idx="55">
                  <c:v>710.16700000000003</c:v>
                </c:pt>
                <c:pt idx="56">
                  <c:v>747.65899999999999</c:v>
                </c:pt>
                <c:pt idx="57">
                  <c:v>753.14</c:v>
                </c:pt>
                <c:pt idx="58">
                  <c:v>755.04700000000003</c:v>
                </c:pt>
                <c:pt idx="59">
                  <c:v>761.42</c:v>
                </c:pt>
                <c:pt idx="60">
                  <c:v>782.36599999999999</c:v>
                </c:pt>
                <c:pt idx="61">
                  <c:v>787.18200000000002</c:v>
                </c:pt>
                <c:pt idx="62">
                  <c:v>796.36199999999997</c:v>
                </c:pt>
                <c:pt idx="63">
                  <c:v>804.57</c:v>
                </c:pt>
                <c:pt idx="64">
                  <c:v>848.98599999999999</c:v>
                </c:pt>
                <c:pt idx="65">
                  <c:v>857.447</c:v>
                </c:pt>
                <c:pt idx="66">
                  <c:v>862.98599999999999</c:v>
                </c:pt>
                <c:pt idx="67">
                  <c:v>870.32399999999996</c:v>
                </c:pt>
                <c:pt idx="68">
                  <c:v>915.84900000000005</c:v>
                </c:pt>
                <c:pt idx="69">
                  <c:v>896.33</c:v>
                </c:pt>
                <c:pt idx="70">
                  <c:v>894.68700000000001</c:v>
                </c:pt>
                <c:pt idx="71">
                  <c:v>897.22500000000002</c:v>
                </c:pt>
                <c:pt idx="72">
                  <c:v>916.35599999999999</c:v>
                </c:pt>
                <c:pt idx="73">
                  <c:v>914.87800000000004</c:v>
                </c:pt>
                <c:pt idx="74">
                  <c:v>920.44100000000003</c:v>
                </c:pt>
                <c:pt idx="75">
                  <c:v>920.05499999999995</c:v>
                </c:pt>
                <c:pt idx="76">
                  <c:v>937.92200000000003</c:v>
                </c:pt>
                <c:pt idx="77">
                  <c:v>933.08199999999999</c:v>
                </c:pt>
                <c:pt idx="78">
                  <c:v>944.87699999999995</c:v>
                </c:pt>
                <c:pt idx="79">
                  <c:v>945.726</c:v>
                </c:pt>
                <c:pt idx="80">
                  <c:v>941.245</c:v>
                </c:pt>
                <c:pt idx="81">
                  <c:v>940.30600000000004</c:v>
                </c:pt>
                <c:pt idx="82">
                  <c:v>938.35799999999995</c:v>
                </c:pt>
                <c:pt idx="83">
                  <c:v>943.29600000000005</c:v>
                </c:pt>
                <c:pt idx="84">
                  <c:v>928.74599999999998</c:v>
                </c:pt>
                <c:pt idx="85">
                  <c:v>918.88199999999995</c:v>
                </c:pt>
                <c:pt idx="86">
                  <c:v>926.50900000000001</c:v>
                </c:pt>
                <c:pt idx="87">
                  <c:v>933.41700000000003</c:v>
                </c:pt>
                <c:pt idx="88">
                  <c:v>906.36800000000005</c:v>
                </c:pt>
                <c:pt idx="89">
                  <c:v>904.06200000000001</c:v>
                </c:pt>
                <c:pt idx="90">
                  <c:v>903.41800000000001</c:v>
                </c:pt>
                <c:pt idx="91">
                  <c:v>901.23</c:v>
                </c:pt>
                <c:pt idx="92">
                  <c:v>889.97199999999998</c:v>
                </c:pt>
                <c:pt idx="93">
                  <c:v>885.93799999999999</c:v>
                </c:pt>
                <c:pt idx="94">
                  <c:v>883.524</c:v>
                </c:pt>
                <c:pt idx="95">
                  <c:v>884.53899999999999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63-4610-A8F2-E34A86F043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2195.4270000000001</c:v>
                </c:pt>
                <c:pt idx="1">
                  <c:v>2145.2289999999998</c:v>
                </c:pt>
                <c:pt idx="2">
                  <c:v>2107.2159999999999</c:v>
                </c:pt>
                <c:pt idx="3">
                  <c:v>2062.828</c:v>
                </c:pt>
                <c:pt idx="4">
                  <c:v>2058.7959999999998</c:v>
                </c:pt>
                <c:pt idx="5">
                  <c:v>2026.2</c:v>
                </c:pt>
                <c:pt idx="6">
                  <c:v>1990.902</c:v>
                </c:pt>
                <c:pt idx="7">
                  <c:v>1945</c:v>
                </c:pt>
                <c:pt idx="8">
                  <c:v>1945.68</c:v>
                </c:pt>
                <c:pt idx="9">
                  <c:v>1914.5840000000001</c:v>
                </c:pt>
                <c:pt idx="10">
                  <c:v>1899.53</c:v>
                </c:pt>
                <c:pt idx="11">
                  <c:v>1892.6759999999999</c:v>
                </c:pt>
                <c:pt idx="12">
                  <c:v>1875.2719999999999</c:v>
                </c:pt>
                <c:pt idx="13">
                  <c:v>1857.373</c:v>
                </c:pt>
                <c:pt idx="14">
                  <c:v>1859.35</c:v>
                </c:pt>
                <c:pt idx="15">
                  <c:v>1877.9580000000001</c:v>
                </c:pt>
                <c:pt idx="16">
                  <c:v>1877.7049999999999</c:v>
                </c:pt>
                <c:pt idx="17">
                  <c:v>1881.932</c:v>
                </c:pt>
                <c:pt idx="18">
                  <c:v>1876.9960000000001</c:v>
                </c:pt>
                <c:pt idx="19">
                  <c:v>1872.9369999999999</c:v>
                </c:pt>
                <c:pt idx="20">
                  <c:v>1868.971</c:v>
                </c:pt>
                <c:pt idx="21">
                  <c:v>1871.1890000000001</c:v>
                </c:pt>
                <c:pt idx="22">
                  <c:v>1886.3420000000001</c:v>
                </c:pt>
                <c:pt idx="23">
                  <c:v>1928.297</c:v>
                </c:pt>
                <c:pt idx="24">
                  <c:v>2019.4839999999999</c:v>
                </c:pt>
                <c:pt idx="25">
                  <c:v>2074.4250000000002</c:v>
                </c:pt>
                <c:pt idx="26">
                  <c:v>2144.3760000000002</c:v>
                </c:pt>
                <c:pt idx="27">
                  <c:v>2225.893</c:v>
                </c:pt>
                <c:pt idx="28">
                  <c:v>2267.7440000000001</c:v>
                </c:pt>
                <c:pt idx="29">
                  <c:v>2365.35</c:v>
                </c:pt>
                <c:pt idx="30">
                  <c:v>2439.3530000000001</c:v>
                </c:pt>
                <c:pt idx="31">
                  <c:v>2515.6010000000001</c:v>
                </c:pt>
                <c:pt idx="32">
                  <c:v>2581.9259999999999</c:v>
                </c:pt>
                <c:pt idx="33">
                  <c:v>2649.4470000000001</c:v>
                </c:pt>
                <c:pt idx="34">
                  <c:v>2708.328</c:v>
                </c:pt>
                <c:pt idx="35">
                  <c:v>2764.2339999999999</c:v>
                </c:pt>
                <c:pt idx="36">
                  <c:v>2749.5940000000001</c:v>
                </c:pt>
                <c:pt idx="37">
                  <c:v>2799.402</c:v>
                </c:pt>
                <c:pt idx="38">
                  <c:v>2827.194</c:v>
                </c:pt>
                <c:pt idx="39">
                  <c:v>2884.181</c:v>
                </c:pt>
                <c:pt idx="40">
                  <c:v>2920.09</c:v>
                </c:pt>
                <c:pt idx="41">
                  <c:v>2968.2710000000002</c:v>
                </c:pt>
                <c:pt idx="42">
                  <c:v>3002.402</c:v>
                </c:pt>
                <c:pt idx="43">
                  <c:v>3034.95</c:v>
                </c:pt>
                <c:pt idx="44">
                  <c:v>3069.8229999999999</c:v>
                </c:pt>
                <c:pt idx="45">
                  <c:v>3091.3180000000002</c:v>
                </c:pt>
                <c:pt idx="46">
                  <c:v>3103.201</c:v>
                </c:pt>
                <c:pt idx="47">
                  <c:v>3105.0050000000001</c:v>
                </c:pt>
                <c:pt idx="48">
                  <c:v>3106.4459999999999</c:v>
                </c:pt>
                <c:pt idx="49">
                  <c:v>3085.6610000000001</c:v>
                </c:pt>
                <c:pt idx="50">
                  <c:v>3040.114</c:v>
                </c:pt>
                <c:pt idx="51">
                  <c:v>2967.998</c:v>
                </c:pt>
                <c:pt idx="52">
                  <c:v>2889.5390000000002</c:v>
                </c:pt>
                <c:pt idx="53">
                  <c:v>2808.3240000000001</c:v>
                </c:pt>
                <c:pt idx="54">
                  <c:v>2733.1350000000002</c:v>
                </c:pt>
                <c:pt idx="55">
                  <c:v>2663.0639999999999</c:v>
                </c:pt>
                <c:pt idx="56">
                  <c:v>2592.3429999999998</c:v>
                </c:pt>
                <c:pt idx="57">
                  <c:v>2525.087</c:v>
                </c:pt>
                <c:pt idx="58">
                  <c:v>2482.9090000000001</c:v>
                </c:pt>
                <c:pt idx="59">
                  <c:v>2457.502</c:v>
                </c:pt>
                <c:pt idx="60">
                  <c:v>2513.2910000000002</c:v>
                </c:pt>
                <c:pt idx="61">
                  <c:v>2497.145</c:v>
                </c:pt>
                <c:pt idx="62">
                  <c:v>2497.5509999999999</c:v>
                </c:pt>
                <c:pt idx="63">
                  <c:v>2522.877</c:v>
                </c:pt>
                <c:pt idx="64">
                  <c:v>2554.2379999999998</c:v>
                </c:pt>
                <c:pt idx="65">
                  <c:v>2581.326</c:v>
                </c:pt>
                <c:pt idx="66">
                  <c:v>2601.1999999999998</c:v>
                </c:pt>
                <c:pt idx="67">
                  <c:v>2630.9760000000001</c:v>
                </c:pt>
                <c:pt idx="68">
                  <c:v>2692.7040000000002</c:v>
                </c:pt>
                <c:pt idx="69">
                  <c:v>2687.5439999999999</c:v>
                </c:pt>
                <c:pt idx="70">
                  <c:v>2661.6390000000001</c:v>
                </c:pt>
                <c:pt idx="71">
                  <c:v>2685.6190000000001</c:v>
                </c:pt>
                <c:pt idx="72">
                  <c:v>2792.4070000000002</c:v>
                </c:pt>
                <c:pt idx="73">
                  <c:v>2791.53</c:v>
                </c:pt>
                <c:pt idx="74">
                  <c:v>2870.2649999999999</c:v>
                </c:pt>
                <c:pt idx="75">
                  <c:v>2915.0279999999998</c:v>
                </c:pt>
                <c:pt idx="76">
                  <c:v>3008.471</c:v>
                </c:pt>
                <c:pt idx="77">
                  <c:v>3092.41</c:v>
                </c:pt>
                <c:pt idx="78">
                  <c:v>3167.723</c:v>
                </c:pt>
                <c:pt idx="79">
                  <c:v>3239.8490000000002</c:v>
                </c:pt>
                <c:pt idx="80">
                  <c:v>3258.8440000000001</c:v>
                </c:pt>
                <c:pt idx="81">
                  <c:v>3292.5149999999999</c:v>
                </c:pt>
                <c:pt idx="82">
                  <c:v>3278.68</c:v>
                </c:pt>
                <c:pt idx="83">
                  <c:v>3237.2510000000002</c:v>
                </c:pt>
                <c:pt idx="84">
                  <c:v>3142.8809999999999</c:v>
                </c:pt>
                <c:pt idx="85">
                  <c:v>3033.6439999999998</c:v>
                </c:pt>
                <c:pt idx="86">
                  <c:v>2972.971</c:v>
                </c:pt>
                <c:pt idx="87">
                  <c:v>2920.9459999999999</c:v>
                </c:pt>
                <c:pt idx="88">
                  <c:v>2743.3519999999999</c:v>
                </c:pt>
                <c:pt idx="89">
                  <c:v>2656.087</c:v>
                </c:pt>
                <c:pt idx="90">
                  <c:v>2573.2660000000001</c:v>
                </c:pt>
                <c:pt idx="91">
                  <c:v>2453.9009999999998</c:v>
                </c:pt>
                <c:pt idx="92">
                  <c:v>2315.9319999999998</c:v>
                </c:pt>
                <c:pt idx="93">
                  <c:v>2227.114</c:v>
                </c:pt>
                <c:pt idx="94">
                  <c:v>2123.625</c:v>
                </c:pt>
                <c:pt idx="95">
                  <c:v>2044.8409999999999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63-4610-A8F2-E34A86F043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262</c:v>
                </c:pt>
                <c:pt idx="1">
                  <c:v>262</c:v>
                </c:pt>
                <c:pt idx="2">
                  <c:v>262</c:v>
                </c:pt>
                <c:pt idx="3">
                  <c:v>262</c:v>
                </c:pt>
                <c:pt idx="4">
                  <c:v>251</c:v>
                </c:pt>
                <c:pt idx="5">
                  <c:v>251</c:v>
                </c:pt>
                <c:pt idx="6">
                  <c:v>251</c:v>
                </c:pt>
                <c:pt idx="7">
                  <c:v>251</c:v>
                </c:pt>
                <c:pt idx="8">
                  <c:v>245</c:v>
                </c:pt>
                <c:pt idx="9">
                  <c:v>245</c:v>
                </c:pt>
                <c:pt idx="10">
                  <c:v>245</c:v>
                </c:pt>
                <c:pt idx="11">
                  <c:v>245</c:v>
                </c:pt>
                <c:pt idx="12">
                  <c:v>243</c:v>
                </c:pt>
                <c:pt idx="13">
                  <c:v>243</c:v>
                </c:pt>
                <c:pt idx="14">
                  <c:v>243</c:v>
                </c:pt>
                <c:pt idx="15">
                  <c:v>243</c:v>
                </c:pt>
                <c:pt idx="16">
                  <c:v>248</c:v>
                </c:pt>
                <c:pt idx="17">
                  <c:v>248</c:v>
                </c:pt>
                <c:pt idx="18">
                  <c:v>248</c:v>
                </c:pt>
                <c:pt idx="19">
                  <c:v>248</c:v>
                </c:pt>
                <c:pt idx="20">
                  <c:v>261</c:v>
                </c:pt>
                <c:pt idx="21">
                  <c:v>261</c:v>
                </c:pt>
                <c:pt idx="22">
                  <c:v>261</c:v>
                </c:pt>
                <c:pt idx="23">
                  <c:v>261</c:v>
                </c:pt>
                <c:pt idx="24">
                  <c:v>289</c:v>
                </c:pt>
                <c:pt idx="25">
                  <c:v>289</c:v>
                </c:pt>
                <c:pt idx="26">
                  <c:v>289</c:v>
                </c:pt>
                <c:pt idx="27">
                  <c:v>289</c:v>
                </c:pt>
                <c:pt idx="28">
                  <c:v>308</c:v>
                </c:pt>
                <c:pt idx="29">
                  <c:v>308</c:v>
                </c:pt>
                <c:pt idx="30">
                  <c:v>308</c:v>
                </c:pt>
                <c:pt idx="31">
                  <c:v>308</c:v>
                </c:pt>
                <c:pt idx="32">
                  <c:v>312</c:v>
                </c:pt>
                <c:pt idx="33">
                  <c:v>312</c:v>
                </c:pt>
                <c:pt idx="34">
                  <c:v>312</c:v>
                </c:pt>
                <c:pt idx="35">
                  <c:v>312</c:v>
                </c:pt>
                <c:pt idx="36">
                  <c:v>317</c:v>
                </c:pt>
                <c:pt idx="37">
                  <c:v>317</c:v>
                </c:pt>
                <c:pt idx="38">
                  <c:v>317</c:v>
                </c:pt>
                <c:pt idx="39">
                  <c:v>317</c:v>
                </c:pt>
                <c:pt idx="40">
                  <c:v>315</c:v>
                </c:pt>
                <c:pt idx="41">
                  <c:v>315</c:v>
                </c:pt>
                <c:pt idx="42">
                  <c:v>315</c:v>
                </c:pt>
                <c:pt idx="43">
                  <c:v>315</c:v>
                </c:pt>
                <c:pt idx="44">
                  <c:v>310</c:v>
                </c:pt>
                <c:pt idx="45">
                  <c:v>310</c:v>
                </c:pt>
                <c:pt idx="46">
                  <c:v>310</c:v>
                </c:pt>
                <c:pt idx="47">
                  <c:v>310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288</c:v>
                </c:pt>
                <c:pt idx="53">
                  <c:v>288</c:v>
                </c:pt>
                <c:pt idx="54">
                  <c:v>288</c:v>
                </c:pt>
                <c:pt idx="55">
                  <c:v>288</c:v>
                </c:pt>
                <c:pt idx="56">
                  <c:v>275</c:v>
                </c:pt>
                <c:pt idx="57">
                  <c:v>275</c:v>
                </c:pt>
                <c:pt idx="58">
                  <c:v>275</c:v>
                </c:pt>
                <c:pt idx="59">
                  <c:v>275</c:v>
                </c:pt>
                <c:pt idx="60">
                  <c:v>281</c:v>
                </c:pt>
                <c:pt idx="61">
                  <c:v>281</c:v>
                </c:pt>
                <c:pt idx="62">
                  <c:v>281</c:v>
                </c:pt>
                <c:pt idx="63">
                  <c:v>281</c:v>
                </c:pt>
                <c:pt idx="64">
                  <c:v>303</c:v>
                </c:pt>
                <c:pt idx="65">
                  <c:v>303</c:v>
                </c:pt>
                <c:pt idx="66">
                  <c:v>303</c:v>
                </c:pt>
                <c:pt idx="67">
                  <c:v>303</c:v>
                </c:pt>
                <c:pt idx="68">
                  <c:v>333</c:v>
                </c:pt>
                <c:pt idx="69">
                  <c:v>333</c:v>
                </c:pt>
                <c:pt idx="70">
                  <c:v>333</c:v>
                </c:pt>
                <c:pt idx="71">
                  <c:v>333</c:v>
                </c:pt>
                <c:pt idx="72">
                  <c:v>355</c:v>
                </c:pt>
                <c:pt idx="73">
                  <c:v>355</c:v>
                </c:pt>
                <c:pt idx="74">
                  <c:v>355</c:v>
                </c:pt>
                <c:pt idx="75">
                  <c:v>355</c:v>
                </c:pt>
                <c:pt idx="76">
                  <c:v>376</c:v>
                </c:pt>
                <c:pt idx="77">
                  <c:v>376</c:v>
                </c:pt>
                <c:pt idx="78">
                  <c:v>376</c:v>
                </c:pt>
                <c:pt idx="79">
                  <c:v>376</c:v>
                </c:pt>
                <c:pt idx="80">
                  <c:v>364</c:v>
                </c:pt>
                <c:pt idx="81">
                  <c:v>364</c:v>
                </c:pt>
                <c:pt idx="82">
                  <c:v>364</c:v>
                </c:pt>
                <c:pt idx="83">
                  <c:v>364</c:v>
                </c:pt>
                <c:pt idx="84">
                  <c:v>321</c:v>
                </c:pt>
                <c:pt idx="85">
                  <c:v>321</c:v>
                </c:pt>
                <c:pt idx="86">
                  <c:v>321</c:v>
                </c:pt>
                <c:pt idx="87">
                  <c:v>321</c:v>
                </c:pt>
                <c:pt idx="88">
                  <c:v>283</c:v>
                </c:pt>
                <c:pt idx="89">
                  <c:v>283</c:v>
                </c:pt>
                <c:pt idx="90">
                  <c:v>283</c:v>
                </c:pt>
                <c:pt idx="91">
                  <c:v>283</c:v>
                </c:pt>
                <c:pt idx="92">
                  <c:v>251</c:v>
                </c:pt>
                <c:pt idx="93">
                  <c:v>251</c:v>
                </c:pt>
                <c:pt idx="94">
                  <c:v>251</c:v>
                </c:pt>
                <c:pt idx="95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63-4610-A8F2-E34A86F043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63-4610-A8F2-E34A86F043D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8">
                  <c:v>106.5</c:v>
                </c:pt>
                <c:pt idx="49">
                  <c:v>106.5</c:v>
                </c:pt>
                <c:pt idx="50">
                  <c:v>106.5</c:v>
                </c:pt>
                <c:pt idx="51">
                  <c:v>106.5</c:v>
                </c:pt>
                <c:pt idx="52">
                  <c:v>106.5</c:v>
                </c:pt>
                <c:pt idx="53">
                  <c:v>106.5</c:v>
                </c:pt>
                <c:pt idx="54">
                  <c:v>106.5</c:v>
                </c:pt>
                <c:pt idx="55">
                  <c:v>106.5</c:v>
                </c:pt>
                <c:pt idx="56">
                  <c:v>101.1</c:v>
                </c:pt>
                <c:pt idx="57">
                  <c:v>106.12</c:v>
                </c:pt>
                <c:pt idx="58">
                  <c:v>45.055999999999997</c:v>
                </c:pt>
                <c:pt idx="59">
                  <c:v>34.5</c:v>
                </c:pt>
                <c:pt idx="65">
                  <c:v>4.0999999999999996</c:v>
                </c:pt>
                <c:pt idx="66">
                  <c:v>18</c:v>
                </c:pt>
                <c:pt idx="67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63-4610-A8F2-E34A86F043D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157.952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110</c:v>
                </c:pt>
                <c:pt idx="45">
                  <c:v>110</c:v>
                </c:pt>
                <c:pt idx="46">
                  <c:v>128.596</c:v>
                </c:pt>
                <c:pt idx="47">
                  <c:v>149.49100000000001</c:v>
                </c:pt>
                <c:pt idx="48">
                  <c:v>110</c:v>
                </c:pt>
                <c:pt idx="49">
                  <c:v>110</c:v>
                </c:pt>
                <c:pt idx="50">
                  <c:v>119.474</c:v>
                </c:pt>
                <c:pt idx="51">
                  <c:v>164.774</c:v>
                </c:pt>
                <c:pt idx="52">
                  <c:v>178.625</c:v>
                </c:pt>
                <c:pt idx="53">
                  <c:v>187.85499999999999</c:v>
                </c:pt>
                <c:pt idx="54">
                  <c:v>190.98500000000001</c:v>
                </c:pt>
                <c:pt idx="55">
                  <c:v>168.952</c:v>
                </c:pt>
                <c:pt idx="56">
                  <c:v>112.965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63-4610-A8F2-E34A86F043D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63-4610-A8F2-E34A86F043D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463-4610-A8F2-E34A86F043D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463-4610-A8F2-E34A86F043D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2206</c:v>
                </c:pt>
                <c:pt idx="1">
                  <c:v>2206</c:v>
                </c:pt>
                <c:pt idx="2">
                  <c:v>2206</c:v>
                </c:pt>
                <c:pt idx="3">
                  <c:v>2037.2</c:v>
                </c:pt>
                <c:pt idx="4">
                  <c:v>2159</c:v>
                </c:pt>
                <c:pt idx="5">
                  <c:v>1974.3</c:v>
                </c:pt>
                <c:pt idx="6">
                  <c:v>1950</c:v>
                </c:pt>
                <c:pt idx="7">
                  <c:v>1831.1</c:v>
                </c:pt>
                <c:pt idx="8">
                  <c:v>1706.7</c:v>
                </c:pt>
                <c:pt idx="9">
                  <c:v>1639.5</c:v>
                </c:pt>
                <c:pt idx="10">
                  <c:v>1555.8</c:v>
                </c:pt>
                <c:pt idx="11">
                  <c:v>1541.4</c:v>
                </c:pt>
                <c:pt idx="12">
                  <c:v>1731.4</c:v>
                </c:pt>
                <c:pt idx="13">
                  <c:v>1744.1</c:v>
                </c:pt>
                <c:pt idx="14">
                  <c:v>1737.5</c:v>
                </c:pt>
                <c:pt idx="15">
                  <c:v>1746.5</c:v>
                </c:pt>
                <c:pt idx="16">
                  <c:v>1716</c:v>
                </c:pt>
                <c:pt idx="17">
                  <c:v>1750.7</c:v>
                </c:pt>
                <c:pt idx="18">
                  <c:v>1739.2</c:v>
                </c:pt>
                <c:pt idx="19">
                  <c:v>1734.1</c:v>
                </c:pt>
                <c:pt idx="20">
                  <c:v>1150.0999999999999</c:v>
                </c:pt>
                <c:pt idx="21">
                  <c:v>1156.2</c:v>
                </c:pt>
                <c:pt idx="22">
                  <c:v>1154.4000000000001</c:v>
                </c:pt>
                <c:pt idx="23">
                  <c:v>1220.3</c:v>
                </c:pt>
                <c:pt idx="24">
                  <c:v>1313.6</c:v>
                </c:pt>
                <c:pt idx="25">
                  <c:v>1385.6</c:v>
                </c:pt>
                <c:pt idx="26">
                  <c:v>1561.5</c:v>
                </c:pt>
                <c:pt idx="27">
                  <c:v>1486.1</c:v>
                </c:pt>
                <c:pt idx="28">
                  <c:v>1519.2</c:v>
                </c:pt>
                <c:pt idx="29">
                  <c:v>1577</c:v>
                </c:pt>
                <c:pt idx="30">
                  <c:v>1577</c:v>
                </c:pt>
                <c:pt idx="31">
                  <c:v>1577</c:v>
                </c:pt>
                <c:pt idx="32">
                  <c:v>1624</c:v>
                </c:pt>
                <c:pt idx="33">
                  <c:v>1624</c:v>
                </c:pt>
                <c:pt idx="34">
                  <c:v>1624</c:v>
                </c:pt>
                <c:pt idx="35">
                  <c:v>1624</c:v>
                </c:pt>
                <c:pt idx="36">
                  <c:v>1687</c:v>
                </c:pt>
                <c:pt idx="37">
                  <c:v>1687</c:v>
                </c:pt>
                <c:pt idx="38">
                  <c:v>1687</c:v>
                </c:pt>
                <c:pt idx="39">
                  <c:v>1687</c:v>
                </c:pt>
                <c:pt idx="40">
                  <c:v>1684</c:v>
                </c:pt>
                <c:pt idx="41">
                  <c:v>1684</c:v>
                </c:pt>
                <c:pt idx="42">
                  <c:v>1684</c:v>
                </c:pt>
                <c:pt idx="43">
                  <c:v>1684</c:v>
                </c:pt>
                <c:pt idx="44">
                  <c:v>1698</c:v>
                </c:pt>
                <c:pt idx="45">
                  <c:v>1698</c:v>
                </c:pt>
                <c:pt idx="46">
                  <c:v>1698</c:v>
                </c:pt>
                <c:pt idx="47">
                  <c:v>1698</c:v>
                </c:pt>
                <c:pt idx="48">
                  <c:v>1680</c:v>
                </c:pt>
                <c:pt idx="49">
                  <c:v>1680</c:v>
                </c:pt>
                <c:pt idx="50">
                  <c:v>1680</c:v>
                </c:pt>
                <c:pt idx="51">
                  <c:v>1680</c:v>
                </c:pt>
                <c:pt idx="52">
                  <c:v>1680</c:v>
                </c:pt>
                <c:pt idx="53">
                  <c:v>1680</c:v>
                </c:pt>
                <c:pt idx="54">
                  <c:v>1680</c:v>
                </c:pt>
                <c:pt idx="55">
                  <c:v>1680</c:v>
                </c:pt>
                <c:pt idx="56">
                  <c:v>1680</c:v>
                </c:pt>
                <c:pt idx="57">
                  <c:v>1680</c:v>
                </c:pt>
                <c:pt idx="58">
                  <c:v>1680</c:v>
                </c:pt>
                <c:pt idx="59">
                  <c:v>1680</c:v>
                </c:pt>
                <c:pt idx="60">
                  <c:v>1710</c:v>
                </c:pt>
                <c:pt idx="61">
                  <c:v>1710</c:v>
                </c:pt>
                <c:pt idx="62">
                  <c:v>1710</c:v>
                </c:pt>
                <c:pt idx="63">
                  <c:v>1710</c:v>
                </c:pt>
                <c:pt idx="64">
                  <c:v>1963</c:v>
                </c:pt>
                <c:pt idx="65">
                  <c:v>1963</c:v>
                </c:pt>
                <c:pt idx="66">
                  <c:v>1963</c:v>
                </c:pt>
                <c:pt idx="67">
                  <c:v>1963</c:v>
                </c:pt>
                <c:pt idx="68">
                  <c:v>2012</c:v>
                </c:pt>
                <c:pt idx="69">
                  <c:v>1699.3</c:v>
                </c:pt>
                <c:pt idx="70">
                  <c:v>1660.3</c:v>
                </c:pt>
                <c:pt idx="71">
                  <c:v>2012</c:v>
                </c:pt>
                <c:pt idx="72">
                  <c:v>1705.9</c:v>
                </c:pt>
                <c:pt idx="73">
                  <c:v>1852</c:v>
                </c:pt>
                <c:pt idx="74">
                  <c:v>1852</c:v>
                </c:pt>
                <c:pt idx="75">
                  <c:v>1852</c:v>
                </c:pt>
                <c:pt idx="76">
                  <c:v>1814.2</c:v>
                </c:pt>
                <c:pt idx="77">
                  <c:v>1797.9</c:v>
                </c:pt>
                <c:pt idx="78">
                  <c:v>1739.9</c:v>
                </c:pt>
                <c:pt idx="79">
                  <c:v>1819.1</c:v>
                </c:pt>
                <c:pt idx="80">
                  <c:v>1914.9</c:v>
                </c:pt>
                <c:pt idx="81">
                  <c:v>1862.4</c:v>
                </c:pt>
                <c:pt idx="82">
                  <c:v>1857</c:v>
                </c:pt>
                <c:pt idx="83">
                  <c:v>1748.8</c:v>
                </c:pt>
                <c:pt idx="84">
                  <c:v>1956</c:v>
                </c:pt>
                <c:pt idx="85">
                  <c:v>1874.7</c:v>
                </c:pt>
                <c:pt idx="86">
                  <c:v>1865</c:v>
                </c:pt>
                <c:pt idx="87">
                  <c:v>1789.2</c:v>
                </c:pt>
                <c:pt idx="88">
                  <c:v>1987</c:v>
                </c:pt>
                <c:pt idx="89">
                  <c:v>1928.6</c:v>
                </c:pt>
                <c:pt idx="90">
                  <c:v>1907.4</c:v>
                </c:pt>
                <c:pt idx="91">
                  <c:v>1965.4</c:v>
                </c:pt>
                <c:pt idx="92">
                  <c:v>2008.1</c:v>
                </c:pt>
                <c:pt idx="93">
                  <c:v>2029</c:v>
                </c:pt>
                <c:pt idx="94">
                  <c:v>2029</c:v>
                </c:pt>
                <c:pt idx="95">
                  <c:v>2024.7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63-4610-A8F2-E34A86F043D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53.664000000000001</c:v>
                </c:pt>
                <c:pt idx="21">
                  <c:v>53.072000000000003</c:v>
                </c:pt>
                <c:pt idx="22">
                  <c:v>51.82</c:v>
                </c:pt>
                <c:pt idx="23">
                  <c:v>49.584000000000003</c:v>
                </c:pt>
                <c:pt idx="24">
                  <c:v>46.48</c:v>
                </c:pt>
                <c:pt idx="25">
                  <c:v>43.271999999999998</c:v>
                </c:pt>
                <c:pt idx="26">
                  <c:v>39.884</c:v>
                </c:pt>
                <c:pt idx="27">
                  <c:v>35.712000000000003</c:v>
                </c:pt>
                <c:pt idx="28">
                  <c:v>30.716000000000001</c:v>
                </c:pt>
                <c:pt idx="29">
                  <c:v>26.036000000000001</c:v>
                </c:pt>
                <c:pt idx="30">
                  <c:v>21.768000000000001</c:v>
                </c:pt>
                <c:pt idx="31">
                  <c:v>17.28</c:v>
                </c:pt>
                <c:pt idx="32">
                  <c:v>5.8120000000000003</c:v>
                </c:pt>
                <c:pt idx="33">
                  <c:v>0.79600000000000004</c:v>
                </c:pt>
                <c:pt idx="60">
                  <c:v>0.48</c:v>
                </c:pt>
                <c:pt idx="61">
                  <c:v>2.92</c:v>
                </c:pt>
                <c:pt idx="62">
                  <c:v>5.46</c:v>
                </c:pt>
                <c:pt idx="63">
                  <c:v>7.992</c:v>
                </c:pt>
                <c:pt idx="64">
                  <c:v>5.3120000000000003</c:v>
                </c:pt>
                <c:pt idx="65">
                  <c:v>8.5399999999999991</c:v>
                </c:pt>
                <c:pt idx="66">
                  <c:v>12.42</c:v>
                </c:pt>
                <c:pt idx="67">
                  <c:v>17.059999999999999</c:v>
                </c:pt>
                <c:pt idx="68">
                  <c:v>31.308</c:v>
                </c:pt>
                <c:pt idx="69">
                  <c:v>34.792000000000002</c:v>
                </c:pt>
                <c:pt idx="70">
                  <c:v>37.844000000000001</c:v>
                </c:pt>
                <c:pt idx="71">
                  <c:v>41.052</c:v>
                </c:pt>
                <c:pt idx="72">
                  <c:v>46.072000000000003</c:v>
                </c:pt>
                <c:pt idx="73">
                  <c:v>48.311999999999998</c:v>
                </c:pt>
                <c:pt idx="74">
                  <c:v>49.951999999999998</c:v>
                </c:pt>
                <c:pt idx="75">
                  <c:v>51.292000000000002</c:v>
                </c:pt>
                <c:pt idx="76">
                  <c:v>52.475999999999999</c:v>
                </c:pt>
                <c:pt idx="77">
                  <c:v>53.332000000000001</c:v>
                </c:pt>
                <c:pt idx="78">
                  <c:v>53.787999999999997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63-4610-A8F2-E34A86F043D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8">
                  <c:v>106.5</c:v>
                </c:pt>
                <c:pt idx="49">
                  <c:v>106.5</c:v>
                </c:pt>
                <c:pt idx="50">
                  <c:v>106.5</c:v>
                </c:pt>
                <c:pt idx="51">
                  <c:v>106.5</c:v>
                </c:pt>
                <c:pt idx="52">
                  <c:v>106.5</c:v>
                </c:pt>
                <c:pt idx="53">
                  <c:v>106.5</c:v>
                </c:pt>
                <c:pt idx="54">
                  <c:v>106.5</c:v>
                </c:pt>
                <c:pt idx="55">
                  <c:v>106.5</c:v>
                </c:pt>
                <c:pt idx="56">
                  <c:v>101.1</c:v>
                </c:pt>
                <c:pt idx="57">
                  <c:v>106.12</c:v>
                </c:pt>
                <c:pt idx="58">
                  <c:v>45.055999999999997</c:v>
                </c:pt>
                <c:pt idx="59">
                  <c:v>34.5</c:v>
                </c:pt>
                <c:pt idx="65">
                  <c:v>4.0999999999999996</c:v>
                </c:pt>
                <c:pt idx="66">
                  <c:v>18</c:v>
                </c:pt>
                <c:pt idx="67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63-4610-A8F2-E34A86F043D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463-4610-A8F2-E34A86F04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122.33</c:v>
                </c:pt>
                <c:pt idx="4">
                  <c:v>125</c:v>
                </c:pt>
                <c:pt idx="5">
                  <c:v>120.55</c:v>
                </c:pt>
                <c:pt idx="6">
                  <c:v>118.3</c:v>
                </c:pt>
                <c:pt idx="7">
                  <c:v>117.11</c:v>
                </c:pt>
                <c:pt idx="8">
                  <c:v>120.8</c:v>
                </c:pt>
                <c:pt idx="9">
                  <c:v>119.32</c:v>
                </c:pt>
                <c:pt idx="10">
                  <c:v>116.01</c:v>
                </c:pt>
                <c:pt idx="11">
                  <c:v>115.42</c:v>
                </c:pt>
                <c:pt idx="12">
                  <c:v>114.1</c:v>
                </c:pt>
                <c:pt idx="13">
                  <c:v>117.12</c:v>
                </c:pt>
                <c:pt idx="14">
                  <c:v>117.13</c:v>
                </c:pt>
                <c:pt idx="15">
                  <c:v>120.12</c:v>
                </c:pt>
                <c:pt idx="16">
                  <c:v>112.95</c:v>
                </c:pt>
                <c:pt idx="17">
                  <c:v>112.43</c:v>
                </c:pt>
                <c:pt idx="18">
                  <c:v>110.12</c:v>
                </c:pt>
                <c:pt idx="19">
                  <c:v>110.32</c:v>
                </c:pt>
                <c:pt idx="20">
                  <c:v>109.78</c:v>
                </c:pt>
                <c:pt idx="21">
                  <c:v>109.15</c:v>
                </c:pt>
                <c:pt idx="22">
                  <c:v>107.65</c:v>
                </c:pt>
                <c:pt idx="23">
                  <c:v>104.38</c:v>
                </c:pt>
                <c:pt idx="24">
                  <c:v>108.19</c:v>
                </c:pt>
                <c:pt idx="25">
                  <c:v>104.97</c:v>
                </c:pt>
                <c:pt idx="26">
                  <c:v>97.66</c:v>
                </c:pt>
                <c:pt idx="27">
                  <c:v>92.54</c:v>
                </c:pt>
                <c:pt idx="28">
                  <c:v>102.11</c:v>
                </c:pt>
                <c:pt idx="29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-0.1</c:v>
                </c:pt>
                <c:pt idx="39">
                  <c:v>-0.1</c:v>
                </c:pt>
                <c:pt idx="40">
                  <c:v>-0.5</c:v>
                </c:pt>
                <c:pt idx="41">
                  <c:v>-1</c:v>
                </c:pt>
                <c:pt idx="42">
                  <c:v>-1.01</c:v>
                </c:pt>
                <c:pt idx="43">
                  <c:v>-1.01</c:v>
                </c:pt>
                <c:pt idx="44">
                  <c:v>-0.1</c:v>
                </c:pt>
                <c:pt idx="45">
                  <c:v>-0.1</c:v>
                </c:pt>
                <c:pt idx="46">
                  <c:v>-0.5</c:v>
                </c:pt>
                <c:pt idx="47">
                  <c:v>-0.5</c:v>
                </c:pt>
                <c:pt idx="48">
                  <c:v>-0.1</c:v>
                </c:pt>
                <c:pt idx="49">
                  <c:v>-0.1</c:v>
                </c:pt>
                <c:pt idx="50">
                  <c:v>-0.5</c:v>
                </c:pt>
                <c:pt idx="51">
                  <c:v>-0.5</c:v>
                </c:pt>
                <c:pt idx="52">
                  <c:v>-0.5</c:v>
                </c:pt>
                <c:pt idx="53">
                  <c:v>-0.5</c:v>
                </c:pt>
                <c:pt idx="54">
                  <c:v>-0.5</c:v>
                </c:pt>
                <c:pt idx="55">
                  <c:v>-0.5</c:v>
                </c:pt>
                <c:pt idx="56">
                  <c:v>-0.5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-0.1</c:v>
                </c:pt>
                <c:pt idx="61">
                  <c:v>-0.02</c:v>
                </c:pt>
                <c:pt idx="62">
                  <c:v>-0.01</c:v>
                </c:pt>
                <c:pt idx="63">
                  <c:v>-0.01</c:v>
                </c:pt>
                <c:pt idx="64">
                  <c:v>0</c:v>
                </c:pt>
                <c:pt idx="65">
                  <c:v>0</c:v>
                </c:pt>
                <c:pt idx="66">
                  <c:v>0.01</c:v>
                </c:pt>
                <c:pt idx="67">
                  <c:v>0.02</c:v>
                </c:pt>
                <c:pt idx="68">
                  <c:v>0.02</c:v>
                </c:pt>
                <c:pt idx="69">
                  <c:v>93.9</c:v>
                </c:pt>
                <c:pt idx="70">
                  <c:v>123.7</c:v>
                </c:pt>
                <c:pt idx="71">
                  <c:v>162.11000000000001</c:v>
                </c:pt>
                <c:pt idx="72">
                  <c:v>127.08</c:v>
                </c:pt>
                <c:pt idx="73">
                  <c:v>140.55000000000001</c:v>
                </c:pt>
                <c:pt idx="74">
                  <c:v>136.96</c:v>
                </c:pt>
                <c:pt idx="75">
                  <c:v>142.27000000000001</c:v>
                </c:pt>
                <c:pt idx="76">
                  <c:v>136.96</c:v>
                </c:pt>
                <c:pt idx="77">
                  <c:v>139</c:v>
                </c:pt>
                <c:pt idx="78">
                  <c:v>136.96</c:v>
                </c:pt>
                <c:pt idx="79">
                  <c:v>136.94999999999999</c:v>
                </c:pt>
                <c:pt idx="80">
                  <c:v>146.44</c:v>
                </c:pt>
                <c:pt idx="81">
                  <c:v>147.08000000000001</c:v>
                </c:pt>
                <c:pt idx="82">
                  <c:v>146.22</c:v>
                </c:pt>
                <c:pt idx="83">
                  <c:v>137.16</c:v>
                </c:pt>
                <c:pt idx="84">
                  <c:v>148.25</c:v>
                </c:pt>
                <c:pt idx="85">
                  <c:v>154.16999999999999</c:v>
                </c:pt>
                <c:pt idx="86">
                  <c:v>145.12</c:v>
                </c:pt>
                <c:pt idx="87">
                  <c:v>137.76</c:v>
                </c:pt>
                <c:pt idx="88">
                  <c:v>154.35</c:v>
                </c:pt>
                <c:pt idx="89">
                  <c:v>152.91</c:v>
                </c:pt>
                <c:pt idx="90">
                  <c:v>150.93</c:v>
                </c:pt>
                <c:pt idx="91">
                  <c:v>162</c:v>
                </c:pt>
                <c:pt idx="92">
                  <c:v>166.83</c:v>
                </c:pt>
                <c:pt idx="93">
                  <c:v>166.83</c:v>
                </c:pt>
                <c:pt idx="94">
                  <c:v>166.83</c:v>
                </c:pt>
                <c:pt idx="95">
                  <c:v>168.83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463-4610-A8F2-E34A86F04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6518.4390000000003</v>
      </c>
      <c r="C5" s="25">
        <v>6465.9669999999996</v>
      </c>
      <c r="D5" s="25">
        <v>6428.1040000000003</v>
      </c>
      <c r="E5" s="25">
        <v>6210.9139999999998</v>
      </c>
      <c r="F5" s="25">
        <v>6295.7269999999999</v>
      </c>
      <c r="G5" s="25">
        <v>6075.53</v>
      </c>
      <c r="H5" s="25">
        <v>6013.7979999999998</v>
      </c>
      <c r="I5" s="25">
        <v>5845.442</v>
      </c>
      <c r="J5" s="25">
        <v>5691.2669999999998</v>
      </c>
      <c r="K5" s="25">
        <v>5588.7129999999997</v>
      </c>
      <c r="L5" s="25">
        <v>5490.0609999999997</v>
      </c>
      <c r="M5" s="25">
        <v>5467.59</v>
      </c>
      <c r="N5" s="25">
        <v>5645.8940000000002</v>
      </c>
      <c r="O5" s="25">
        <v>5639.165</v>
      </c>
      <c r="P5" s="25">
        <v>5633.4629999999997</v>
      </c>
      <c r="Q5" s="25">
        <v>5656.5429999999997</v>
      </c>
      <c r="R5" s="25">
        <v>5661.1840000000002</v>
      </c>
      <c r="S5" s="25">
        <v>5699.1</v>
      </c>
      <c r="T5" s="25">
        <v>5681.1570000000002</v>
      </c>
      <c r="U5" s="25">
        <v>5671.259</v>
      </c>
      <c r="V5" s="25">
        <v>5083.5029999999997</v>
      </c>
      <c r="W5" s="25">
        <v>5089.9480000000003</v>
      </c>
      <c r="X5" s="25">
        <v>5097.8419999999996</v>
      </c>
      <c r="Y5" s="25">
        <v>5197.2659999999996</v>
      </c>
      <c r="Z5" s="25">
        <v>5387.1450000000004</v>
      </c>
      <c r="AA5" s="25">
        <v>5506.82</v>
      </c>
      <c r="AB5" s="25">
        <v>5747.6210000000001</v>
      </c>
      <c r="AC5" s="25">
        <v>5740.8559999999998</v>
      </c>
      <c r="AD5" s="25">
        <v>5855.665</v>
      </c>
      <c r="AE5" s="25">
        <v>6000.53</v>
      </c>
      <c r="AF5" s="25">
        <v>6062.2659999999996</v>
      </c>
      <c r="AG5" s="25">
        <v>6122.0079999999998</v>
      </c>
      <c r="AH5" s="25">
        <v>6345.0460000000003</v>
      </c>
      <c r="AI5" s="25">
        <v>6396.0330000000004</v>
      </c>
      <c r="AJ5" s="25">
        <v>6442.5619999999999</v>
      </c>
      <c r="AK5" s="25">
        <v>6491.3729999999996</v>
      </c>
      <c r="AL5" s="25">
        <v>6519.5460000000003</v>
      </c>
      <c r="AM5" s="25">
        <v>6562.6710000000003</v>
      </c>
      <c r="AN5" s="25">
        <v>6583.2759999999998</v>
      </c>
      <c r="AO5" s="25">
        <v>6641.0349999999999</v>
      </c>
      <c r="AP5" s="25">
        <v>6699.3029999999999</v>
      </c>
      <c r="AQ5" s="25">
        <v>6823.3159999999998</v>
      </c>
      <c r="AR5" s="25">
        <v>6855.2139999999999</v>
      </c>
      <c r="AS5" s="25">
        <v>6886.7879999999996</v>
      </c>
      <c r="AT5" s="25">
        <v>6789.9229999999998</v>
      </c>
      <c r="AU5" s="25">
        <v>6813.6220000000003</v>
      </c>
      <c r="AV5" s="25">
        <v>6843.0219999999999</v>
      </c>
      <c r="AW5" s="25">
        <v>6865.8230000000003</v>
      </c>
      <c r="AX5" s="25">
        <v>6902.2920000000004</v>
      </c>
      <c r="AY5" s="25">
        <v>6879.94</v>
      </c>
      <c r="AZ5" s="25">
        <v>6841.99</v>
      </c>
      <c r="BA5" s="25">
        <v>6812.4070000000002</v>
      </c>
      <c r="BB5" s="25">
        <v>6742.9430000000002</v>
      </c>
      <c r="BC5" s="25">
        <v>6672.8789999999999</v>
      </c>
      <c r="BD5" s="25">
        <v>6600.0529999999999</v>
      </c>
      <c r="BE5" s="25">
        <v>6511.9120000000003</v>
      </c>
      <c r="BF5" s="25">
        <v>6403.7709999999997</v>
      </c>
      <c r="BG5" s="25">
        <v>6344.0379999999996</v>
      </c>
      <c r="BH5" s="25">
        <v>6242.2759999999998</v>
      </c>
      <c r="BI5" s="25">
        <v>6213.1369999999997</v>
      </c>
      <c r="BJ5" s="25">
        <v>6286.9290000000001</v>
      </c>
      <c r="BK5" s="25">
        <v>6278.3440000000001</v>
      </c>
      <c r="BL5" s="25">
        <v>6292.2730000000001</v>
      </c>
      <c r="BM5" s="25">
        <v>6330.1959999999999</v>
      </c>
      <c r="BN5" s="25">
        <v>6569.5519999999997</v>
      </c>
      <c r="BO5" s="25">
        <v>6615.6090000000004</v>
      </c>
      <c r="BP5" s="25">
        <v>6657.7020000000002</v>
      </c>
      <c r="BQ5" s="25">
        <v>6691.6859999999997</v>
      </c>
      <c r="BR5" s="25">
        <v>6868.9960000000001</v>
      </c>
      <c r="BS5" s="25">
        <v>6535.6530000000002</v>
      </c>
      <c r="BT5" s="25">
        <v>6476.5929999999998</v>
      </c>
      <c r="BU5" s="25">
        <v>6862.9359999999997</v>
      </c>
      <c r="BV5" s="25">
        <v>6650.3069999999998</v>
      </c>
      <c r="BW5" s="25">
        <v>6802.4629999999997</v>
      </c>
      <c r="BX5" s="25">
        <v>6893.5370000000003</v>
      </c>
      <c r="BY5" s="25">
        <v>6943.9009999999998</v>
      </c>
      <c r="BZ5" s="25">
        <v>7014.5789999999997</v>
      </c>
      <c r="CA5" s="25">
        <v>7082.05</v>
      </c>
      <c r="CB5" s="25">
        <v>7114.3950000000004</v>
      </c>
      <c r="CC5" s="25">
        <v>7268.5159999999996</v>
      </c>
      <c r="CD5" s="25">
        <v>7407.9650000000001</v>
      </c>
      <c r="CE5" s="25">
        <v>7390.3850000000002</v>
      </c>
      <c r="CF5" s="25">
        <v>7369.0129999999999</v>
      </c>
      <c r="CG5" s="25">
        <v>7224.067</v>
      </c>
      <c r="CH5" s="25">
        <v>7266.3029999999999</v>
      </c>
      <c r="CI5" s="25">
        <v>7065.5119999999997</v>
      </c>
      <c r="CJ5" s="25">
        <v>7002.2259999999997</v>
      </c>
      <c r="CK5" s="25">
        <v>6879.5990000000002</v>
      </c>
      <c r="CL5" s="25">
        <v>6855.2380000000003</v>
      </c>
      <c r="CM5" s="25">
        <v>6704.1130000000003</v>
      </c>
      <c r="CN5" s="25">
        <v>6596.9780000000001</v>
      </c>
      <c r="CO5" s="25">
        <v>6532.4459999999999</v>
      </c>
      <c r="CP5" s="25">
        <v>6433.4070000000002</v>
      </c>
      <c r="CQ5" s="25">
        <v>6360.32</v>
      </c>
      <c r="CR5" s="25">
        <v>6252.5290000000005</v>
      </c>
      <c r="CS5" s="25">
        <v>6170.5079999999998</v>
      </c>
      <c r="CT5" s="26"/>
      <c r="CU5" s="26"/>
      <c r="CV5" s="26"/>
      <c r="CW5" s="27"/>
      <c r="CX5" s="28">
        <f t="array" ref="CX5">SUMPRODUCT(B5:CW5*0.25)</f>
        <v>153435.95100000003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</v>
      </c>
      <c r="C8" s="37">
        <v>125</v>
      </c>
      <c r="D8" s="37">
        <v>125</v>
      </c>
      <c r="E8" s="37">
        <v>122.33</v>
      </c>
      <c r="F8" s="37">
        <v>125</v>
      </c>
      <c r="G8" s="37">
        <v>120.55</v>
      </c>
      <c r="H8" s="37">
        <v>118.3</v>
      </c>
      <c r="I8" s="37">
        <v>117.11</v>
      </c>
      <c r="J8" s="37">
        <v>120.8</v>
      </c>
      <c r="K8" s="37">
        <v>119.32</v>
      </c>
      <c r="L8" s="37">
        <v>116.01</v>
      </c>
      <c r="M8" s="37">
        <v>115.42</v>
      </c>
      <c r="N8" s="37">
        <v>114.1</v>
      </c>
      <c r="O8" s="37">
        <v>117.12</v>
      </c>
      <c r="P8" s="37">
        <v>117.13</v>
      </c>
      <c r="Q8" s="37">
        <v>120.12</v>
      </c>
      <c r="R8" s="37">
        <v>112.95</v>
      </c>
      <c r="S8" s="37">
        <v>112.43</v>
      </c>
      <c r="T8" s="37">
        <v>110.12</v>
      </c>
      <c r="U8" s="37">
        <v>110.32</v>
      </c>
      <c r="V8" s="37">
        <v>109.78</v>
      </c>
      <c r="W8" s="37">
        <v>109.15</v>
      </c>
      <c r="X8" s="37">
        <v>107.65</v>
      </c>
      <c r="Y8" s="37">
        <v>104.38</v>
      </c>
      <c r="Z8" s="37">
        <v>108.19</v>
      </c>
      <c r="AA8" s="37">
        <v>104.97</v>
      </c>
      <c r="AB8" s="37">
        <v>97.66</v>
      </c>
      <c r="AC8" s="37">
        <v>92.54</v>
      </c>
      <c r="AD8" s="37">
        <v>102.11</v>
      </c>
      <c r="AE8" s="37">
        <v>0.01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-0.01</v>
      </c>
      <c r="AL8" s="37">
        <v>-0.01</v>
      </c>
      <c r="AM8" s="37">
        <v>-0.01</v>
      </c>
      <c r="AN8" s="37">
        <v>-0.1</v>
      </c>
      <c r="AO8" s="37">
        <v>-0.1</v>
      </c>
      <c r="AP8" s="37">
        <v>-0.5</v>
      </c>
      <c r="AQ8" s="37">
        <v>-1</v>
      </c>
      <c r="AR8" s="37">
        <v>-1.01</v>
      </c>
      <c r="AS8" s="37">
        <v>-1.01</v>
      </c>
      <c r="AT8" s="37">
        <v>-0.1</v>
      </c>
      <c r="AU8" s="37">
        <v>-0.1</v>
      </c>
      <c r="AV8" s="37">
        <v>-0.5</v>
      </c>
      <c r="AW8" s="37">
        <v>-0.5</v>
      </c>
      <c r="AX8" s="37">
        <v>-0.1</v>
      </c>
      <c r="AY8" s="37">
        <v>-0.1</v>
      </c>
      <c r="AZ8" s="37">
        <v>-0.5</v>
      </c>
      <c r="BA8" s="37">
        <v>-0.5</v>
      </c>
      <c r="BB8" s="37">
        <v>-0.5</v>
      </c>
      <c r="BC8" s="37">
        <v>-0.5</v>
      </c>
      <c r="BD8" s="37">
        <v>-0.5</v>
      </c>
      <c r="BE8" s="37">
        <v>-0.5</v>
      </c>
      <c r="BF8" s="37">
        <v>-0.5</v>
      </c>
      <c r="BG8" s="37">
        <v>-0.1</v>
      </c>
      <c r="BH8" s="37">
        <v>-0.1</v>
      </c>
      <c r="BI8" s="37">
        <v>-0.1</v>
      </c>
      <c r="BJ8" s="37">
        <v>-0.1</v>
      </c>
      <c r="BK8" s="37">
        <v>-0.02</v>
      </c>
      <c r="BL8" s="37">
        <v>-0.01</v>
      </c>
      <c r="BM8" s="37">
        <v>-0.01</v>
      </c>
      <c r="BN8" s="37">
        <v>0</v>
      </c>
      <c r="BO8" s="37">
        <v>0</v>
      </c>
      <c r="BP8" s="37">
        <v>0.01</v>
      </c>
      <c r="BQ8" s="37">
        <v>0.02</v>
      </c>
      <c r="BR8" s="37">
        <v>0.02</v>
      </c>
      <c r="BS8" s="37">
        <v>93.9</v>
      </c>
      <c r="BT8" s="37">
        <v>123.7</v>
      </c>
      <c r="BU8" s="37">
        <v>162.11000000000001</v>
      </c>
      <c r="BV8" s="37">
        <v>127.08</v>
      </c>
      <c r="BW8" s="37">
        <v>140.55000000000001</v>
      </c>
      <c r="BX8" s="37">
        <v>136.96</v>
      </c>
      <c r="BY8" s="37">
        <v>142.27000000000001</v>
      </c>
      <c r="BZ8" s="37">
        <v>136.96</v>
      </c>
      <c r="CA8" s="37">
        <v>139</v>
      </c>
      <c r="CB8" s="37">
        <v>136.96</v>
      </c>
      <c r="CC8" s="37">
        <v>136.94999999999999</v>
      </c>
      <c r="CD8" s="37">
        <v>146.44</v>
      </c>
      <c r="CE8" s="37">
        <v>147.08000000000001</v>
      </c>
      <c r="CF8" s="37">
        <v>146.22</v>
      </c>
      <c r="CG8" s="37">
        <v>137.16</v>
      </c>
      <c r="CH8" s="37">
        <v>148.25</v>
      </c>
      <c r="CI8" s="37">
        <v>154.16999999999999</v>
      </c>
      <c r="CJ8" s="37">
        <v>145.12</v>
      </c>
      <c r="CK8" s="37">
        <v>137.76</v>
      </c>
      <c r="CL8" s="37">
        <v>154.35</v>
      </c>
      <c r="CM8" s="37">
        <v>152.91</v>
      </c>
      <c r="CN8" s="37">
        <v>150.93</v>
      </c>
      <c r="CO8" s="37">
        <v>162</v>
      </c>
      <c r="CP8" s="37">
        <v>166.83</v>
      </c>
      <c r="CQ8" s="37">
        <v>166.83</v>
      </c>
      <c r="CR8" s="37">
        <v>166.83</v>
      </c>
      <c r="CS8" s="37">
        <v>168.83</v>
      </c>
      <c r="CT8" s="38"/>
      <c r="CU8" s="38"/>
      <c r="CV8" s="38"/>
      <c r="CW8" s="39"/>
      <c r="CX8" s="40">
        <f>IF(SUM(B8:CW8)&lt;&gt;0,AVERAGEIF(B8:CW8,"&lt;&gt;"""),"")</f>
        <v>75.204999999999998</v>
      </c>
    </row>
    <row r="9" spans="1:102" ht="24.95" customHeight="1" thickBot="1" x14ac:dyDescent="0.25">
      <c r="A9" s="41" t="s">
        <v>6</v>
      </c>
      <c r="B9" s="42">
        <v>124.3325</v>
      </c>
      <c r="C9" s="43">
        <v>124.3325</v>
      </c>
      <c r="D9" s="43">
        <v>124.3325</v>
      </c>
      <c r="E9" s="43">
        <v>124.3325</v>
      </c>
      <c r="F9" s="43">
        <v>120.24</v>
      </c>
      <c r="G9" s="43">
        <v>120.24</v>
      </c>
      <c r="H9" s="43">
        <v>120.24</v>
      </c>
      <c r="I9" s="43">
        <v>120.24</v>
      </c>
      <c r="J9" s="43">
        <v>117.8875</v>
      </c>
      <c r="K9" s="43">
        <v>117.8875</v>
      </c>
      <c r="L9" s="43">
        <v>117.8875</v>
      </c>
      <c r="M9" s="43">
        <v>117.8875</v>
      </c>
      <c r="N9" s="43">
        <v>117.11750000000001</v>
      </c>
      <c r="O9" s="43">
        <v>117.11750000000001</v>
      </c>
      <c r="P9" s="43">
        <v>117.11750000000001</v>
      </c>
      <c r="Q9" s="43">
        <v>117.11750000000001</v>
      </c>
      <c r="R9" s="43">
        <v>111.455</v>
      </c>
      <c r="S9" s="43">
        <v>111.455</v>
      </c>
      <c r="T9" s="43">
        <v>111.455</v>
      </c>
      <c r="U9" s="43">
        <v>111.455</v>
      </c>
      <c r="V9" s="43">
        <v>107.74</v>
      </c>
      <c r="W9" s="43">
        <v>107.74</v>
      </c>
      <c r="X9" s="43">
        <v>107.74</v>
      </c>
      <c r="Y9" s="43">
        <v>107.74</v>
      </c>
      <c r="Z9" s="43">
        <v>100.84</v>
      </c>
      <c r="AA9" s="43">
        <v>100.84</v>
      </c>
      <c r="AB9" s="43">
        <v>100.84</v>
      </c>
      <c r="AC9" s="43">
        <v>100.84</v>
      </c>
      <c r="AD9" s="43">
        <v>25.53</v>
      </c>
      <c r="AE9" s="43">
        <v>25.53</v>
      </c>
      <c r="AF9" s="43">
        <v>25.53</v>
      </c>
      <c r="AG9" s="43">
        <v>25.53</v>
      </c>
      <c r="AH9" s="43">
        <v>-2.5000000000000001E-3</v>
      </c>
      <c r="AI9" s="43">
        <v>-2.5000000000000001E-3</v>
      </c>
      <c r="AJ9" s="43">
        <v>-2.5000000000000001E-3</v>
      </c>
      <c r="AK9" s="43">
        <v>-2.5000000000000001E-3</v>
      </c>
      <c r="AL9" s="43">
        <v>-5.5E-2</v>
      </c>
      <c r="AM9" s="43">
        <v>-5.5E-2</v>
      </c>
      <c r="AN9" s="43">
        <v>-5.5E-2</v>
      </c>
      <c r="AO9" s="43">
        <v>-5.5E-2</v>
      </c>
      <c r="AP9" s="43">
        <v>-0.88</v>
      </c>
      <c r="AQ9" s="43">
        <v>-0.88</v>
      </c>
      <c r="AR9" s="43">
        <v>-0.88</v>
      </c>
      <c r="AS9" s="43">
        <v>-0.88</v>
      </c>
      <c r="AT9" s="43">
        <v>-0.3</v>
      </c>
      <c r="AU9" s="43">
        <v>-0.3</v>
      </c>
      <c r="AV9" s="43">
        <v>-0.3</v>
      </c>
      <c r="AW9" s="43">
        <v>-0.3</v>
      </c>
      <c r="AX9" s="43">
        <v>-0.3</v>
      </c>
      <c r="AY9" s="43">
        <v>-0.3</v>
      </c>
      <c r="AZ9" s="43">
        <v>-0.3</v>
      </c>
      <c r="BA9" s="43">
        <v>-0.3</v>
      </c>
      <c r="BB9" s="43">
        <v>-0.5</v>
      </c>
      <c r="BC9" s="43">
        <v>-0.5</v>
      </c>
      <c r="BD9" s="43">
        <v>-0.5</v>
      </c>
      <c r="BE9" s="43">
        <v>-0.5</v>
      </c>
      <c r="BF9" s="43">
        <v>-0.2</v>
      </c>
      <c r="BG9" s="43">
        <v>-0.2</v>
      </c>
      <c r="BH9" s="43">
        <v>-0.2</v>
      </c>
      <c r="BI9" s="43">
        <v>-0.2</v>
      </c>
      <c r="BJ9" s="43">
        <v>-3.5000000000000003E-2</v>
      </c>
      <c r="BK9" s="43">
        <v>-3.5000000000000003E-2</v>
      </c>
      <c r="BL9" s="43">
        <v>-3.5000000000000003E-2</v>
      </c>
      <c r="BM9" s="43">
        <v>-3.5000000000000003E-2</v>
      </c>
      <c r="BN9" s="43">
        <v>7.4999999999999997E-3</v>
      </c>
      <c r="BO9" s="43">
        <v>7.4999999999999997E-3</v>
      </c>
      <c r="BP9" s="43">
        <v>7.4999999999999997E-3</v>
      </c>
      <c r="BQ9" s="43">
        <v>7.4999999999999997E-3</v>
      </c>
      <c r="BR9" s="43">
        <v>94.932500000000005</v>
      </c>
      <c r="BS9" s="43">
        <v>94.932500000000005</v>
      </c>
      <c r="BT9" s="43">
        <v>94.932500000000005</v>
      </c>
      <c r="BU9" s="43">
        <v>94.932500000000005</v>
      </c>
      <c r="BV9" s="43">
        <v>136.715</v>
      </c>
      <c r="BW9" s="43">
        <v>136.715</v>
      </c>
      <c r="BX9" s="43">
        <v>136.715</v>
      </c>
      <c r="BY9" s="43">
        <v>136.715</v>
      </c>
      <c r="BZ9" s="43">
        <v>137.4675</v>
      </c>
      <c r="CA9" s="43">
        <v>137.4675</v>
      </c>
      <c r="CB9" s="43">
        <v>137.4675</v>
      </c>
      <c r="CC9" s="43">
        <v>137.4675</v>
      </c>
      <c r="CD9" s="43">
        <v>144.22499999999999</v>
      </c>
      <c r="CE9" s="43">
        <v>144.22499999999999</v>
      </c>
      <c r="CF9" s="43">
        <v>144.22499999999999</v>
      </c>
      <c r="CG9" s="43">
        <v>144.22499999999999</v>
      </c>
      <c r="CH9" s="43">
        <v>146.32499999999999</v>
      </c>
      <c r="CI9" s="43">
        <v>146.32499999999999</v>
      </c>
      <c r="CJ9" s="43">
        <v>146.32499999999999</v>
      </c>
      <c r="CK9" s="43">
        <v>146.32499999999999</v>
      </c>
      <c r="CL9" s="43">
        <v>155.04750000000001</v>
      </c>
      <c r="CM9" s="43">
        <v>155.04750000000001</v>
      </c>
      <c r="CN9" s="43">
        <v>155.04750000000001</v>
      </c>
      <c r="CO9" s="43">
        <v>155.04750000000001</v>
      </c>
      <c r="CP9" s="43">
        <v>167.33</v>
      </c>
      <c r="CQ9" s="43">
        <v>167.33</v>
      </c>
      <c r="CR9" s="43">
        <v>167.33</v>
      </c>
      <c r="CS9" s="43">
        <v>167.33</v>
      </c>
      <c r="CT9" s="44"/>
      <c r="CU9" s="44"/>
      <c r="CV9" s="44"/>
      <c r="CW9" s="45"/>
      <c r="CX9" s="46">
        <f>IF(SUM(B9:CW9)&lt;&gt;0,AVERAGEIF(B9:CW9,"&lt;&gt;"""),"")</f>
        <v>75.204999999999998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302</v>
      </c>
      <c r="C11" s="53">
        <v>302</v>
      </c>
      <c r="D11" s="53">
        <v>302</v>
      </c>
      <c r="E11" s="53">
        <v>302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302</v>
      </c>
      <c r="Z11" s="53">
        <v>302</v>
      </c>
      <c r="AA11" s="53">
        <v>302</v>
      </c>
      <c r="AB11" s="53">
        <v>302</v>
      </c>
      <c r="AC11" s="53">
        <v>251.667</v>
      </c>
      <c r="AD11" s="53">
        <v>201.333</v>
      </c>
      <c r="AE11" s="53">
        <v>151</v>
      </c>
      <c r="AF11" s="53">
        <v>100.667</v>
      </c>
      <c r="AG11" s="53">
        <v>50.332999999999998</v>
      </c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190</v>
      </c>
      <c r="BS11" s="53">
        <v>230</v>
      </c>
      <c r="BT11" s="53">
        <v>280</v>
      </c>
      <c r="BU11" s="53">
        <v>302</v>
      </c>
      <c r="BV11" s="53">
        <v>350</v>
      </c>
      <c r="BW11" s="53">
        <v>616</v>
      </c>
      <c r="BX11" s="53">
        <v>587.91399999999999</v>
      </c>
      <c r="BY11" s="53">
        <v>616</v>
      </c>
      <c r="BZ11" s="53">
        <v>605.31299999999999</v>
      </c>
      <c r="CA11" s="53">
        <v>616</v>
      </c>
      <c r="CB11" s="53">
        <v>599.26599999999996</v>
      </c>
      <c r="CC11" s="53">
        <v>468.08100000000002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6056.3935000000001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30</v>
      </c>
      <c r="AA12" s="59">
        <v>30</v>
      </c>
      <c r="AB12" s="59">
        <v>30</v>
      </c>
      <c r="AC12" s="59">
        <v>30</v>
      </c>
      <c r="AD12" s="59">
        <v>30</v>
      </c>
      <c r="AE12" s="59">
        <v>30</v>
      </c>
      <c r="AF12" s="59">
        <v>30</v>
      </c>
      <c r="AG12" s="59">
        <v>30</v>
      </c>
      <c r="AH12" s="59">
        <v>30</v>
      </c>
      <c r="AI12" s="59">
        <v>30</v>
      </c>
      <c r="AJ12" s="59">
        <v>30</v>
      </c>
      <c r="AK12" s="59">
        <v>30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30</v>
      </c>
      <c r="BS12" s="59">
        <v>30</v>
      </c>
      <c r="BT12" s="59">
        <v>30</v>
      </c>
      <c r="BU12" s="59">
        <v>30</v>
      </c>
      <c r="BV12" s="59">
        <v>30.55</v>
      </c>
      <c r="BW12" s="59">
        <v>30.55</v>
      </c>
      <c r="BX12" s="59">
        <v>30.55</v>
      </c>
      <c r="BY12" s="59">
        <v>30.55</v>
      </c>
      <c r="BZ12" s="59">
        <v>45.9</v>
      </c>
      <c r="CA12" s="59">
        <v>45.9</v>
      </c>
      <c r="CB12" s="59">
        <v>45.9</v>
      </c>
      <c r="CC12" s="59">
        <v>45.9</v>
      </c>
      <c r="CD12" s="59">
        <v>37.4</v>
      </c>
      <c r="CE12" s="59">
        <v>37.4</v>
      </c>
      <c r="CF12" s="59">
        <v>37.4</v>
      </c>
      <c r="CG12" s="59">
        <v>37.4</v>
      </c>
      <c r="CH12" s="59">
        <v>30</v>
      </c>
      <c r="CI12" s="59">
        <v>30</v>
      </c>
      <c r="CJ12" s="59">
        <v>30</v>
      </c>
      <c r="CK12" s="59">
        <v>30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743.85000000000036</v>
      </c>
    </row>
    <row r="13" spans="1:102" ht="24.95" customHeight="1" x14ac:dyDescent="0.2">
      <c r="A13" s="63" t="s">
        <v>10</v>
      </c>
      <c r="B13" s="64">
        <v>2524.4520000000002</v>
      </c>
      <c r="C13" s="65">
        <v>2524.4520000000002</v>
      </c>
      <c r="D13" s="65">
        <v>2524.4520000000002</v>
      </c>
      <c r="E13" s="65">
        <v>2396.5079999999998</v>
      </c>
      <c r="F13" s="65">
        <v>2350.4520000000002</v>
      </c>
      <c r="G13" s="65">
        <v>2190.8319999999999</v>
      </c>
      <c r="H13" s="65">
        <v>2163.7179999999998</v>
      </c>
      <c r="I13" s="65">
        <v>2028.9</v>
      </c>
      <c r="J13" s="65">
        <v>2006.9140000000002</v>
      </c>
      <c r="K13" s="65">
        <v>1932.078</v>
      </c>
      <c r="L13" s="65">
        <v>1857.9</v>
      </c>
      <c r="M13" s="65">
        <v>1857.9</v>
      </c>
      <c r="N13" s="65">
        <v>1858.9</v>
      </c>
      <c r="O13" s="65">
        <v>1858.9</v>
      </c>
      <c r="P13" s="65">
        <v>1858.9</v>
      </c>
      <c r="Q13" s="65">
        <v>1886.6030000000001</v>
      </c>
      <c r="R13" s="65">
        <v>1857.402</v>
      </c>
      <c r="S13" s="65">
        <v>1841.3440000000001</v>
      </c>
      <c r="T13" s="65">
        <v>1770.3789999999999</v>
      </c>
      <c r="U13" s="65">
        <v>1776.566</v>
      </c>
      <c r="V13" s="65">
        <v>1221.617</v>
      </c>
      <c r="W13" s="65">
        <v>1213.4749999999999</v>
      </c>
      <c r="X13" s="65">
        <v>1146.7359999999999</v>
      </c>
      <c r="Y13" s="65">
        <v>1121.9000000000001</v>
      </c>
      <c r="Z13" s="65">
        <v>1195.145</v>
      </c>
      <c r="AA13" s="65">
        <v>1086.9000000000001</v>
      </c>
      <c r="AB13" s="65">
        <v>1036.9000000000001</v>
      </c>
      <c r="AC13" s="65">
        <v>766.9</v>
      </c>
      <c r="AD13" s="65">
        <v>736.9</v>
      </c>
      <c r="AE13" s="65">
        <v>736.9</v>
      </c>
      <c r="AF13" s="65">
        <v>725.9</v>
      </c>
      <c r="AG13" s="65">
        <v>680.9</v>
      </c>
      <c r="AH13" s="65">
        <v>635.9</v>
      </c>
      <c r="AI13" s="65">
        <v>635.9</v>
      </c>
      <c r="AJ13" s="65">
        <v>635.9</v>
      </c>
      <c r="AK13" s="65">
        <v>635.9</v>
      </c>
      <c r="AL13" s="65">
        <v>463.9</v>
      </c>
      <c r="AM13" s="65">
        <v>463.9</v>
      </c>
      <c r="AN13" s="65">
        <v>463.9</v>
      </c>
      <c r="AO13" s="65">
        <v>463.9</v>
      </c>
      <c r="AP13" s="65">
        <v>463.9</v>
      </c>
      <c r="AQ13" s="65">
        <v>463.9</v>
      </c>
      <c r="AR13" s="65">
        <v>462.9</v>
      </c>
      <c r="AS13" s="65">
        <v>382.9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207.9</v>
      </c>
      <c r="BK13" s="65">
        <v>277.89999999999998</v>
      </c>
      <c r="BL13" s="65">
        <v>407.9</v>
      </c>
      <c r="BM13" s="65">
        <v>477.9</v>
      </c>
      <c r="BN13" s="65">
        <v>635.9</v>
      </c>
      <c r="BO13" s="65">
        <v>635.9</v>
      </c>
      <c r="BP13" s="65">
        <v>660.9</v>
      </c>
      <c r="BQ13" s="65">
        <v>705.9</v>
      </c>
      <c r="BR13" s="65">
        <v>916.9</v>
      </c>
      <c r="BS13" s="65">
        <v>956.9</v>
      </c>
      <c r="BT13" s="65">
        <v>1339.298</v>
      </c>
      <c r="BU13" s="65">
        <v>2051.576</v>
      </c>
      <c r="BV13" s="65">
        <v>1814.308</v>
      </c>
      <c r="BW13" s="65">
        <v>2065.665</v>
      </c>
      <c r="BX13" s="65">
        <v>2474.7330000000002</v>
      </c>
      <c r="BY13" s="65">
        <v>2526.413</v>
      </c>
      <c r="BZ13" s="65">
        <v>2432.85</v>
      </c>
      <c r="CA13" s="65">
        <v>2475.2950000000001</v>
      </c>
      <c r="CB13" s="65">
        <v>2432.8429999999998</v>
      </c>
      <c r="CC13" s="65">
        <v>2627.6310000000003</v>
      </c>
      <c r="CD13" s="65">
        <v>2764.9950000000003</v>
      </c>
      <c r="CE13" s="65">
        <v>2768.5079999999998</v>
      </c>
      <c r="CF13" s="65">
        <v>2763.7809999999999</v>
      </c>
      <c r="CG13" s="65">
        <v>2665.4459999999999</v>
      </c>
      <c r="CH13" s="65">
        <v>2781.8540000000003</v>
      </c>
      <c r="CI13" s="65">
        <v>2799.6550000000002</v>
      </c>
      <c r="CJ13" s="65">
        <v>2764.4479999999999</v>
      </c>
      <c r="CK13" s="65">
        <v>2684.933</v>
      </c>
      <c r="CL13" s="65">
        <v>2810.9300000000003</v>
      </c>
      <c r="CM13" s="65">
        <v>2799.893</v>
      </c>
      <c r="CN13" s="65">
        <v>2797.1390000000001</v>
      </c>
      <c r="CO13" s="65">
        <v>2826.067</v>
      </c>
      <c r="CP13" s="65">
        <v>2825.192</v>
      </c>
      <c r="CQ13" s="65">
        <v>2825.192</v>
      </c>
      <c r="CR13" s="65">
        <v>2825.192</v>
      </c>
      <c r="CS13" s="65">
        <v>2825.239</v>
      </c>
      <c r="CT13" s="66"/>
      <c r="CU13" s="66"/>
      <c r="CV13" s="66"/>
      <c r="CW13" s="67"/>
      <c r="CX13" s="68">
        <f t="array" ref="CX13">SUMPRODUCT(B13:CW13*0.25)</f>
        <v>33402.500250000005</v>
      </c>
    </row>
    <row r="14" spans="1:102" ht="24.95" customHeight="1" x14ac:dyDescent="0.2">
      <c r="A14" s="63" t="s">
        <v>11</v>
      </c>
      <c r="B14" s="64">
        <v>520.80700000000002</v>
      </c>
      <c r="C14" s="65">
        <v>485.37099999999998</v>
      </c>
      <c r="D14" s="65">
        <v>463.04599999999999</v>
      </c>
      <c r="E14" s="65">
        <v>397</v>
      </c>
      <c r="F14" s="65">
        <v>562.63</v>
      </c>
      <c r="G14" s="65">
        <v>532</v>
      </c>
      <c r="H14" s="65">
        <v>532</v>
      </c>
      <c r="I14" s="65">
        <v>532</v>
      </c>
      <c r="J14" s="65">
        <v>432</v>
      </c>
      <c r="K14" s="65">
        <v>432</v>
      </c>
      <c r="L14" s="65">
        <v>432</v>
      </c>
      <c r="M14" s="65">
        <v>432</v>
      </c>
      <c r="N14" s="65">
        <v>525</v>
      </c>
      <c r="O14" s="65">
        <v>525</v>
      </c>
      <c r="P14" s="65">
        <v>525</v>
      </c>
      <c r="Q14" s="65">
        <v>525</v>
      </c>
      <c r="R14" s="65">
        <v>570</v>
      </c>
      <c r="S14" s="65">
        <v>635</v>
      </c>
      <c r="T14" s="65">
        <v>700</v>
      </c>
      <c r="U14" s="65">
        <v>700</v>
      </c>
      <c r="V14" s="65">
        <v>700</v>
      </c>
      <c r="W14" s="65">
        <v>700</v>
      </c>
      <c r="X14" s="65">
        <v>700</v>
      </c>
      <c r="Y14" s="65">
        <v>700</v>
      </c>
      <c r="Z14" s="65">
        <v>612</v>
      </c>
      <c r="AA14" s="65">
        <v>612</v>
      </c>
      <c r="AB14" s="65">
        <v>586.00099999999998</v>
      </c>
      <c r="AC14" s="65">
        <v>521.00099999999998</v>
      </c>
      <c r="AD14" s="65">
        <v>279</v>
      </c>
      <c r="AE14" s="65">
        <v>213</v>
      </c>
      <c r="AF14" s="65">
        <v>213</v>
      </c>
      <c r="AG14" s="65">
        <v>213</v>
      </c>
      <c r="AH14" s="65">
        <v>107</v>
      </c>
      <c r="AI14" s="65">
        <v>107</v>
      </c>
      <c r="AJ14" s="65">
        <v>107</v>
      </c>
      <c r="AK14" s="65">
        <v>107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152</v>
      </c>
      <c r="BO14" s="65">
        <v>152</v>
      </c>
      <c r="BP14" s="65">
        <v>152</v>
      </c>
      <c r="BQ14" s="65">
        <v>152</v>
      </c>
      <c r="BR14" s="65">
        <v>227</v>
      </c>
      <c r="BS14" s="65">
        <v>227</v>
      </c>
      <c r="BT14" s="65">
        <v>227</v>
      </c>
      <c r="BU14" s="65">
        <v>348</v>
      </c>
      <c r="BV14" s="65">
        <v>758</v>
      </c>
      <c r="BW14" s="65">
        <v>798</v>
      </c>
      <c r="BX14" s="65">
        <v>838</v>
      </c>
      <c r="BY14" s="65">
        <v>1083</v>
      </c>
      <c r="BZ14" s="65">
        <v>1345</v>
      </c>
      <c r="CA14" s="65">
        <v>1499</v>
      </c>
      <c r="CB14" s="65">
        <v>1604</v>
      </c>
      <c r="CC14" s="65">
        <v>1743</v>
      </c>
      <c r="CD14" s="65">
        <v>1743</v>
      </c>
      <c r="CE14" s="65">
        <v>1743</v>
      </c>
      <c r="CF14" s="65">
        <v>1743</v>
      </c>
      <c r="CG14" s="65">
        <v>1729</v>
      </c>
      <c r="CH14" s="65">
        <v>1691</v>
      </c>
      <c r="CI14" s="65">
        <v>1492</v>
      </c>
      <c r="CJ14" s="65">
        <v>1492</v>
      </c>
      <c r="CK14" s="65">
        <v>1492</v>
      </c>
      <c r="CL14" s="65">
        <v>1292</v>
      </c>
      <c r="CM14" s="65">
        <v>1172</v>
      </c>
      <c r="CN14" s="65">
        <v>1092</v>
      </c>
      <c r="CO14" s="65">
        <v>1101.444</v>
      </c>
      <c r="CP14" s="65">
        <v>1127.8879999999999</v>
      </c>
      <c r="CQ14" s="65">
        <v>1068.0840000000001</v>
      </c>
      <c r="CR14" s="65">
        <v>969.88</v>
      </c>
      <c r="CS14" s="65">
        <v>905.05</v>
      </c>
      <c r="CT14" s="66"/>
      <c r="CU14" s="66"/>
      <c r="CV14" s="66"/>
      <c r="CW14" s="67"/>
      <c r="CX14" s="68">
        <f t="array" ref="CX14">SUMPRODUCT(B14:CW14*0.25)</f>
        <v>12844.300500000001</v>
      </c>
    </row>
    <row r="15" spans="1:102" ht="24.95" customHeight="1" x14ac:dyDescent="0.2">
      <c r="A15" s="69" t="s">
        <v>12</v>
      </c>
      <c r="B15" s="70">
        <v>2930.18</v>
      </c>
      <c r="C15" s="71">
        <v>2913.1440000000002</v>
      </c>
      <c r="D15" s="71">
        <v>2897.6059999999998</v>
      </c>
      <c r="E15" s="71">
        <v>2874.4060000000004</v>
      </c>
      <c r="F15" s="71">
        <v>2846.645</v>
      </c>
      <c r="G15" s="71">
        <v>2816.6979999999999</v>
      </c>
      <c r="H15" s="71">
        <v>2782.08</v>
      </c>
      <c r="I15" s="71">
        <v>2748.5420000000004</v>
      </c>
      <c r="J15" s="71">
        <v>2716.3530000000001</v>
      </c>
      <c r="K15" s="71">
        <v>2688.6349999999998</v>
      </c>
      <c r="L15" s="71">
        <v>2664.1610000000001</v>
      </c>
      <c r="M15" s="71">
        <v>2641.69</v>
      </c>
      <c r="N15" s="71">
        <v>2620.9939999999997</v>
      </c>
      <c r="O15" s="71">
        <v>2614.2649999999999</v>
      </c>
      <c r="P15" s="71">
        <v>2608.5630000000001</v>
      </c>
      <c r="Q15" s="71">
        <v>2603.94</v>
      </c>
      <c r="R15" s="71">
        <v>2590.7819999999997</v>
      </c>
      <c r="S15" s="71">
        <v>2579.7560000000003</v>
      </c>
      <c r="T15" s="71">
        <v>2567.7780000000002</v>
      </c>
      <c r="U15" s="71">
        <v>2551.6929999999998</v>
      </c>
      <c r="V15" s="71">
        <v>2525.886</v>
      </c>
      <c r="W15" s="71">
        <v>2540.473</v>
      </c>
      <c r="X15" s="71">
        <v>2615.1059999999998</v>
      </c>
      <c r="Y15" s="71">
        <v>2739.366</v>
      </c>
      <c r="Z15" s="71">
        <v>2931</v>
      </c>
      <c r="AA15" s="71">
        <v>3158.92</v>
      </c>
      <c r="AB15" s="71">
        <v>3475.7200000000003</v>
      </c>
      <c r="AC15" s="71">
        <v>3854.288</v>
      </c>
      <c r="AD15" s="71">
        <v>4302.4320000000007</v>
      </c>
      <c r="AE15" s="71">
        <v>4563.63</v>
      </c>
      <c r="AF15" s="71">
        <v>4686.6990000000005</v>
      </c>
      <c r="AG15" s="71">
        <v>4841.7749999999996</v>
      </c>
      <c r="AH15" s="71">
        <v>5414.1460000000006</v>
      </c>
      <c r="AI15" s="71">
        <v>5465.1330000000007</v>
      </c>
      <c r="AJ15" s="71">
        <v>5511.6620000000003</v>
      </c>
      <c r="AK15" s="71">
        <v>5560.473</v>
      </c>
      <c r="AL15" s="71">
        <v>5860.6459999999997</v>
      </c>
      <c r="AM15" s="71">
        <v>5903.7709999999997</v>
      </c>
      <c r="AN15" s="71">
        <v>5924.3760000000002</v>
      </c>
      <c r="AO15" s="71">
        <v>5982.1350000000002</v>
      </c>
      <c r="AP15" s="71">
        <v>6019.4029999999993</v>
      </c>
      <c r="AQ15" s="71">
        <v>6143.4160000000002</v>
      </c>
      <c r="AR15" s="71">
        <v>6176.3139999999994</v>
      </c>
      <c r="AS15" s="71">
        <v>6287.8880000000008</v>
      </c>
      <c r="AT15" s="71">
        <v>6440.0230000000001</v>
      </c>
      <c r="AU15" s="71">
        <v>6463.7219999999998</v>
      </c>
      <c r="AV15" s="71">
        <v>6493.1220000000003</v>
      </c>
      <c r="AW15" s="71">
        <v>6515.9229999999998</v>
      </c>
      <c r="AX15" s="71">
        <v>6556.3919999999998</v>
      </c>
      <c r="AY15" s="71">
        <v>6534.04</v>
      </c>
      <c r="AZ15" s="71">
        <v>6496.0899999999992</v>
      </c>
      <c r="BA15" s="71">
        <v>6466.5069999999996</v>
      </c>
      <c r="BB15" s="71">
        <v>6428.0430000000006</v>
      </c>
      <c r="BC15" s="71">
        <v>6357.9790000000003</v>
      </c>
      <c r="BD15" s="71">
        <v>6285.1529999999993</v>
      </c>
      <c r="BE15" s="71">
        <v>6197.0119999999997</v>
      </c>
      <c r="BF15" s="71">
        <v>6094.8710000000001</v>
      </c>
      <c r="BG15" s="71">
        <v>6035.1379999999999</v>
      </c>
      <c r="BH15" s="71">
        <v>5933.3760000000002</v>
      </c>
      <c r="BI15" s="71">
        <v>5904.2370000000001</v>
      </c>
      <c r="BJ15" s="71">
        <v>5910.0290000000005</v>
      </c>
      <c r="BK15" s="71">
        <v>5831.4439999999995</v>
      </c>
      <c r="BL15" s="71">
        <v>5715.3729999999996</v>
      </c>
      <c r="BM15" s="71">
        <v>5683.2959999999994</v>
      </c>
      <c r="BN15" s="71">
        <v>5625.652</v>
      </c>
      <c r="BO15" s="71">
        <v>5671.7089999999998</v>
      </c>
      <c r="BP15" s="71">
        <v>5688.8020000000006</v>
      </c>
      <c r="BQ15" s="71">
        <v>5677.7860000000001</v>
      </c>
      <c r="BR15" s="71">
        <v>5198.0960000000005</v>
      </c>
      <c r="BS15" s="71">
        <v>4784.7529999999997</v>
      </c>
      <c r="BT15" s="71">
        <v>4293.2950000000001</v>
      </c>
      <c r="BU15" s="71">
        <v>3824.3599999999997</v>
      </c>
      <c r="BV15" s="71">
        <v>3409.4490000000001</v>
      </c>
      <c r="BW15" s="71">
        <v>3004.248</v>
      </c>
      <c r="BX15" s="71">
        <v>2674.34</v>
      </c>
      <c r="BY15" s="71">
        <v>2399.9380000000001</v>
      </c>
      <c r="BZ15" s="71">
        <v>2195.3159999999998</v>
      </c>
      <c r="CA15" s="71">
        <v>2055.6549999999997</v>
      </c>
      <c r="CB15" s="71">
        <v>1970.1859999999999</v>
      </c>
      <c r="CC15" s="71">
        <v>1921.704</v>
      </c>
      <c r="CD15" s="71">
        <v>1880.37</v>
      </c>
      <c r="CE15" s="71">
        <v>1859.277</v>
      </c>
      <c r="CF15" s="71">
        <v>1842.6320000000001</v>
      </c>
      <c r="CG15" s="71">
        <v>1810.021</v>
      </c>
      <c r="CH15" s="71">
        <v>1781.8489999999999</v>
      </c>
      <c r="CI15" s="71">
        <v>1746.9569999999999</v>
      </c>
      <c r="CJ15" s="71">
        <v>1717.578</v>
      </c>
      <c r="CK15" s="71">
        <v>1687.2659999999998</v>
      </c>
      <c r="CL15" s="71">
        <v>1661.1079999999999</v>
      </c>
      <c r="CM15" s="71">
        <v>1633.6200000000001</v>
      </c>
      <c r="CN15" s="71">
        <v>1618.5989999999999</v>
      </c>
      <c r="CO15" s="71">
        <v>1593.9349999999999</v>
      </c>
      <c r="CP15" s="71">
        <v>1574.327</v>
      </c>
      <c r="CQ15" s="71">
        <v>1561.0439999999999</v>
      </c>
      <c r="CR15" s="71">
        <v>1551.4569999999999</v>
      </c>
      <c r="CS15" s="71">
        <v>1534.2190000000001</v>
      </c>
      <c r="CT15" s="72"/>
      <c r="CU15" s="72"/>
      <c r="CV15" s="72"/>
      <c r="CW15" s="73"/>
      <c r="CX15" s="74">
        <f t="array" ref="CX15">SUMPRODUCT(B15:CW15*0.25)</f>
        <v>94633.471750000026</v>
      </c>
    </row>
    <row r="16" spans="1:102" ht="24.95" customHeight="1" x14ac:dyDescent="0.2">
      <c r="A16" s="69" t="s">
        <v>13</v>
      </c>
      <c r="B16" s="70">
        <v>55</v>
      </c>
      <c r="C16" s="71">
        <v>55</v>
      </c>
      <c r="D16" s="71">
        <v>55</v>
      </c>
      <c r="E16" s="71">
        <v>55</v>
      </c>
      <c r="F16" s="71">
        <v>48</v>
      </c>
      <c r="G16" s="71">
        <v>48</v>
      </c>
      <c r="H16" s="71">
        <v>48</v>
      </c>
      <c r="I16" s="71">
        <v>48</v>
      </c>
      <c r="J16" s="71">
        <v>36</v>
      </c>
      <c r="K16" s="71">
        <v>36</v>
      </c>
      <c r="L16" s="71">
        <v>36</v>
      </c>
      <c r="M16" s="71">
        <v>36</v>
      </c>
      <c r="N16" s="71">
        <v>26</v>
      </c>
      <c r="O16" s="71">
        <v>26</v>
      </c>
      <c r="P16" s="71">
        <v>26</v>
      </c>
      <c r="Q16" s="71">
        <v>26</v>
      </c>
      <c r="R16" s="71">
        <v>23</v>
      </c>
      <c r="S16" s="71">
        <v>23</v>
      </c>
      <c r="T16" s="71">
        <v>23</v>
      </c>
      <c r="U16" s="71">
        <v>23</v>
      </c>
      <c r="V16" s="71">
        <v>27</v>
      </c>
      <c r="W16" s="71">
        <v>27</v>
      </c>
      <c r="X16" s="71">
        <v>27</v>
      </c>
      <c r="Y16" s="71">
        <v>27</v>
      </c>
      <c r="Z16" s="71">
        <v>38</v>
      </c>
      <c r="AA16" s="71">
        <v>38</v>
      </c>
      <c r="AB16" s="71">
        <v>38</v>
      </c>
      <c r="AC16" s="71">
        <v>38</v>
      </c>
      <c r="AD16" s="71">
        <v>59</v>
      </c>
      <c r="AE16" s="71">
        <v>59</v>
      </c>
      <c r="AF16" s="71">
        <v>59</v>
      </c>
      <c r="AG16" s="71">
        <v>59</v>
      </c>
      <c r="AH16" s="71">
        <v>81</v>
      </c>
      <c r="AI16" s="71">
        <v>81</v>
      </c>
      <c r="AJ16" s="71">
        <v>81</v>
      </c>
      <c r="AK16" s="71">
        <v>81</v>
      </c>
      <c r="AL16" s="71">
        <v>103</v>
      </c>
      <c r="AM16" s="71">
        <v>103</v>
      </c>
      <c r="AN16" s="71">
        <v>103</v>
      </c>
      <c r="AO16" s="71">
        <v>103</v>
      </c>
      <c r="AP16" s="71">
        <v>124</v>
      </c>
      <c r="AQ16" s="71">
        <v>124</v>
      </c>
      <c r="AR16" s="71">
        <v>124</v>
      </c>
      <c r="AS16" s="71">
        <v>124</v>
      </c>
      <c r="AT16" s="71">
        <v>130</v>
      </c>
      <c r="AU16" s="71">
        <v>130</v>
      </c>
      <c r="AV16" s="71">
        <v>130</v>
      </c>
      <c r="AW16" s="71">
        <v>130</v>
      </c>
      <c r="AX16" s="71">
        <v>126</v>
      </c>
      <c r="AY16" s="71">
        <v>126</v>
      </c>
      <c r="AZ16" s="71">
        <v>126</v>
      </c>
      <c r="BA16" s="71">
        <v>126</v>
      </c>
      <c r="BB16" s="71">
        <v>121</v>
      </c>
      <c r="BC16" s="71">
        <v>121</v>
      </c>
      <c r="BD16" s="71">
        <v>121</v>
      </c>
      <c r="BE16" s="71">
        <v>121</v>
      </c>
      <c r="BF16" s="71">
        <v>115</v>
      </c>
      <c r="BG16" s="71">
        <v>115</v>
      </c>
      <c r="BH16" s="71">
        <v>115</v>
      </c>
      <c r="BI16" s="71">
        <v>115</v>
      </c>
      <c r="BJ16" s="71">
        <v>103</v>
      </c>
      <c r="BK16" s="71">
        <v>103</v>
      </c>
      <c r="BL16" s="71">
        <v>103</v>
      </c>
      <c r="BM16" s="71">
        <v>103</v>
      </c>
      <c r="BN16" s="71">
        <v>86</v>
      </c>
      <c r="BO16" s="71">
        <v>86</v>
      </c>
      <c r="BP16" s="71">
        <v>86</v>
      </c>
      <c r="BQ16" s="71">
        <v>86</v>
      </c>
      <c r="BR16" s="71">
        <v>70</v>
      </c>
      <c r="BS16" s="71">
        <v>70</v>
      </c>
      <c r="BT16" s="71">
        <v>70</v>
      </c>
      <c r="BU16" s="71">
        <v>70</v>
      </c>
      <c r="BV16" s="71">
        <v>58</v>
      </c>
      <c r="BW16" s="71">
        <v>58</v>
      </c>
      <c r="BX16" s="71">
        <v>58</v>
      </c>
      <c r="BY16" s="71">
        <v>58</v>
      </c>
      <c r="BZ16" s="71">
        <v>55</v>
      </c>
      <c r="CA16" s="71">
        <v>55</v>
      </c>
      <c r="CB16" s="71">
        <v>55</v>
      </c>
      <c r="CC16" s="71">
        <v>55</v>
      </c>
      <c r="CD16" s="71">
        <v>56</v>
      </c>
      <c r="CE16" s="71">
        <v>56</v>
      </c>
      <c r="CF16" s="71">
        <v>56</v>
      </c>
      <c r="CG16" s="71">
        <v>56</v>
      </c>
      <c r="CH16" s="71">
        <v>53</v>
      </c>
      <c r="CI16" s="71">
        <v>53</v>
      </c>
      <c r="CJ16" s="71">
        <v>53</v>
      </c>
      <c r="CK16" s="71">
        <v>53</v>
      </c>
      <c r="CL16" s="71">
        <v>47</v>
      </c>
      <c r="CM16" s="71">
        <v>47</v>
      </c>
      <c r="CN16" s="71">
        <v>47</v>
      </c>
      <c r="CO16" s="71">
        <v>47</v>
      </c>
      <c r="CP16" s="71">
        <v>43</v>
      </c>
      <c r="CQ16" s="71">
        <v>43</v>
      </c>
      <c r="CR16" s="71">
        <v>43</v>
      </c>
      <c r="CS16" s="71">
        <v>43</v>
      </c>
      <c r="CT16" s="72"/>
      <c r="CU16" s="72"/>
      <c r="CV16" s="72"/>
      <c r="CW16" s="73"/>
      <c r="CX16" s="74">
        <f t="array" ref="CX16">SUMPRODUCT(B16:CW16*0.25)</f>
        <v>1683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32.200000000000003</v>
      </c>
      <c r="CA17" s="71">
        <v>32.200000000000003</v>
      </c>
      <c r="CB17" s="71">
        <v>104.2</v>
      </c>
      <c r="CC17" s="71">
        <v>104.2</v>
      </c>
      <c r="CD17" s="71">
        <v>104.2</v>
      </c>
      <c r="CE17" s="71">
        <v>104.2</v>
      </c>
      <c r="CF17" s="71">
        <v>104.2</v>
      </c>
      <c r="CG17" s="71">
        <v>104.2</v>
      </c>
      <c r="CH17" s="71">
        <v>15.6</v>
      </c>
      <c r="CI17" s="71">
        <v>30.9</v>
      </c>
      <c r="CJ17" s="71">
        <v>32.200000000000003</v>
      </c>
      <c r="CK17" s="71">
        <v>19.399999999999999</v>
      </c>
      <c r="CL17" s="71">
        <v>80.2</v>
      </c>
      <c r="CM17" s="71">
        <v>87.6</v>
      </c>
      <c r="CN17" s="71">
        <v>78.239999999999995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258.435</v>
      </c>
    </row>
    <row r="18" spans="1:102" ht="30" customHeight="1" thickBot="1" x14ac:dyDescent="0.25">
      <c r="A18" s="75" t="s">
        <v>15</v>
      </c>
      <c r="B18" s="76">
        <f>SUM(B11:B17)</f>
        <v>6362.4390000000003</v>
      </c>
      <c r="C18" s="77">
        <f t="shared" ref="C18:BN18" si="0">SUM(C11:C17)</f>
        <v>6309.9670000000006</v>
      </c>
      <c r="D18" s="77">
        <f t="shared" si="0"/>
        <v>6272.1039999999994</v>
      </c>
      <c r="E18" s="77">
        <f t="shared" si="0"/>
        <v>6054.9140000000007</v>
      </c>
      <c r="F18" s="77">
        <f t="shared" si="0"/>
        <v>6139.7270000000008</v>
      </c>
      <c r="G18" s="77">
        <f t="shared" si="0"/>
        <v>5919.53</v>
      </c>
      <c r="H18" s="77">
        <f t="shared" si="0"/>
        <v>5857.7979999999998</v>
      </c>
      <c r="I18" s="77">
        <f t="shared" si="0"/>
        <v>5689.4420000000009</v>
      </c>
      <c r="J18" s="77">
        <f t="shared" si="0"/>
        <v>5523.2669999999998</v>
      </c>
      <c r="K18" s="77">
        <f t="shared" si="0"/>
        <v>5420.7129999999997</v>
      </c>
      <c r="L18" s="77">
        <f t="shared" si="0"/>
        <v>5322.0609999999997</v>
      </c>
      <c r="M18" s="77">
        <f t="shared" si="0"/>
        <v>5299.59</v>
      </c>
      <c r="N18" s="77">
        <f t="shared" si="0"/>
        <v>5362.8940000000002</v>
      </c>
      <c r="O18" s="77">
        <f t="shared" si="0"/>
        <v>5356.165</v>
      </c>
      <c r="P18" s="77">
        <f t="shared" si="0"/>
        <v>5350.4629999999997</v>
      </c>
      <c r="Q18" s="77">
        <f t="shared" si="0"/>
        <v>5373.5429999999997</v>
      </c>
      <c r="R18" s="77">
        <f t="shared" si="0"/>
        <v>5373.1839999999993</v>
      </c>
      <c r="S18" s="77">
        <f t="shared" si="0"/>
        <v>5411.1</v>
      </c>
      <c r="T18" s="77">
        <f t="shared" si="0"/>
        <v>5393.1570000000002</v>
      </c>
      <c r="U18" s="77">
        <f t="shared" si="0"/>
        <v>5383.259</v>
      </c>
      <c r="V18" s="77">
        <f t="shared" si="0"/>
        <v>4806.5030000000006</v>
      </c>
      <c r="W18" s="77">
        <f t="shared" si="0"/>
        <v>4812.9480000000003</v>
      </c>
      <c r="X18" s="77">
        <f t="shared" si="0"/>
        <v>4820.8419999999996</v>
      </c>
      <c r="Y18" s="77">
        <f t="shared" si="0"/>
        <v>4920.2659999999996</v>
      </c>
      <c r="Z18" s="77">
        <f t="shared" si="0"/>
        <v>5108.1450000000004</v>
      </c>
      <c r="AA18" s="77">
        <f t="shared" si="0"/>
        <v>5227.82</v>
      </c>
      <c r="AB18" s="77">
        <f t="shared" si="0"/>
        <v>5468.6210000000001</v>
      </c>
      <c r="AC18" s="77">
        <f t="shared" si="0"/>
        <v>5461.8559999999998</v>
      </c>
      <c r="AD18" s="77">
        <f t="shared" si="0"/>
        <v>5608.6650000000009</v>
      </c>
      <c r="AE18" s="77">
        <f t="shared" si="0"/>
        <v>5753.5300000000007</v>
      </c>
      <c r="AF18" s="77">
        <f t="shared" si="0"/>
        <v>5815.2660000000005</v>
      </c>
      <c r="AG18" s="77">
        <f t="shared" si="0"/>
        <v>5875.0079999999998</v>
      </c>
      <c r="AH18" s="77">
        <f t="shared" si="0"/>
        <v>6268.0460000000003</v>
      </c>
      <c r="AI18" s="77">
        <f t="shared" si="0"/>
        <v>6319.0330000000004</v>
      </c>
      <c r="AJ18" s="77">
        <f t="shared" si="0"/>
        <v>6365.5619999999999</v>
      </c>
      <c r="AK18" s="77">
        <f t="shared" si="0"/>
        <v>6414.3729999999996</v>
      </c>
      <c r="AL18" s="77">
        <f t="shared" si="0"/>
        <v>6514.5459999999994</v>
      </c>
      <c r="AM18" s="77">
        <f t="shared" si="0"/>
        <v>6557.6709999999994</v>
      </c>
      <c r="AN18" s="77">
        <f t="shared" si="0"/>
        <v>6578.2759999999998</v>
      </c>
      <c r="AO18" s="77">
        <f t="shared" si="0"/>
        <v>6636.0349999999999</v>
      </c>
      <c r="AP18" s="77">
        <f t="shared" si="0"/>
        <v>6694.302999999999</v>
      </c>
      <c r="AQ18" s="77">
        <f t="shared" si="0"/>
        <v>6818.3159999999998</v>
      </c>
      <c r="AR18" s="77">
        <f t="shared" si="0"/>
        <v>6850.213999999999</v>
      </c>
      <c r="AS18" s="77">
        <f t="shared" si="0"/>
        <v>6881.7880000000005</v>
      </c>
      <c r="AT18" s="77">
        <f t="shared" si="0"/>
        <v>6784.9229999999998</v>
      </c>
      <c r="AU18" s="77">
        <f t="shared" si="0"/>
        <v>6808.6219999999994</v>
      </c>
      <c r="AV18" s="77">
        <f t="shared" si="0"/>
        <v>6838.0219999999999</v>
      </c>
      <c r="AW18" s="77">
        <f t="shared" si="0"/>
        <v>6860.8229999999994</v>
      </c>
      <c r="AX18" s="77">
        <f t="shared" si="0"/>
        <v>6897.2919999999995</v>
      </c>
      <c r="AY18" s="77">
        <f t="shared" si="0"/>
        <v>6874.94</v>
      </c>
      <c r="AZ18" s="77">
        <f t="shared" si="0"/>
        <v>6836.9899999999989</v>
      </c>
      <c r="BA18" s="77">
        <f t="shared" si="0"/>
        <v>6807.4069999999992</v>
      </c>
      <c r="BB18" s="77">
        <f t="shared" si="0"/>
        <v>6737.9430000000002</v>
      </c>
      <c r="BC18" s="77">
        <f t="shared" si="0"/>
        <v>6667.8789999999999</v>
      </c>
      <c r="BD18" s="77">
        <f t="shared" si="0"/>
        <v>6595.052999999999</v>
      </c>
      <c r="BE18" s="77">
        <f t="shared" si="0"/>
        <v>6506.9119999999994</v>
      </c>
      <c r="BF18" s="77">
        <f t="shared" si="0"/>
        <v>6398.7709999999997</v>
      </c>
      <c r="BG18" s="77">
        <f t="shared" si="0"/>
        <v>6339.0379999999996</v>
      </c>
      <c r="BH18" s="77">
        <f t="shared" si="0"/>
        <v>6237.2759999999998</v>
      </c>
      <c r="BI18" s="77">
        <f t="shared" si="0"/>
        <v>6208.1369999999997</v>
      </c>
      <c r="BJ18" s="77">
        <f t="shared" si="0"/>
        <v>6281.9290000000001</v>
      </c>
      <c r="BK18" s="77">
        <f t="shared" si="0"/>
        <v>6273.3439999999991</v>
      </c>
      <c r="BL18" s="77">
        <f t="shared" si="0"/>
        <v>6287.2729999999992</v>
      </c>
      <c r="BM18" s="77">
        <f t="shared" si="0"/>
        <v>6325.195999999999</v>
      </c>
      <c r="BN18" s="77">
        <f t="shared" si="0"/>
        <v>6529.5519999999997</v>
      </c>
      <c r="BO18" s="77">
        <f t="shared" ref="BO18:CW18" si="1">SUM(BO11:BO17)</f>
        <v>6575.6089999999995</v>
      </c>
      <c r="BP18" s="77">
        <f t="shared" si="1"/>
        <v>6617.7020000000002</v>
      </c>
      <c r="BQ18" s="77">
        <f t="shared" si="1"/>
        <v>6651.6859999999997</v>
      </c>
      <c r="BR18" s="77">
        <f t="shared" si="1"/>
        <v>6631.996000000001</v>
      </c>
      <c r="BS18" s="77">
        <f t="shared" si="1"/>
        <v>6298.6530000000002</v>
      </c>
      <c r="BT18" s="77">
        <f t="shared" si="1"/>
        <v>6239.5929999999998</v>
      </c>
      <c r="BU18" s="77">
        <f t="shared" si="1"/>
        <v>6625.9359999999997</v>
      </c>
      <c r="BV18" s="77">
        <f t="shared" si="1"/>
        <v>6420.3070000000007</v>
      </c>
      <c r="BW18" s="77">
        <f t="shared" si="1"/>
        <v>6572.4629999999997</v>
      </c>
      <c r="BX18" s="77">
        <f t="shared" si="1"/>
        <v>6663.5370000000003</v>
      </c>
      <c r="BY18" s="77">
        <f t="shared" si="1"/>
        <v>6713.9009999999998</v>
      </c>
      <c r="BZ18" s="77">
        <f t="shared" si="1"/>
        <v>6711.5789999999997</v>
      </c>
      <c r="CA18" s="77">
        <f t="shared" si="1"/>
        <v>6779.0499999999993</v>
      </c>
      <c r="CB18" s="77">
        <f t="shared" si="1"/>
        <v>6811.3949999999995</v>
      </c>
      <c r="CC18" s="77">
        <f t="shared" si="1"/>
        <v>6965.5159999999996</v>
      </c>
      <c r="CD18" s="77">
        <f t="shared" si="1"/>
        <v>7201.9650000000001</v>
      </c>
      <c r="CE18" s="77">
        <f t="shared" si="1"/>
        <v>7184.3849999999993</v>
      </c>
      <c r="CF18" s="77">
        <f t="shared" si="1"/>
        <v>7163.0129999999999</v>
      </c>
      <c r="CG18" s="77">
        <f t="shared" si="1"/>
        <v>7018.0669999999991</v>
      </c>
      <c r="CH18" s="77">
        <f t="shared" si="1"/>
        <v>6969.3030000000008</v>
      </c>
      <c r="CI18" s="77">
        <f t="shared" si="1"/>
        <v>6768.5120000000006</v>
      </c>
      <c r="CJ18" s="77">
        <f t="shared" si="1"/>
        <v>6705.2259999999997</v>
      </c>
      <c r="CK18" s="77">
        <f t="shared" si="1"/>
        <v>6582.5989999999993</v>
      </c>
      <c r="CL18" s="77">
        <f t="shared" si="1"/>
        <v>6537.2380000000003</v>
      </c>
      <c r="CM18" s="77">
        <f t="shared" si="1"/>
        <v>6386.1130000000003</v>
      </c>
      <c r="CN18" s="77">
        <f t="shared" si="1"/>
        <v>6278.9780000000001</v>
      </c>
      <c r="CO18" s="77">
        <f t="shared" si="1"/>
        <v>6214.4459999999999</v>
      </c>
      <c r="CP18" s="77">
        <f t="shared" si="1"/>
        <v>6216.4070000000002</v>
      </c>
      <c r="CQ18" s="77">
        <f t="shared" si="1"/>
        <v>6143.32</v>
      </c>
      <c r="CR18" s="77">
        <f t="shared" si="1"/>
        <v>6035.5290000000005</v>
      </c>
      <c r="CS18" s="77">
        <f t="shared" si="1"/>
        <v>5953.5079999999998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149621.95100000003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2904.9</v>
      </c>
      <c r="C31" s="88">
        <v>2895.9</v>
      </c>
      <c r="D31" s="88">
        <v>2885.9</v>
      </c>
      <c r="E31" s="88">
        <v>2811.9</v>
      </c>
      <c r="F31" s="88">
        <v>2928.9</v>
      </c>
      <c r="G31" s="88">
        <v>2918.9</v>
      </c>
      <c r="H31" s="88">
        <v>2907.9</v>
      </c>
      <c r="I31" s="88">
        <v>2894.9</v>
      </c>
      <c r="J31" s="88">
        <v>2769.9</v>
      </c>
      <c r="K31" s="88">
        <v>2757.9</v>
      </c>
      <c r="L31" s="88">
        <v>2745.9</v>
      </c>
      <c r="M31" s="88">
        <v>2734.9</v>
      </c>
      <c r="N31" s="88">
        <v>2805.9</v>
      </c>
      <c r="O31" s="88">
        <v>2797.9</v>
      </c>
      <c r="P31" s="88">
        <v>2790.9</v>
      </c>
      <c r="Q31" s="88">
        <v>2784.9</v>
      </c>
      <c r="R31" s="88">
        <v>2822.9</v>
      </c>
      <c r="S31" s="88">
        <v>2881.9</v>
      </c>
      <c r="T31" s="88">
        <v>2937.9</v>
      </c>
      <c r="U31" s="88">
        <v>2925.9</v>
      </c>
      <c r="V31" s="88">
        <v>2596.0100000000002</v>
      </c>
      <c r="W31" s="88">
        <v>2595.0100000000002</v>
      </c>
      <c r="X31" s="88">
        <v>2506.0100000000002</v>
      </c>
      <c r="Y31" s="88">
        <v>2531.0100000000002</v>
      </c>
      <c r="Z31" s="88">
        <v>2492.79</v>
      </c>
      <c r="AA31" s="88">
        <v>2502.79</v>
      </c>
      <c r="AB31" s="88">
        <v>2530.79</v>
      </c>
      <c r="AC31" s="88">
        <v>2295.79</v>
      </c>
      <c r="AD31" s="88">
        <v>2213.7399999999998</v>
      </c>
      <c r="AE31" s="88">
        <v>2300.7399999999998</v>
      </c>
      <c r="AF31" s="88">
        <v>2432.7399999999998</v>
      </c>
      <c r="AG31" s="88">
        <v>2570.7399999999998</v>
      </c>
      <c r="AH31" s="88">
        <v>2502.98</v>
      </c>
      <c r="AI31" s="88">
        <v>2640.98</v>
      </c>
      <c r="AJ31" s="88">
        <v>2770.98</v>
      </c>
      <c r="AK31" s="88">
        <v>2892.98</v>
      </c>
      <c r="AL31" s="88">
        <v>2945.74</v>
      </c>
      <c r="AM31" s="88">
        <v>3051.74</v>
      </c>
      <c r="AN31" s="88">
        <v>3149.74</v>
      </c>
      <c r="AO31" s="88">
        <v>3239.74</v>
      </c>
      <c r="AP31" s="88">
        <v>3342.98</v>
      </c>
      <c r="AQ31" s="88">
        <v>3414.98</v>
      </c>
      <c r="AR31" s="88">
        <v>3477.98</v>
      </c>
      <c r="AS31" s="88">
        <v>3531.98</v>
      </c>
      <c r="AT31" s="88">
        <v>3582.56</v>
      </c>
      <c r="AU31" s="88">
        <v>3616.56</v>
      </c>
      <c r="AV31" s="88">
        <v>3640.56</v>
      </c>
      <c r="AW31" s="88">
        <v>3654.56</v>
      </c>
      <c r="AX31" s="88">
        <v>3654.44</v>
      </c>
      <c r="AY31" s="88">
        <v>3654.44</v>
      </c>
      <c r="AZ31" s="88">
        <v>3649.44</v>
      </c>
      <c r="BA31" s="88">
        <v>3639.44</v>
      </c>
      <c r="BB31" s="88">
        <v>3594.76</v>
      </c>
      <c r="BC31" s="88">
        <v>3572.76</v>
      </c>
      <c r="BD31" s="88">
        <v>3542.76</v>
      </c>
      <c r="BE31" s="88">
        <v>3505.76</v>
      </c>
      <c r="BF31" s="88">
        <v>3452.9</v>
      </c>
      <c r="BG31" s="88">
        <v>3398.9</v>
      </c>
      <c r="BH31" s="88">
        <v>3334.9</v>
      </c>
      <c r="BI31" s="88">
        <v>3261.9</v>
      </c>
      <c r="BJ31" s="88">
        <v>3150.75</v>
      </c>
      <c r="BK31" s="88">
        <v>3061.75</v>
      </c>
      <c r="BL31" s="88">
        <v>2964.75</v>
      </c>
      <c r="BM31" s="88">
        <v>2860.75</v>
      </c>
      <c r="BN31" s="88">
        <v>2859.16</v>
      </c>
      <c r="BO31" s="88">
        <v>2739.16</v>
      </c>
      <c r="BP31" s="88">
        <v>2609.16</v>
      </c>
      <c r="BQ31" s="88">
        <v>2509.16</v>
      </c>
      <c r="BR31" s="88">
        <v>2736.19</v>
      </c>
      <c r="BS31" s="88">
        <v>2631.19</v>
      </c>
      <c r="BT31" s="88">
        <v>2598.19</v>
      </c>
      <c r="BU31" s="88">
        <v>2459.19</v>
      </c>
      <c r="BV31" s="88">
        <v>2794.17</v>
      </c>
      <c r="BW31" s="88">
        <v>2894.17</v>
      </c>
      <c r="BX31" s="88">
        <v>3061.17</v>
      </c>
      <c r="BY31" s="88">
        <v>3193.17</v>
      </c>
      <c r="BZ31" s="88">
        <v>3267</v>
      </c>
      <c r="CA31" s="88">
        <v>3336</v>
      </c>
      <c r="CB31" s="88">
        <v>3463</v>
      </c>
      <c r="CC31" s="88">
        <v>3449</v>
      </c>
      <c r="CD31" s="88">
        <v>3486.5</v>
      </c>
      <c r="CE31" s="88">
        <v>3482.5</v>
      </c>
      <c r="CF31" s="88">
        <v>3475.5</v>
      </c>
      <c r="CG31" s="88">
        <v>3466.5</v>
      </c>
      <c r="CH31" s="88">
        <v>3320.5</v>
      </c>
      <c r="CI31" s="88">
        <v>3260.8</v>
      </c>
      <c r="CJ31" s="88">
        <v>3173.1</v>
      </c>
      <c r="CK31" s="88">
        <v>3151.3</v>
      </c>
      <c r="CL31" s="88">
        <v>3032.1</v>
      </c>
      <c r="CM31" s="88">
        <v>2913.5</v>
      </c>
      <c r="CN31" s="88">
        <v>2819.14</v>
      </c>
      <c r="CO31" s="88">
        <v>2696.9</v>
      </c>
      <c r="CP31" s="88">
        <v>2448.9</v>
      </c>
      <c r="CQ31" s="88">
        <v>2444.9</v>
      </c>
      <c r="CR31" s="88">
        <v>2441.9</v>
      </c>
      <c r="CS31" s="88">
        <v>2438.9</v>
      </c>
      <c r="CT31" s="89"/>
      <c r="CU31" s="89"/>
      <c r="CV31" s="89"/>
      <c r="CW31" s="90"/>
      <c r="CX31" s="91">
        <f t="array" ref="CX31">SUMPRODUCT(B31:CW31*0.25)</f>
        <v>71720.905000000042</v>
      </c>
    </row>
    <row r="32" spans="1:102" ht="24.95" customHeight="1" x14ac:dyDescent="0.2">
      <c r="A32" s="92" t="s">
        <v>27</v>
      </c>
      <c r="B32" s="93">
        <v>2562.5390000000002</v>
      </c>
      <c r="C32" s="94">
        <v>2519.067</v>
      </c>
      <c r="D32" s="94">
        <v>2491.2040000000002</v>
      </c>
      <c r="E32" s="94">
        <v>2348.0140000000001</v>
      </c>
      <c r="F32" s="94">
        <v>2490.8270000000002</v>
      </c>
      <c r="G32" s="94">
        <v>2280.63</v>
      </c>
      <c r="H32" s="94">
        <v>2229.8980000000001</v>
      </c>
      <c r="I32" s="94">
        <v>2075.5419999999999</v>
      </c>
      <c r="J32" s="94">
        <v>2103.0340000000001</v>
      </c>
      <c r="K32" s="94">
        <v>2069.1459999999997</v>
      </c>
      <c r="L32" s="94">
        <v>2039.1610000000001</v>
      </c>
      <c r="M32" s="94">
        <v>2027.69</v>
      </c>
      <c r="N32" s="94">
        <v>2134.9939999999997</v>
      </c>
      <c r="O32" s="94">
        <v>2136.2650000000003</v>
      </c>
      <c r="P32" s="94">
        <v>2137.5630000000001</v>
      </c>
      <c r="Q32" s="94">
        <v>2166.643</v>
      </c>
      <c r="R32" s="94">
        <v>2133.2840000000001</v>
      </c>
      <c r="S32" s="94">
        <v>2112.1999999999998</v>
      </c>
      <c r="T32" s="94">
        <v>2038.2570000000001</v>
      </c>
      <c r="U32" s="94">
        <v>2040.3589999999999</v>
      </c>
      <c r="V32" s="94">
        <v>1752.4929999999999</v>
      </c>
      <c r="W32" s="94">
        <v>1739.9380000000001</v>
      </c>
      <c r="X32" s="94">
        <v>1736.8320000000001</v>
      </c>
      <c r="Y32" s="94">
        <v>1801.2560000000001</v>
      </c>
      <c r="Z32" s="94">
        <v>2014.355</v>
      </c>
      <c r="AA32" s="94">
        <v>2124.0299999999997</v>
      </c>
      <c r="AB32" s="94">
        <v>2336.8310000000001</v>
      </c>
      <c r="AC32" s="94">
        <v>2615.3989999999999</v>
      </c>
      <c r="AD32" s="94">
        <v>2862.5920000000001</v>
      </c>
      <c r="AE32" s="94">
        <v>2970.79</v>
      </c>
      <c r="AF32" s="94">
        <v>2961.8589999999999</v>
      </c>
      <c r="AG32" s="94">
        <v>2978.9349999999999</v>
      </c>
      <c r="AH32" s="94">
        <v>3334.0659999999998</v>
      </c>
      <c r="AI32" s="94">
        <v>3247.0529999999999</v>
      </c>
      <c r="AJ32" s="94">
        <v>3163.5819999999999</v>
      </c>
      <c r="AK32" s="94">
        <v>3090.393</v>
      </c>
      <c r="AL32" s="94">
        <v>3237.806</v>
      </c>
      <c r="AM32" s="94">
        <v>3174.931</v>
      </c>
      <c r="AN32" s="94">
        <v>3097.5360000000001</v>
      </c>
      <c r="AO32" s="94">
        <v>3065.2950000000001</v>
      </c>
      <c r="AP32" s="94">
        <v>3020.3229999999999</v>
      </c>
      <c r="AQ32" s="94">
        <v>3072.3359999999998</v>
      </c>
      <c r="AR32" s="94">
        <v>3042.2339999999999</v>
      </c>
      <c r="AS32" s="94">
        <v>3099.808</v>
      </c>
      <c r="AT32" s="94">
        <v>3207.3629999999998</v>
      </c>
      <c r="AU32" s="94">
        <v>3197.0619999999999</v>
      </c>
      <c r="AV32" s="94">
        <v>3202.462</v>
      </c>
      <c r="AW32" s="94">
        <v>3211.2629999999999</v>
      </c>
      <c r="AX32" s="94">
        <v>3247.8519999999999</v>
      </c>
      <c r="AY32" s="94">
        <v>3225.5</v>
      </c>
      <c r="AZ32" s="94">
        <v>3192.55</v>
      </c>
      <c r="BA32" s="94">
        <v>3172.9670000000001</v>
      </c>
      <c r="BB32" s="94">
        <v>3148.183</v>
      </c>
      <c r="BC32" s="94">
        <v>3100.1190000000001</v>
      </c>
      <c r="BD32" s="94">
        <v>3057.2930000000001</v>
      </c>
      <c r="BE32" s="94">
        <v>3006.152</v>
      </c>
      <c r="BF32" s="94">
        <v>2950.8710000000001</v>
      </c>
      <c r="BG32" s="94">
        <v>2945.1379999999999</v>
      </c>
      <c r="BH32" s="94">
        <v>2907.3760000000002</v>
      </c>
      <c r="BI32" s="94">
        <v>2951.2370000000001</v>
      </c>
      <c r="BJ32" s="94">
        <v>3056.1790000000001</v>
      </c>
      <c r="BK32" s="94">
        <v>3066.5940000000001</v>
      </c>
      <c r="BL32" s="94">
        <v>3047.5230000000001</v>
      </c>
      <c r="BM32" s="94">
        <v>3119.4459999999999</v>
      </c>
      <c r="BN32" s="94">
        <v>3202.3919999999998</v>
      </c>
      <c r="BO32" s="94">
        <v>3368.4490000000001</v>
      </c>
      <c r="BP32" s="94">
        <v>3515.5419999999999</v>
      </c>
      <c r="BQ32" s="94">
        <v>3644.5259999999998</v>
      </c>
      <c r="BR32" s="94">
        <v>3384.806</v>
      </c>
      <c r="BS32" s="94">
        <v>3116.4630000000002</v>
      </c>
      <c r="BT32" s="94">
        <v>2986.4029999999998</v>
      </c>
      <c r="BU32" s="94">
        <v>3464.7460000000001</v>
      </c>
      <c r="BV32" s="94">
        <v>2581.1370000000002</v>
      </c>
      <c r="BW32" s="94">
        <v>2623.2930000000001</v>
      </c>
      <c r="BX32" s="94">
        <v>2527.3670000000002</v>
      </c>
      <c r="BY32" s="94">
        <v>2445.7310000000002</v>
      </c>
      <c r="BZ32" s="94">
        <v>2340.5790000000002</v>
      </c>
      <c r="CA32" s="94">
        <v>2339.0500000000002</v>
      </c>
      <c r="CB32" s="94">
        <v>2244.395</v>
      </c>
      <c r="CC32" s="94">
        <v>2412.5160000000001</v>
      </c>
      <c r="CD32" s="94">
        <v>2514.4650000000001</v>
      </c>
      <c r="CE32" s="94">
        <v>2500.8850000000002</v>
      </c>
      <c r="CF32" s="94">
        <v>2486.5129999999999</v>
      </c>
      <c r="CG32" s="94">
        <v>2350.567</v>
      </c>
      <c r="CH32" s="94">
        <v>2538.8029999999999</v>
      </c>
      <c r="CI32" s="94">
        <v>2397.712</v>
      </c>
      <c r="CJ32" s="94">
        <v>2422.1260000000002</v>
      </c>
      <c r="CK32" s="94">
        <v>2321.299</v>
      </c>
      <c r="CL32" s="94">
        <v>2416.1379999999999</v>
      </c>
      <c r="CM32" s="94">
        <v>2383.6129999999998</v>
      </c>
      <c r="CN32" s="94">
        <v>2370.8380000000002</v>
      </c>
      <c r="CO32" s="94">
        <v>2428.5459999999998</v>
      </c>
      <c r="CP32" s="94">
        <v>2577.5070000000001</v>
      </c>
      <c r="CQ32" s="94">
        <v>2508.42</v>
      </c>
      <c r="CR32" s="94">
        <v>2403.6289999999999</v>
      </c>
      <c r="CS32" s="94">
        <v>2324.6080000000002</v>
      </c>
      <c r="CT32" s="95"/>
      <c r="CU32" s="95"/>
      <c r="CV32" s="95"/>
      <c r="CW32" s="96"/>
      <c r="CX32" s="97">
        <f t="array" ref="CX32">SUMPRODUCT(B32:CW32*0.25)</f>
        <v>64208.295999999995</v>
      </c>
    </row>
    <row r="33" spans="1:102" ht="24.95" customHeight="1" x14ac:dyDescent="0.2">
      <c r="A33" s="101" t="s">
        <v>28</v>
      </c>
      <c r="B33" s="98">
        <v>1051</v>
      </c>
      <c r="C33" s="99">
        <v>1051</v>
      </c>
      <c r="D33" s="99">
        <v>1051</v>
      </c>
      <c r="E33" s="99">
        <v>1051</v>
      </c>
      <c r="F33" s="99">
        <v>876</v>
      </c>
      <c r="G33" s="99">
        <v>876</v>
      </c>
      <c r="H33" s="99">
        <v>876</v>
      </c>
      <c r="I33" s="99">
        <v>875</v>
      </c>
      <c r="J33" s="99">
        <v>818.33299999999997</v>
      </c>
      <c r="K33" s="99">
        <v>761.66700000000003</v>
      </c>
      <c r="L33" s="99">
        <v>705</v>
      </c>
      <c r="M33" s="99">
        <v>705</v>
      </c>
      <c r="N33" s="99">
        <v>705</v>
      </c>
      <c r="O33" s="99">
        <v>705</v>
      </c>
      <c r="P33" s="99">
        <v>705</v>
      </c>
      <c r="Q33" s="99">
        <v>705</v>
      </c>
      <c r="R33" s="99">
        <v>705</v>
      </c>
      <c r="S33" s="99">
        <v>705</v>
      </c>
      <c r="T33" s="99">
        <v>705</v>
      </c>
      <c r="U33" s="99">
        <v>705</v>
      </c>
      <c r="V33" s="99">
        <v>735</v>
      </c>
      <c r="W33" s="99">
        <v>755</v>
      </c>
      <c r="X33" s="99">
        <v>855</v>
      </c>
      <c r="Y33" s="99">
        <v>865</v>
      </c>
      <c r="Z33" s="99">
        <v>880</v>
      </c>
      <c r="AA33" s="99">
        <v>880</v>
      </c>
      <c r="AB33" s="99">
        <v>880</v>
      </c>
      <c r="AC33" s="99">
        <v>829.66700000000003</v>
      </c>
      <c r="AD33" s="99">
        <v>779.33299999999997</v>
      </c>
      <c r="AE33" s="99">
        <v>729</v>
      </c>
      <c r="AF33" s="99">
        <v>667.66700000000003</v>
      </c>
      <c r="AG33" s="99">
        <v>572.33299999999997</v>
      </c>
      <c r="AH33" s="99">
        <v>508</v>
      </c>
      <c r="AI33" s="99">
        <v>508</v>
      </c>
      <c r="AJ33" s="99">
        <v>508</v>
      </c>
      <c r="AK33" s="99">
        <v>508</v>
      </c>
      <c r="AL33" s="99">
        <v>336</v>
      </c>
      <c r="AM33" s="99">
        <v>336</v>
      </c>
      <c r="AN33" s="99">
        <v>336</v>
      </c>
      <c r="AO33" s="99">
        <v>336</v>
      </c>
      <c r="AP33" s="99">
        <v>336</v>
      </c>
      <c r="AQ33" s="99">
        <v>336</v>
      </c>
      <c r="AR33" s="99">
        <v>335</v>
      </c>
      <c r="AS33" s="99">
        <v>255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80</v>
      </c>
      <c r="BK33" s="99">
        <v>150</v>
      </c>
      <c r="BL33" s="99">
        <v>280</v>
      </c>
      <c r="BM33" s="99">
        <v>350</v>
      </c>
      <c r="BN33" s="99">
        <v>508</v>
      </c>
      <c r="BO33" s="99">
        <v>508</v>
      </c>
      <c r="BP33" s="99">
        <v>533</v>
      </c>
      <c r="BQ33" s="99">
        <v>538</v>
      </c>
      <c r="BR33" s="99">
        <v>748</v>
      </c>
      <c r="BS33" s="99">
        <v>788</v>
      </c>
      <c r="BT33" s="99">
        <v>892</v>
      </c>
      <c r="BU33" s="99">
        <v>939</v>
      </c>
      <c r="BV33" s="99">
        <v>1275</v>
      </c>
      <c r="BW33" s="99">
        <v>1285</v>
      </c>
      <c r="BX33" s="99">
        <v>1305</v>
      </c>
      <c r="BY33" s="99">
        <v>1305</v>
      </c>
      <c r="BZ33" s="99">
        <v>1407</v>
      </c>
      <c r="CA33" s="99">
        <v>1407</v>
      </c>
      <c r="CB33" s="99">
        <v>1407</v>
      </c>
      <c r="CC33" s="99">
        <v>1407</v>
      </c>
      <c r="CD33" s="99">
        <v>1407</v>
      </c>
      <c r="CE33" s="99">
        <v>1407</v>
      </c>
      <c r="CF33" s="99">
        <v>1407</v>
      </c>
      <c r="CG33" s="99">
        <v>1407</v>
      </c>
      <c r="CH33" s="99">
        <v>1407</v>
      </c>
      <c r="CI33" s="99">
        <v>1407</v>
      </c>
      <c r="CJ33" s="99">
        <v>1407</v>
      </c>
      <c r="CK33" s="99">
        <v>1407</v>
      </c>
      <c r="CL33" s="99">
        <v>1407</v>
      </c>
      <c r="CM33" s="99">
        <v>1407</v>
      </c>
      <c r="CN33" s="99">
        <v>1407</v>
      </c>
      <c r="CO33" s="99">
        <v>1407</v>
      </c>
      <c r="CP33" s="99">
        <v>1407</v>
      </c>
      <c r="CQ33" s="99">
        <v>1407</v>
      </c>
      <c r="CR33" s="99">
        <v>1407</v>
      </c>
      <c r="CS33" s="99">
        <v>1407</v>
      </c>
      <c r="CT33" s="100"/>
      <c r="CU33" s="100"/>
      <c r="CV33" s="100"/>
      <c r="CW33" s="102"/>
      <c r="CX33" s="103">
        <f t="array" ref="CX33">SUMPRODUCT(B33:CW33*0.25)</f>
        <v>17506.75</v>
      </c>
    </row>
    <row r="34" spans="1:102" ht="30" customHeight="1" thickBot="1" x14ac:dyDescent="0.25">
      <c r="A34" s="75" t="s">
        <v>29</v>
      </c>
      <c r="B34" s="76">
        <f>SUM(B31:B33)</f>
        <v>6518.4390000000003</v>
      </c>
      <c r="C34" s="77">
        <f t="shared" ref="C34:BN34" si="5">SUM(C31:C33)</f>
        <v>6465.9670000000006</v>
      </c>
      <c r="D34" s="77">
        <f t="shared" si="5"/>
        <v>6428.1040000000003</v>
      </c>
      <c r="E34" s="77">
        <f t="shared" si="5"/>
        <v>6210.9140000000007</v>
      </c>
      <c r="F34" s="77">
        <f t="shared" si="5"/>
        <v>6295.7270000000008</v>
      </c>
      <c r="G34" s="77">
        <f t="shared" si="5"/>
        <v>6075.5300000000007</v>
      </c>
      <c r="H34" s="77">
        <f t="shared" si="5"/>
        <v>6013.7980000000007</v>
      </c>
      <c r="I34" s="77">
        <f t="shared" si="5"/>
        <v>5845.442</v>
      </c>
      <c r="J34" s="77">
        <f t="shared" si="5"/>
        <v>5691.2669999999998</v>
      </c>
      <c r="K34" s="77">
        <f t="shared" si="5"/>
        <v>5588.7130000000006</v>
      </c>
      <c r="L34" s="77">
        <f t="shared" si="5"/>
        <v>5490.0609999999997</v>
      </c>
      <c r="M34" s="77">
        <f t="shared" si="5"/>
        <v>5467.59</v>
      </c>
      <c r="N34" s="77">
        <f t="shared" si="5"/>
        <v>5645.8940000000002</v>
      </c>
      <c r="O34" s="77">
        <f t="shared" si="5"/>
        <v>5639.1650000000009</v>
      </c>
      <c r="P34" s="77">
        <f t="shared" si="5"/>
        <v>5633.4629999999997</v>
      </c>
      <c r="Q34" s="77">
        <f t="shared" si="5"/>
        <v>5656.5429999999997</v>
      </c>
      <c r="R34" s="77">
        <f t="shared" si="5"/>
        <v>5661.1840000000002</v>
      </c>
      <c r="S34" s="77">
        <f t="shared" si="5"/>
        <v>5699.1</v>
      </c>
      <c r="T34" s="77">
        <f t="shared" si="5"/>
        <v>5681.1570000000002</v>
      </c>
      <c r="U34" s="77">
        <f t="shared" si="5"/>
        <v>5671.259</v>
      </c>
      <c r="V34" s="77">
        <f t="shared" si="5"/>
        <v>5083.5030000000006</v>
      </c>
      <c r="W34" s="77">
        <f t="shared" si="5"/>
        <v>5089.9480000000003</v>
      </c>
      <c r="X34" s="77">
        <f t="shared" si="5"/>
        <v>5097.8420000000006</v>
      </c>
      <c r="Y34" s="77">
        <f t="shared" si="5"/>
        <v>5197.2660000000005</v>
      </c>
      <c r="Z34" s="77">
        <f t="shared" si="5"/>
        <v>5387.1450000000004</v>
      </c>
      <c r="AA34" s="77">
        <f t="shared" si="5"/>
        <v>5506.82</v>
      </c>
      <c r="AB34" s="77">
        <f t="shared" si="5"/>
        <v>5747.6210000000001</v>
      </c>
      <c r="AC34" s="77">
        <f t="shared" si="5"/>
        <v>5740.8560000000007</v>
      </c>
      <c r="AD34" s="77">
        <f t="shared" si="5"/>
        <v>5855.665</v>
      </c>
      <c r="AE34" s="77">
        <f t="shared" si="5"/>
        <v>6000.53</v>
      </c>
      <c r="AF34" s="77">
        <f t="shared" si="5"/>
        <v>6062.2660000000005</v>
      </c>
      <c r="AG34" s="77">
        <f t="shared" si="5"/>
        <v>6122.0079999999989</v>
      </c>
      <c r="AH34" s="77">
        <f t="shared" si="5"/>
        <v>6345.0460000000003</v>
      </c>
      <c r="AI34" s="77">
        <f t="shared" si="5"/>
        <v>6396.0329999999994</v>
      </c>
      <c r="AJ34" s="77">
        <f t="shared" si="5"/>
        <v>6442.5619999999999</v>
      </c>
      <c r="AK34" s="77">
        <f t="shared" si="5"/>
        <v>6491.3729999999996</v>
      </c>
      <c r="AL34" s="77">
        <f t="shared" si="5"/>
        <v>6519.5460000000003</v>
      </c>
      <c r="AM34" s="77">
        <f t="shared" si="5"/>
        <v>6562.6710000000003</v>
      </c>
      <c r="AN34" s="77">
        <f t="shared" si="5"/>
        <v>6583.2759999999998</v>
      </c>
      <c r="AO34" s="77">
        <f t="shared" si="5"/>
        <v>6641.0349999999999</v>
      </c>
      <c r="AP34" s="77">
        <f t="shared" si="5"/>
        <v>6699.3029999999999</v>
      </c>
      <c r="AQ34" s="77">
        <f t="shared" si="5"/>
        <v>6823.3159999999998</v>
      </c>
      <c r="AR34" s="77">
        <f t="shared" si="5"/>
        <v>6855.2139999999999</v>
      </c>
      <c r="AS34" s="77">
        <f t="shared" si="5"/>
        <v>6886.7880000000005</v>
      </c>
      <c r="AT34" s="77">
        <f t="shared" si="5"/>
        <v>6789.9229999999998</v>
      </c>
      <c r="AU34" s="77">
        <f t="shared" si="5"/>
        <v>6813.6219999999994</v>
      </c>
      <c r="AV34" s="77">
        <f t="shared" si="5"/>
        <v>6843.0219999999999</v>
      </c>
      <c r="AW34" s="77">
        <f t="shared" si="5"/>
        <v>6865.8230000000003</v>
      </c>
      <c r="AX34" s="77">
        <f t="shared" si="5"/>
        <v>6902.2919999999995</v>
      </c>
      <c r="AY34" s="77">
        <f t="shared" si="5"/>
        <v>6879.9400000000005</v>
      </c>
      <c r="AZ34" s="77">
        <f t="shared" si="5"/>
        <v>6841.99</v>
      </c>
      <c r="BA34" s="77">
        <f t="shared" si="5"/>
        <v>6812.4070000000002</v>
      </c>
      <c r="BB34" s="77">
        <f t="shared" si="5"/>
        <v>6742.9430000000002</v>
      </c>
      <c r="BC34" s="77">
        <f t="shared" si="5"/>
        <v>6672.8790000000008</v>
      </c>
      <c r="BD34" s="77">
        <f t="shared" si="5"/>
        <v>6600.0529999999999</v>
      </c>
      <c r="BE34" s="77">
        <f t="shared" si="5"/>
        <v>6511.9120000000003</v>
      </c>
      <c r="BF34" s="77">
        <f t="shared" si="5"/>
        <v>6403.7710000000006</v>
      </c>
      <c r="BG34" s="77">
        <f t="shared" si="5"/>
        <v>6344.0380000000005</v>
      </c>
      <c r="BH34" s="77">
        <f t="shared" si="5"/>
        <v>6242.2759999999998</v>
      </c>
      <c r="BI34" s="77">
        <f t="shared" si="5"/>
        <v>6213.1370000000006</v>
      </c>
      <c r="BJ34" s="77">
        <f t="shared" si="5"/>
        <v>6286.9290000000001</v>
      </c>
      <c r="BK34" s="77">
        <f t="shared" si="5"/>
        <v>6278.3440000000001</v>
      </c>
      <c r="BL34" s="77">
        <f t="shared" si="5"/>
        <v>6292.2730000000001</v>
      </c>
      <c r="BM34" s="77">
        <f t="shared" si="5"/>
        <v>6330.1959999999999</v>
      </c>
      <c r="BN34" s="77">
        <f t="shared" si="5"/>
        <v>6569.5519999999997</v>
      </c>
      <c r="BO34" s="77">
        <f t="shared" ref="BO34:CW34" si="6">SUM(BO31:BO33)</f>
        <v>6615.6090000000004</v>
      </c>
      <c r="BP34" s="77">
        <f t="shared" si="6"/>
        <v>6657.7019999999993</v>
      </c>
      <c r="BQ34" s="77">
        <f t="shared" si="6"/>
        <v>6691.6859999999997</v>
      </c>
      <c r="BR34" s="77">
        <f t="shared" si="6"/>
        <v>6868.9960000000001</v>
      </c>
      <c r="BS34" s="77">
        <f t="shared" si="6"/>
        <v>6535.6530000000002</v>
      </c>
      <c r="BT34" s="77">
        <f t="shared" si="6"/>
        <v>6476.5929999999998</v>
      </c>
      <c r="BU34" s="77">
        <f t="shared" si="6"/>
        <v>6862.9359999999997</v>
      </c>
      <c r="BV34" s="77">
        <f t="shared" si="6"/>
        <v>6650.3070000000007</v>
      </c>
      <c r="BW34" s="77">
        <f t="shared" si="6"/>
        <v>6802.4629999999997</v>
      </c>
      <c r="BX34" s="77">
        <f t="shared" si="6"/>
        <v>6893.5370000000003</v>
      </c>
      <c r="BY34" s="77">
        <f t="shared" si="6"/>
        <v>6943.9009999999998</v>
      </c>
      <c r="BZ34" s="77">
        <f t="shared" si="6"/>
        <v>7014.5789999999997</v>
      </c>
      <c r="CA34" s="77">
        <f t="shared" si="6"/>
        <v>7082.05</v>
      </c>
      <c r="CB34" s="77">
        <f t="shared" si="6"/>
        <v>7114.3950000000004</v>
      </c>
      <c r="CC34" s="77">
        <f t="shared" si="6"/>
        <v>7268.5159999999996</v>
      </c>
      <c r="CD34" s="77">
        <f t="shared" si="6"/>
        <v>7407.9650000000001</v>
      </c>
      <c r="CE34" s="77">
        <f t="shared" si="6"/>
        <v>7390.3850000000002</v>
      </c>
      <c r="CF34" s="77">
        <f t="shared" si="6"/>
        <v>7369.0129999999999</v>
      </c>
      <c r="CG34" s="77">
        <f t="shared" si="6"/>
        <v>7224.067</v>
      </c>
      <c r="CH34" s="77">
        <f t="shared" si="6"/>
        <v>7266.3029999999999</v>
      </c>
      <c r="CI34" s="77">
        <f t="shared" si="6"/>
        <v>7065.5120000000006</v>
      </c>
      <c r="CJ34" s="77">
        <f t="shared" si="6"/>
        <v>7002.2260000000006</v>
      </c>
      <c r="CK34" s="77">
        <f t="shared" si="6"/>
        <v>6879.5990000000002</v>
      </c>
      <c r="CL34" s="77">
        <f t="shared" si="6"/>
        <v>6855.2379999999994</v>
      </c>
      <c r="CM34" s="77">
        <f t="shared" si="6"/>
        <v>6704.1129999999994</v>
      </c>
      <c r="CN34" s="77">
        <f t="shared" si="6"/>
        <v>6596.9780000000001</v>
      </c>
      <c r="CO34" s="77">
        <f t="shared" si="6"/>
        <v>6532.4459999999999</v>
      </c>
      <c r="CP34" s="77">
        <f t="shared" si="6"/>
        <v>6433.4070000000002</v>
      </c>
      <c r="CQ34" s="77">
        <f t="shared" si="6"/>
        <v>6360.32</v>
      </c>
      <c r="CR34" s="77">
        <f t="shared" si="6"/>
        <v>6252.5290000000005</v>
      </c>
      <c r="CS34" s="77">
        <f t="shared" si="6"/>
        <v>6170.5079999999998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153435.95100000003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56</v>
      </c>
      <c r="C37" s="115">
        <v>56</v>
      </c>
      <c r="D37" s="115">
        <v>56</v>
      </c>
      <c r="E37" s="115">
        <v>56</v>
      </c>
      <c r="F37" s="115">
        <v>56</v>
      </c>
      <c r="G37" s="115">
        <v>56</v>
      </c>
      <c r="H37" s="115">
        <v>56</v>
      </c>
      <c r="I37" s="115">
        <v>56</v>
      </c>
      <c r="J37" s="115">
        <v>68</v>
      </c>
      <c r="K37" s="115">
        <v>68</v>
      </c>
      <c r="L37" s="115">
        <v>68</v>
      </c>
      <c r="M37" s="115">
        <v>68</v>
      </c>
      <c r="N37" s="115">
        <v>183</v>
      </c>
      <c r="O37" s="115">
        <v>183</v>
      </c>
      <c r="P37" s="115">
        <v>183</v>
      </c>
      <c r="Q37" s="115">
        <v>183</v>
      </c>
      <c r="R37" s="115">
        <v>188</v>
      </c>
      <c r="S37" s="115">
        <v>188</v>
      </c>
      <c r="T37" s="115">
        <v>188</v>
      </c>
      <c r="U37" s="115">
        <v>188</v>
      </c>
      <c r="V37" s="115">
        <v>177</v>
      </c>
      <c r="W37" s="115">
        <v>177</v>
      </c>
      <c r="X37" s="115">
        <v>177</v>
      </c>
      <c r="Y37" s="115">
        <v>177</v>
      </c>
      <c r="Z37" s="115">
        <v>179</v>
      </c>
      <c r="AA37" s="115">
        <v>179</v>
      </c>
      <c r="AB37" s="115">
        <v>179</v>
      </c>
      <c r="AC37" s="115">
        <v>179</v>
      </c>
      <c r="AD37" s="115">
        <v>152</v>
      </c>
      <c r="AE37" s="115">
        <v>152</v>
      </c>
      <c r="AF37" s="115">
        <v>152</v>
      </c>
      <c r="AG37" s="115">
        <v>152</v>
      </c>
      <c r="AH37" s="115">
        <v>21</v>
      </c>
      <c r="AI37" s="115">
        <v>21</v>
      </c>
      <c r="AJ37" s="115">
        <v>21</v>
      </c>
      <c r="AK37" s="115">
        <v>21</v>
      </c>
      <c r="AL37" s="115">
        <v>5</v>
      </c>
      <c r="AM37" s="115">
        <v>5</v>
      </c>
      <c r="AN37" s="115">
        <v>5</v>
      </c>
      <c r="AO37" s="115">
        <v>5</v>
      </c>
      <c r="AP37" s="115">
        <v>5</v>
      </c>
      <c r="AQ37" s="115">
        <v>5</v>
      </c>
      <c r="AR37" s="115">
        <v>5</v>
      </c>
      <c r="AS37" s="115">
        <v>5</v>
      </c>
      <c r="AT37" s="115">
        <v>5</v>
      </c>
      <c r="AU37" s="115">
        <v>5</v>
      </c>
      <c r="AV37" s="115">
        <v>5</v>
      </c>
      <c r="AW37" s="115">
        <v>5</v>
      </c>
      <c r="AX37" s="115">
        <v>5</v>
      </c>
      <c r="AY37" s="115">
        <v>5</v>
      </c>
      <c r="AZ37" s="115">
        <v>5</v>
      </c>
      <c r="BA37" s="115">
        <v>5</v>
      </c>
      <c r="BB37" s="115">
        <v>5</v>
      </c>
      <c r="BC37" s="115">
        <v>5</v>
      </c>
      <c r="BD37" s="115">
        <v>5</v>
      </c>
      <c r="BE37" s="115">
        <v>5</v>
      </c>
      <c r="BF37" s="115">
        <v>5</v>
      </c>
      <c r="BG37" s="115">
        <v>5</v>
      </c>
      <c r="BH37" s="115">
        <v>5</v>
      </c>
      <c r="BI37" s="115">
        <v>5</v>
      </c>
      <c r="BJ37" s="115">
        <v>5</v>
      </c>
      <c r="BK37" s="115">
        <v>5</v>
      </c>
      <c r="BL37" s="115">
        <v>5</v>
      </c>
      <c r="BM37" s="115">
        <v>5</v>
      </c>
      <c r="BN37" s="115">
        <v>16</v>
      </c>
      <c r="BO37" s="115">
        <v>16</v>
      </c>
      <c r="BP37" s="115">
        <v>16</v>
      </c>
      <c r="BQ37" s="115">
        <v>16</v>
      </c>
      <c r="BR37" s="115">
        <v>137</v>
      </c>
      <c r="BS37" s="115">
        <v>137</v>
      </c>
      <c r="BT37" s="115">
        <v>137</v>
      </c>
      <c r="BU37" s="115">
        <v>137</v>
      </c>
      <c r="BV37" s="115">
        <v>130</v>
      </c>
      <c r="BW37" s="115">
        <v>130</v>
      </c>
      <c r="BX37" s="115">
        <v>130</v>
      </c>
      <c r="BY37" s="115">
        <v>130</v>
      </c>
      <c r="BZ37" s="115">
        <v>203</v>
      </c>
      <c r="CA37" s="115">
        <v>203</v>
      </c>
      <c r="CB37" s="115">
        <v>203</v>
      </c>
      <c r="CC37" s="115">
        <v>203</v>
      </c>
      <c r="CD37" s="115">
        <v>106</v>
      </c>
      <c r="CE37" s="115">
        <v>106</v>
      </c>
      <c r="CF37" s="115">
        <v>106</v>
      </c>
      <c r="CG37" s="115">
        <v>106</v>
      </c>
      <c r="CH37" s="115">
        <v>197</v>
      </c>
      <c r="CI37" s="115">
        <v>197</v>
      </c>
      <c r="CJ37" s="115">
        <v>197</v>
      </c>
      <c r="CK37" s="115">
        <v>197</v>
      </c>
      <c r="CL37" s="115">
        <v>218</v>
      </c>
      <c r="CM37" s="115">
        <v>218</v>
      </c>
      <c r="CN37" s="115">
        <v>218</v>
      </c>
      <c r="CO37" s="115">
        <v>218</v>
      </c>
      <c r="CP37" s="115">
        <v>117</v>
      </c>
      <c r="CQ37" s="115">
        <v>117</v>
      </c>
      <c r="CR37" s="115">
        <v>117</v>
      </c>
      <c r="CS37" s="115">
        <v>117</v>
      </c>
      <c r="CT37" s="116"/>
      <c r="CU37" s="116"/>
      <c r="CV37" s="116"/>
      <c r="CW37" s="117"/>
      <c r="CX37" s="91">
        <f t="array" ref="CX37">SUMPRODUCT(B37:CW37*0.25)</f>
        <v>2239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100</v>
      </c>
      <c r="AA40" s="120">
        <v>100</v>
      </c>
      <c r="AB40" s="120">
        <v>100</v>
      </c>
      <c r="AC40" s="120">
        <v>100</v>
      </c>
      <c r="AD40" s="120">
        <v>95</v>
      </c>
      <c r="AE40" s="120">
        <v>95</v>
      </c>
      <c r="AF40" s="120">
        <v>95</v>
      </c>
      <c r="AG40" s="120">
        <v>95</v>
      </c>
      <c r="AH40" s="120">
        <v>56</v>
      </c>
      <c r="AI40" s="120">
        <v>56</v>
      </c>
      <c r="AJ40" s="120">
        <v>56</v>
      </c>
      <c r="AK40" s="120">
        <v>56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24</v>
      </c>
      <c r="BO40" s="120">
        <v>24</v>
      </c>
      <c r="BP40" s="120">
        <v>24</v>
      </c>
      <c r="BQ40" s="120">
        <v>24</v>
      </c>
      <c r="BR40" s="120">
        <v>100</v>
      </c>
      <c r="BS40" s="120">
        <v>100</v>
      </c>
      <c r="BT40" s="120">
        <v>100</v>
      </c>
      <c r="BU40" s="120">
        <v>100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1575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156</v>
      </c>
      <c r="C42" s="107">
        <f t="shared" ref="C42:BN42" si="7">SUM(C37:C41)</f>
        <v>156</v>
      </c>
      <c r="D42" s="107">
        <f t="shared" si="7"/>
        <v>156</v>
      </c>
      <c r="E42" s="107">
        <f t="shared" si="7"/>
        <v>156</v>
      </c>
      <c r="F42" s="107">
        <f t="shared" si="7"/>
        <v>156</v>
      </c>
      <c r="G42" s="107">
        <f t="shared" si="7"/>
        <v>156</v>
      </c>
      <c r="H42" s="107">
        <f t="shared" si="7"/>
        <v>156</v>
      </c>
      <c r="I42" s="107">
        <f t="shared" si="7"/>
        <v>156</v>
      </c>
      <c r="J42" s="107">
        <f t="shared" si="7"/>
        <v>168</v>
      </c>
      <c r="K42" s="107">
        <f t="shared" si="7"/>
        <v>168</v>
      </c>
      <c r="L42" s="107">
        <f t="shared" si="7"/>
        <v>168</v>
      </c>
      <c r="M42" s="107">
        <f t="shared" si="7"/>
        <v>168</v>
      </c>
      <c r="N42" s="107">
        <f t="shared" si="7"/>
        <v>283</v>
      </c>
      <c r="O42" s="107">
        <f t="shared" si="7"/>
        <v>283</v>
      </c>
      <c r="P42" s="107">
        <f t="shared" si="7"/>
        <v>283</v>
      </c>
      <c r="Q42" s="107">
        <f t="shared" si="7"/>
        <v>283</v>
      </c>
      <c r="R42" s="107">
        <f t="shared" si="7"/>
        <v>288</v>
      </c>
      <c r="S42" s="107">
        <f t="shared" si="7"/>
        <v>288</v>
      </c>
      <c r="T42" s="107">
        <f t="shared" si="7"/>
        <v>288</v>
      </c>
      <c r="U42" s="107">
        <f t="shared" si="7"/>
        <v>288</v>
      </c>
      <c r="V42" s="107">
        <f t="shared" si="7"/>
        <v>277</v>
      </c>
      <c r="W42" s="107">
        <f t="shared" si="7"/>
        <v>277</v>
      </c>
      <c r="X42" s="107">
        <f t="shared" si="7"/>
        <v>277</v>
      </c>
      <c r="Y42" s="107">
        <f t="shared" si="7"/>
        <v>277</v>
      </c>
      <c r="Z42" s="107">
        <f t="shared" si="7"/>
        <v>279</v>
      </c>
      <c r="AA42" s="107">
        <f t="shared" si="7"/>
        <v>279</v>
      </c>
      <c r="AB42" s="107">
        <f t="shared" si="7"/>
        <v>279</v>
      </c>
      <c r="AC42" s="107">
        <f t="shared" si="7"/>
        <v>279</v>
      </c>
      <c r="AD42" s="107">
        <f t="shared" si="7"/>
        <v>247</v>
      </c>
      <c r="AE42" s="107">
        <f t="shared" si="7"/>
        <v>247</v>
      </c>
      <c r="AF42" s="107">
        <f t="shared" si="7"/>
        <v>247</v>
      </c>
      <c r="AG42" s="107">
        <f t="shared" si="7"/>
        <v>247</v>
      </c>
      <c r="AH42" s="107">
        <f t="shared" si="7"/>
        <v>77</v>
      </c>
      <c r="AI42" s="107">
        <f t="shared" si="7"/>
        <v>77</v>
      </c>
      <c r="AJ42" s="107">
        <f t="shared" si="7"/>
        <v>77</v>
      </c>
      <c r="AK42" s="107">
        <f t="shared" si="7"/>
        <v>77</v>
      </c>
      <c r="AL42" s="107">
        <f t="shared" si="7"/>
        <v>5</v>
      </c>
      <c r="AM42" s="107">
        <f t="shared" si="7"/>
        <v>5</v>
      </c>
      <c r="AN42" s="107">
        <f t="shared" si="7"/>
        <v>5</v>
      </c>
      <c r="AO42" s="107">
        <f t="shared" si="7"/>
        <v>5</v>
      </c>
      <c r="AP42" s="107">
        <f t="shared" si="7"/>
        <v>5</v>
      </c>
      <c r="AQ42" s="107">
        <f t="shared" si="7"/>
        <v>5</v>
      </c>
      <c r="AR42" s="107">
        <f t="shared" si="7"/>
        <v>5</v>
      </c>
      <c r="AS42" s="107">
        <f t="shared" si="7"/>
        <v>5</v>
      </c>
      <c r="AT42" s="107">
        <f t="shared" si="7"/>
        <v>5</v>
      </c>
      <c r="AU42" s="107">
        <f t="shared" si="7"/>
        <v>5</v>
      </c>
      <c r="AV42" s="107">
        <f t="shared" si="7"/>
        <v>5</v>
      </c>
      <c r="AW42" s="107">
        <f t="shared" si="7"/>
        <v>5</v>
      </c>
      <c r="AX42" s="107">
        <f t="shared" si="7"/>
        <v>5</v>
      </c>
      <c r="AY42" s="107">
        <f t="shared" si="7"/>
        <v>5</v>
      </c>
      <c r="AZ42" s="107">
        <f t="shared" si="7"/>
        <v>5</v>
      </c>
      <c r="BA42" s="107">
        <f t="shared" si="7"/>
        <v>5</v>
      </c>
      <c r="BB42" s="107">
        <f t="shared" si="7"/>
        <v>5</v>
      </c>
      <c r="BC42" s="107">
        <f t="shared" si="7"/>
        <v>5</v>
      </c>
      <c r="BD42" s="107">
        <f t="shared" si="7"/>
        <v>5</v>
      </c>
      <c r="BE42" s="107">
        <f t="shared" si="7"/>
        <v>5</v>
      </c>
      <c r="BF42" s="107">
        <f t="shared" si="7"/>
        <v>5</v>
      </c>
      <c r="BG42" s="107">
        <f t="shared" si="7"/>
        <v>5</v>
      </c>
      <c r="BH42" s="107">
        <f t="shared" si="7"/>
        <v>5</v>
      </c>
      <c r="BI42" s="107">
        <f t="shared" si="7"/>
        <v>5</v>
      </c>
      <c r="BJ42" s="107">
        <f t="shared" si="7"/>
        <v>5</v>
      </c>
      <c r="BK42" s="107">
        <f t="shared" si="7"/>
        <v>5</v>
      </c>
      <c r="BL42" s="107">
        <f t="shared" si="7"/>
        <v>5</v>
      </c>
      <c r="BM42" s="107">
        <f t="shared" si="7"/>
        <v>5</v>
      </c>
      <c r="BN42" s="107">
        <f t="shared" si="7"/>
        <v>40</v>
      </c>
      <c r="BO42" s="107">
        <f t="shared" ref="BO42:CW42" si="8">SUM(BO37:BO41)</f>
        <v>40</v>
      </c>
      <c r="BP42" s="107">
        <f t="shared" si="8"/>
        <v>40</v>
      </c>
      <c r="BQ42" s="107">
        <f t="shared" si="8"/>
        <v>40</v>
      </c>
      <c r="BR42" s="107">
        <f t="shared" si="8"/>
        <v>237</v>
      </c>
      <c r="BS42" s="107">
        <f t="shared" si="8"/>
        <v>237</v>
      </c>
      <c r="BT42" s="107">
        <f t="shared" si="8"/>
        <v>237</v>
      </c>
      <c r="BU42" s="107">
        <f t="shared" si="8"/>
        <v>237</v>
      </c>
      <c r="BV42" s="107">
        <f t="shared" si="8"/>
        <v>230</v>
      </c>
      <c r="BW42" s="107">
        <f t="shared" si="8"/>
        <v>230</v>
      </c>
      <c r="BX42" s="107">
        <f t="shared" si="8"/>
        <v>230</v>
      </c>
      <c r="BY42" s="107">
        <f t="shared" si="8"/>
        <v>230</v>
      </c>
      <c r="BZ42" s="107">
        <f t="shared" si="8"/>
        <v>303</v>
      </c>
      <c r="CA42" s="107">
        <f t="shared" si="8"/>
        <v>303</v>
      </c>
      <c r="CB42" s="107">
        <f t="shared" si="8"/>
        <v>303</v>
      </c>
      <c r="CC42" s="107">
        <f t="shared" si="8"/>
        <v>303</v>
      </c>
      <c r="CD42" s="107">
        <f t="shared" si="8"/>
        <v>206</v>
      </c>
      <c r="CE42" s="107">
        <f t="shared" si="8"/>
        <v>206</v>
      </c>
      <c r="CF42" s="107">
        <f t="shared" si="8"/>
        <v>206</v>
      </c>
      <c r="CG42" s="107">
        <f t="shared" si="8"/>
        <v>206</v>
      </c>
      <c r="CH42" s="107">
        <f t="shared" si="8"/>
        <v>297</v>
      </c>
      <c r="CI42" s="107">
        <f t="shared" si="8"/>
        <v>297</v>
      </c>
      <c r="CJ42" s="107">
        <f t="shared" si="8"/>
        <v>297</v>
      </c>
      <c r="CK42" s="107">
        <f t="shared" si="8"/>
        <v>297</v>
      </c>
      <c r="CL42" s="107">
        <f t="shared" si="8"/>
        <v>318</v>
      </c>
      <c r="CM42" s="107">
        <f t="shared" si="8"/>
        <v>318</v>
      </c>
      <c r="CN42" s="107">
        <f t="shared" si="8"/>
        <v>318</v>
      </c>
      <c r="CO42" s="107">
        <f t="shared" si="8"/>
        <v>318</v>
      </c>
      <c r="CP42" s="107">
        <f t="shared" si="8"/>
        <v>217</v>
      </c>
      <c r="CQ42" s="107">
        <f t="shared" si="8"/>
        <v>217</v>
      </c>
      <c r="CR42" s="107">
        <f t="shared" si="8"/>
        <v>217</v>
      </c>
      <c r="CS42" s="107">
        <f t="shared" si="8"/>
        <v>217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3814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6518.4390000000003</v>
      </c>
      <c r="C54" s="107">
        <f t="shared" ref="C54:BN54" si="13">C18+C28+C42</f>
        <v>6465.9670000000006</v>
      </c>
      <c r="D54" s="107">
        <f t="shared" si="13"/>
        <v>6428.1039999999994</v>
      </c>
      <c r="E54" s="107">
        <f t="shared" si="13"/>
        <v>6210.9140000000007</v>
      </c>
      <c r="F54" s="107">
        <f t="shared" si="13"/>
        <v>6295.7270000000008</v>
      </c>
      <c r="G54" s="107">
        <f t="shared" si="13"/>
        <v>6075.53</v>
      </c>
      <c r="H54" s="107">
        <f t="shared" si="13"/>
        <v>6013.7979999999998</v>
      </c>
      <c r="I54" s="107">
        <f t="shared" si="13"/>
        <v>5845.4420000000009</v>
      </c>
      <c r="J54" s="107">
        <f t="shared" si="13"/>
        <v>5691.2669999999998</v>
      </c>
      <c r="K54" s="107">
        <f t="shared" si="13"/>
        <v>5588.7129999999997</v>
      </c>
      <c r="L54" s="107">
        <f t="shared" si="13"/>
        <v>5490.0609999999997</v>
      </c>
      <c r="M54" s="107">
        <f t="shared" si="13"/>
        <v>5467.59</v>
      </c>
      <c r="N54" s="107">
        <f t="shared" si="13"/>
        <v>5645.8940000000002</v>
      </c>
      <c r="O54" s="107">
        <f t="shared" si="13"/>
        <v>5639.165</v>
      </c>
      <c r="P54" s="107">
        <f t="shared" si="13"/>
        <v>5633.4629999999997</v>
      </c>
      <c r="Q54" s="107">
        <f t="shared" si="13"/>
        <v>5656.5429999999997</v>
      </c>
      <c r="R54" s="107">
        <f t="shared" si="13"/>
        <v>5661.1839999999993</v>
      </c>
      <c r="S54" s="107">
        <f t="shared" si="13"/>
        <v>5699.1</v>
      </c>
      <c r="T54" s="107">
        <f t="shared" si="13"/>
        <v>5681.1570000000002</v>
      </c>
      <c r="U54" s="107">
        <f t="shared" si="13"/>
        <v>5671.259</v>
      </c>
      <c r="V54" s="107">
        <f t="shared" si="13"/>
        <v>5083.5030000000006</v>
      </c>
      <c r="W54" s="107">
        <f t="shared" si="13"/>
        <v>5089.9480000000003</v>
      </c>
      <c r="X54" s="107">
        <f t="shared" si="13"/>
        <v>5097.8419999999996</v>
      </c>
      <c r="Y54" s="107">
        <f t="shared" si="13"/>
        <v>5197.2659999999996</v>
      </c>
      <c r="Z54" s="107">
        <f t="shared" si="13"/>
        <v>5387.1450000000004</v>
      </c>
      <c r="AA54" s="107">
        <f t="shared" si="13"/>
        <v>5506.82</v>
      </c>
      <c r="AB54" s="107">
        <f t="shared" si="13"/>
        <v>5747.6210000000001</v>
      </c>
      <c r="AC54" s="107">
        <f t="shared" si="13"/>
        <v>5740.8559999999998</v>
      </c>
      <c r="AD54" s="107">
        <f t="shared" si="13"/>
        <v>5855.6650000000009</v>
      </c>
      <c r="AE54" s="107">
        <f t="shared" si="13"/>
        <v>6000.5300000000007</v>
      </c>
      <c r="AF54" s="107">
        <f t="shared" si="13"/>
        <v>6062.2660000000005</v>
      </c>
      <c r="AG54" s="107">
        <f t="shared" si="13"/>
        <v>6122.0079999999998</v>
      </c>
      <c r="AH54" s="107">
        <f t="shared" si="13"/>
        <v>6345.0460000000003</v>
      </c>
      <c r="AI54" s="107">
        <f t="shared" si="13"/>
        <v>6396.0330000000004</v>
      </c>
      <c r="AJ54" s="107">
        <f t="shared" si="13"/>
        <v>6442.5619999999999</v>
      </c>
      <c r="AK54" s="107">
        <f t="shared" si="13"/>
        <v>6491.3729999999996</v>
      </c>
      <c r="AL54" s="107">
        <f t="shared" si="13"/>
        <v>6519.5459999999994</v>
      </c>
      <c r="AM54" s="107">
        <f t="shared" si="13"/>
        <v>6562.6709999999994</v>
      </c>
      <c r="AN54" s="107">
        <f t="shared" si="13"/>
        <v>6583.2759999999998</v>
      </c>
      <c r="AO54" s="107">
        <f t="shared" si="13"/>
        <v>6641.0349999999999</v>
      </c>
      <c r="AP54" s="107">
        <f t="shared" si="13"/>
        <v>6699.302999999999</v>
      </c>
      <c r="AQ54" s="107">
        <f t="shared" si="13"/>
        <v>6823.3159999999998</v>
      </c>
      <c r="AR54" s="107">
        <f t="shared" si="13"/>
        <v>6855.213999999999</v>
      </c>
      <c r="AS54" s="107">
        <f t="shared" si="13"/>
        <v>6886.7880000000005</v>
      </c>
      <c r="AT54" s="107">
        <f t="shared" si="13"/>
        <v>6789.9229999999998</v>
      </c>
      <c r="AU54" s="107">
        <f t="shared" si="13"/>
        <v>6813.6219999999994</v>
      </c>
      <c r="AV54" s="107">
        <f t="shared" si="13"/>
        <v>6843.0219999999999</v>
      </c>
      <c r="AW54" s="107">
        <f t="shared" si="13"/>
        <v>6865.8229999999994</v>
      </c>
      <c r="AX54" s="107">
        <f t="shared" si="13"/>
        <v>6902.2919999999995</v>
      </c>
      <c r="AY54" s="107">
        <f t="shared" si="13"/>
        <v>6879.94</v>
      </c>
      <c r="AZ54" s="107">
        <f t="shared" si="13"/>
        <v>6841.9899999999989</v>
      </c>
      <c r="BA54" s="107">
        <f t="shared" si="13"/>
        <v>6812.4069999999992</v>
      </c>
      <c r="BB54" s="107">
        <f t="shared" si="13"/>
        <v>6742.9430000000002</v>
      </c>
      <c r="BC54" s="107">
        <f t="shared" si="13"/>
        <v>6672.8789999999999</v>
      </c>
      <c r="BD54" s="107">
        <f t="shared" si="13"/>
        <v>6600.052999999999</v>
      </c>
      <c r="BE54" s="107">
        <f t="shared" si="13"/>
        <v>6511.9119999999994</v>
      </c>
      <c r="BF54" s="107">
        <f t="shared" si="13"/>
        <v>6403.7709999999997</v>
      </c>
      <c r="BG54" s="107">
        <f t="shared" si="13"/>
        <v>6344.0379999999996</v>
      </c>
      <c r="BH54" s="107">
        <f t="shared" si="13"/>
        <v>6242.2759999999998</v>
      </c>
      <c r="BI54" s="107">
        <f t="shared" si="13"/>
        <v>6213.1369999999997</v>
      </c>
      <c r="BJ54" s="107">
        <f t="shared" si="13"/>
        <v>6286.9290000000001</v>
      </c>
      <c r="BK54" s="107">
        <f t="shared" si="13"/>
        <v>6278.3439999999991</v>
      </c>
      <c r="BL54" s="107">
        <f t="shared" si="13"/>
        <v>6292.2729999999992</v>
      </c>
      <c r="BM54" s="107">
        <f t="shared" si="13"/>
        <v>6330.195999999999</v>
      </c>
      <c r="BN54" s="107">
        <f t="shared" si="13"/>
        <v>6569.5519999999997</v>
      </c>
      <c r="BO54" s="107">
        <f t="shared" ref="BO54:CX54" si="14">BO18+BO28+BO42</f>
        <v>6615.6089999999995</v>
      </c>
      <c r="BP54" s="107">
        <f t="shared" si="14"/>
        <v>6657.7020000000002</v>
      </c>
      <c r="BQ54" s="107">
        <f t="shared" si="14"/>
        <v>6691.6859999999997</v>
      </c>
      <c r="BR54" s="107">
        <f t="shared" si="14"/>
        <v>6868.996000000001</v>
      </c>
      <c r="BS54" s="107">
        <f t="shared" si="14"/>
        <v>6535.6530000000002</v>
      </c>
      <c r="BT54" s="107">
        <f t="shared" si="14"/>
        <v>6476.5929999999998</v>
      </c>
      <c r="BU54" s="107">
        <f t="shared" si="14"/>
        <v>6862.9359999999997</v>
      </c>
      <c r="BV54" s="107">
        <f t="shared" si="14"/>
        <v>6650.3070000000007</v>
      </c>
      <c r="BW54" s="107">
        <f t="shared" si="14"/>
        <v>6802.4629999999997</v>
      </c>
      <c r="BX54" s="107">
        <f t="shared" si="14"/>
        <v>6893.5370000000003</v>
      </c>
      <c r="BY54" s="107">
        <f t="shared" si="14"/>
        <v>6943.9009999999998</v>
      </c>
      <c r="BZ54" s="107">
        <f t="shared" si="14"/>
        <v>7014.5789999999997</v>
      </c>
      <c r="CA54" s="107">
        <f t="shared" si="14"/>
        <v>7082.0499999999993</v>
      </c>
      <c r="CB54" s="107">
        <f t="shared" si="14"/>
        <v>7114.3949999999995</v>
      </c>
      <c r="CC54" s="107">
        <f t="shared" si="14"/>
        <v>7268.5159999999996</v>
      </c>
      <c r="CD54" s="107">
        <f t="shared" si="14"/>
        <v>7407.9650000000001</v>
      </c>
      <c r="CE54" s="107">
        <f t="shared" si="14"/>
        <v>7390.3849999999993</v>
      </c>
      <c r="CF54" s="107">
        <f t="shared" si="14"/>
        <v>7369.0129999999999</v>
      </c>
      <c r="CG54" s="107">
        <f t="shared" si="14"/>
        <v>7224.0669999999991</v>
      </c>
      <c r="CH54" s="107">
        <f t="shared" si="14"/>
        <v>7266.3030000000008</v>
      </c>
      <c r="CI54" s="107">
        <f t="shared" si="14"/>
        <v>7065.5120000000006</v>
      </c>
      <c r="CJ54" s="107">
        <f t="shared" si="14"/>
        <v>7002.2259999999997</v>
      </c>
      <c r="CK54" s="107">
        <f t="shared" si="14"/>
        <v>6879.5989999999993</v>
      </c>
      <c r="CL54" s="107">
        <f t="shared" si="14"/>
        <v>6855.2380000000003</v>
      </c>
      <c r="CM54" s="107">
        <f t="shared" si="14"/>
        <v>6704.1130000000003</v>
      </c>
      <c r="CN54" s="107">
        <f t="shared" si="14"/>
        <v>6596.9780000000001</v>
      </c>
      <c r="CO54" s="107">
        <f t="shared" si="14"/>
        <v>6532.4459999999999</v>
      </c>
      <c r="CP54" s="107">
        <f t="shared" si="14"/>
        <v>6433.4070000000002</v>
      </c>
      <c r="CQ54" s="107">
        <f t="shared" si="14"/>
        <v>6360.32</v>
      </c>
      <c r="CR54" s="107">
        <f t="shared" si="14"/>
        <v>6252.5290000000005</v>
      </c>
      <c r="CS54" s="107">
        <f t="shared" si="14"/>
        <v>6170.5079999999998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153435.95100000003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6518.4390000000003</v>
      </c>
      <c r="C5" s="25">
        <v>6465.9669999999996</v>
      </c>
      <c r="D5" s="25">
        <v>6428.1040000000003</v>
      </c>
      <c r="E5" s="25">
        <v>6210.9139999999998</v>
      </c>
      <c r="F5" s="25">
        <v>6295.7269999999999</v>
      </c>
      <c r="G5" s="25">
        <v>6075.4960000000001</v>
      </c>
      <c r="H5" s="25">
        <v>6013.8249999999998</v>
      </c>
      <c r="I5" s="25">
        <v>5845.4160000000002</v>
      </c>
      <c r="J5" s="25">
        <v>5691.23</v>
      </c>
      <c r="K5" s="25">
        <v>5588.6869999999999</v>
      </c>
      <c r="L5" s="25">
        <v>5490.0950000000003</v>
      </c>
      <c r="M5" s="25">
        <v>5467.6239999999998</v>
      </c>
      <c r="N5" s="25">
        <v>5645.9070000000002</v>
      </c>
      <c r="O5" s="25">
        <v>5639.1480000000001</v>
      </c>
      <c r="P5" s="25">
        <v>5633.5079999999998</v>
      </c>
      <c r="Q5" s="25">
        <v>5656.5439999999999</v>
      </c>
      <c r="R5" s="25">
        <v>5661.1809999999996</v>
      </c>
      <c r="S5" s="25">
        <v>5699.1080000000002</v>
      </c>
      <c r="T5" s="25">
        <v>5681.1180000000004</v>
      </c>
      <c r="U5" s="25">
        <v>5671.2979999999998</v>
      </c>
      <c r="V5" s="25">
        <v>5083.4530000000004</v>
      </c>
      <c r="W5" s="25">
        <v>5089.91</v>
      </c>
      <c r="X5" s="25">
        <v>5097.8819999999996</v>
      </c>
      <c r="Y5" s="25">
        <v>5197.3140000000003</v>
      </c>
      <c r="Z5" s="25">
        <v>5387.1559999999999</v>
      </c>
      <c r="AA5" s="25">
        <v>5506.8010000000004</v>
      </c>
      <c r="AB5" s="25">
        <v>5747.6480000000001</v>
      </c>
      <c r="AC5" s="25">
        <v>5740.9040000000005</v>
      </c>
      <c r="AD5" s="25">
        <v>5855.6850000000004</v>
      </c>
      <c r="AE5" s="25">
        <v>6000.53</v>
      </c>
      <c r="AF5" s="25">
        <v>6062.2659999999996</v>
      </c>
      <c r="AG5" s="25">
        <v>6122.0079999999998</v>
      </c>
      <c r="AH5" s="25">
        <v>6345.0460000000003</v>
      </c>
      <c r="AI5" s="25">
        <v>6396.0330000000004</v>
      </c>
      <c r="AJ5" s="25">
        <v>6442.5619999999999</v>
      </c>
      <c r="AK5" s="25">
        <v>6491.3729999999996</v>
      </c>
      <c r="AL5" s="25">
        <v>6519.5460000000003</v>
      </c>
      <c r="AM5" s="25">
        <v>6562.6710000000003</v>
      </c>
      <c r="AN5" s="25">
        <v>6583.2759999999998</v>
      </c>
      <c r="AO5" s="25">
        <v>6641.0349999999999</v>
      </c>
      <c r="AP5" s="25">
        <v>6699.3029999999999</v>
      </c>
      <c r="AQ5" s="25">
        <v>6823.3159999999998</v>
      </c>
      <c r="AR5" s="25">
        <v>6855.2139999999999</v>
      </c>
      <c r="AS5" s="25">
        <v>6886.7879999999996</v>
      </c>
      <c r="AT5" s="25">
        <v>6789.9229999999998</v>
      </c>
      <c r="AU5" s="25">
        <v>6813.6220000000003</v>
      </c>
      <c r="AV5" s="25">
        <v>6843.0219999999999</v>
      </c>
      <c r="AW5" s="25">
        <v>6865.8230000000003</v>
      </c>
      <c r="AX5" s="25">
        <v>6902.2920000000004</v>
      </c>
      <c r="AY5" s="25">
        <v>6879.94</v>
      </c>
      <c r="AZ5" s="25">
        <v>6841.99</v>
      </c>
      <c r="BA5" s="25">
        <v>6812.4070000000002</v>
      </c>
      <c r="BB5" s="25">
        <v>6742.9430000000002</v>
      </c>
      <c r="BC5" s="25">
        <v>6672.8789999999999</v>
      </c>
      <c r="BD5" s="25">
        <v>6600.0529999999999</v>
      </c>
      <c r="BE5" s="25">
        <v>6511.9120000000003</v>
      </c>
      <c r="BF5" s="25">
        <v>6403.7709999999997</v>
      </c>
      <c r="BG5" s="25">
        <v>6344.0379999999996</v>
      </c>
      <c r="BH5" s="25">
        <v>6242.2759999999998</v>
      </c>
      <c r="BI5" s="25">
        <v>6213.1369999999997</v>
      </c>
      <c r="BJ5" s="25">
        <v>6286.9290000000001</v>
      </c>
      <c r="BK5" s="25">
        <v>6278.3440000000001</v>
      </c>
      <c r="BL5" s="25">
        <v>6292.2730000000001</v>
      </c>
      <c r="BM5" s="25">
        <v>6330.1959999999999</v>
      </c>
      <c r="BN5" s="25">
        <v>6569.5519999999997</v>
      </c>
      <c r="BO5" s="25">
        <v>6615.6090000000004</v>
      </c>
      <c r="BP5" s="25">
        <v>6657.7020000000002</v>
      </c>
      <c r="BQ5" s="25">
        <v>6691.6859999999997</v>
      </c>
      <c r="BR5" s="25">
        <v>6868.9960000000001</v>
      </c>
      <c r="BS5" s="25">
        <v>6535.6329999999998</v>
      </c>
      <c r="BT5" s="25">
        <v>6476.6189999999997</v>
      </c>
      <c r="BU5" s="25">
        <v>6862.9359999999997</v>
      </c>
      <c r="BV5" s="25">
        <v>6650.3280000000004</v>
      </c>
      <c r="BW5" s="25">
        <v>6802.4629999999997</v>
      </c>
      <c r="BX5" s="25">
        <v>6893.5370000000003</v>
      </c>
      <c r="BY5" s="25">
        <v>6943.9009999999998</v>
      </c>
      <c r="BZ5" s="25">
        <v>7014.5950000000003</v>
      </c>
      <c r="CA5" s="25">
        <v>7082.0990000000002</v>
      </c>
      <c r="CB5" s="25">
        <v>7114.3850000000002</v>
      </c>
      <c r="CC5" s="25">
        <v>7268.4709999999995</v>
      </c>
      <c r="CD5" s="25">
        <v>7408.0010000000002</v>
      </c>
      <c r="CE5" s="25">
        <v>7390.4059999999999</v>
      </c>
      <c r="CF5" s="25">
        <v>7369.0339999999997</v>
      </c>
      <c r="CG5" s="25">
        <v>7224.0879999999997</v>
      </c>
      <c r="CH5" s="25">
        <v>7266.3029999999999</v>
      </c>
      <c r="CI5" s="25">
        <v>7065.4650000000001</v>
      </c>
      <c r="CJ5" s="25">
        <v>7002.2709999999997</v>
      </c>
      <c r="CK5" s="25">
        <v>6879.5529999999999</v>
      </c>
      <c r="CL5" s="25">
        <v>6855.2380000000003</v>
      </c>
      <c r="CM5" s="25">
        <v>6704.0820000000003</v>
      </c>
      <c r="CN5" s="25">
        <v>6596.9459999999999</v>
      </c>
      <c r="CO5" s="25">
        <v>6532.4269999999997</v>
      </c>
      <c r="CP5" s="25">
        <v>6433.3990000000003</v>
      </c>
      <c r="CQ5" s="25">
        <v>6360.32</v>
      </c>
      <c r="CR5" s="25">
        <v>6252.5290000000005</v>
      </c>
      <c r="CS5" s="25">
        <v>6170.5069999999996</v>
      </c>
      <c r="CT5" s="26"/>
      <c r="CU5" s="26"/>
      <c r="CV5" s="26"/>
      <c r="CW5" s="27"/>
      <c r="CX5" s="28">
        <f t="array" ref="CX5">SUMPRODUCT(B5:CW5*0.25)</f>
        <v>153435.97674999994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</v>
      </c>
      <c r="C8" s="37">
        <v>125</v>
      </c>
      <c r="D8" s="37">
        <v>125</v>
      </c>
      <c r="E8" s="37">
        <v>122.33</v>
      </c>
      <c r="F8" s="37">
        <v>125</v>
      </c>
      <c r="G8" s="37">
        <v>120.55</v>
      </c>
      <c r="H8" s="37">
        <v>118.3</v>
      </c>
      <c r="I8" s="37">
        <v>117.11</v>
      </c>
      <c r="J8" s="37">
        <v>120.8</v>
      </c>
      <c r="K8" s="37">
        <v>119.32</v>
      </c>
      <c r="L8" s="37">
        <v>116.01</v>
      </c>
      <c r="M8" s="37">
        <v>115.42</v>
      </c>
      <c r="N8" s="37">
        <v>114.1</v>
      </c>
      <c r="O8" s="37">
        <v>117.12</v>
      </c>
      <c r="P8" s="37">
        <v>117.13</v>
      </c>
      <c r="Q8" s="37">
        <v>120.12</v>
      </c>
      <c r="R8" s="37">
        <v>112.95</v>
      </c>
      <c r="S8" s="37">
        <v>112.43</v>
      </c>
      <c r="T8" s="37">
        <v>110.12</v>
      </c>
      <c r="U8" s="37">
        <v>110.32</v>
      </c>
      <c r="V8" s="37">
        <v>109.78</v>
      </c>
      <c r="W8" s="37">
        <v>109.15</v>
      </c>
      <c r="X8" s="37">
        <v>107.65</v>
      </c>
      <c r="Y8" s="37">
        <v>104.38</v>
      </c>
      <c r="Z8" s="37">
        <v>108.19</v>
      </c>
      <c r="AA8" s="37">
        <v>104.97</v>
      </c>
      <c r="AB8" s="37">
        <v>97.66</v>
      </c>
      <c r="AC8" s="37">
        <v>92.54</v>
      </c>
      <c r="AD8" s="37">
        <v>102.11</v>
      </c>
      <c r="AE8" s="37">
        <v>0.01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-0.01</v>
      </c>
      <c r="AL8" s="37">
        <v>-0.01</v>
      </c>
      <c r="AM8" s="37">
        <v>-0.01</v>
      </c>
      <c r="AN8" s="37">
        <v>-0.1</v>
      </c>
      <c r="AO8" s="37">
        <v>-0.1</v>
      </c>
      <c r="AP8" s="37">
        <v>-0.5</v>
      </c>
      <c r="AQ8" s="37">
        <v>-1</v>
      </c>
      <c r="AR8" s="37">
        <v>-1.01</v>
      </c>
      <c r="AS8" s="37">
        <v>-1.01</v>
      </c>
      <c r="AT8" s="37">
        <v>-0.1</v>
      </c>
      <c r="AU8" s="37">
        <v>-0.1</v>
      </c>
      <c r="AV8" s="37">
        <v>-0.5</v>
      </c>
      <c r="AW8" s="37">
        <v>-0.5</v>
      </c>
      <c r="AX8" s="37">
        <v>-0.1</v>
      </c>
      <c r="AY8" s="37">
        <v>-0.1</v>
      </c>
      <c r="AZ8" s="37">
        <v>-0.5</v>
      </c>
      <c r="BA8" s="37">
        <v>-0.5</v>
      </c>
      <c r="BB8" s="37">
        <v>-0.5</v>
      </c>
      <c r="BC8" s="37">
        <v>-0.5</v>
      </c>
      <c r="BD8" s="37">
        <v>-0.5</v>
      </c>
      <c r="BE8" s="37">
        <v>-0.5</v>
      </c>
      <c r="BF8" s="37">
        <v>-0.5</v>
      </c>
      <c r="BG8" s="37">
        <v>-0.1</v>
      </c>
      <c r="BH8" s="37">
        <v>-0.1</v>
      </c>
      <c r="BI8" s="37">
        <v>-0.1</v>
      </c>
      <c r="BJ8" s="37">
        <v>-0.1</v>
      </c>
      <c r="BK8" s="37">
        <v>-0.02</v>
      </c>
      <c r="BL8" s="37">
        <v>-0.01</v>
      </c>
      <c r="BM8" s="37">
        <v>-0.01</v>
      </c>
      <c r="BN8" s="37">
        <v>0</v>
      </c>
      <c r="BO8" s="37">
        <v>0</v>
      </c>
      <c r="BP8" s="37">
        <v>0.01</v>
      </c>
      <c r="BQ8" s="37">
        <v>0.02</v>
      </c>
      <c r="BR8" s="37">
        <v>0.02</v>
      </c>
      <c r="BS8" s="37">
        <v>93.9</v>
      </c>
      <c r="BT8" s="37">
        <v>123.7</v>
      </c>
      <c r="BU8" s="37">
        <v>162.11000000000001</v>
      </c>
      <c r="BV8" s="37">
        <v>127.08</v>
      </c>
      <c r="BW8" s="37">
        <v>140.55000000000001</v>
      </c>
      <c r="BX8" s="37">
        <v>136.96</v>
      </c>
      <c r="BY8" s="37">
        <v>142.27000000000001</v>
      </c>
      <c r="BZ8" s="37">
        <v>136.96</v>
      </c>
      <c r="CA8" s="37">
        <v>139</v>
      </c>
      <c r="CB8" s="37">
        <v>136.96</v>
      </c>
      <c r="CC8" s="37">
        <v>136.94999999999999</v>
      </c>
      <c r="CD8" s="37">
        <v>146.44</v>
      </c>
      <c r="CE8" s="37">
        <v>147.08000000000001</v>
      </c>
      <c r="CF8" s="37">
        <v>146.22</v>
      </c>
      <c r="CG8" s="37">
        <v>137.16</v>
      </c>
      <c r="CH8" s="37">
        <v>148.25</v>
      </c>
      <c r="CI8" s="37">
        <v>154.16999999999999</v>
      </c>
      <c r="CJ8" s="37">
        <v>145.12</v>
      </c>
      <c r="CK8" s="37">
        <v>137.76</v>
      </c>
      <c r="CL8" s="37">
        <v>154.35</v>
      </c>
      <c r="CM8" s="37">
        <v>152.91</v>
      </c>
      <c r="CN8" s="37">
        <v>150.93</v>
      </c>
      <c r="CO8" s="37">
        <v>162</v>
      </c>
      <c r="CP8" s="37">
        <v>166.83</v>
      </c>
      <c r="CQ8" s="37">
        <v>166.83</v>
      </c>
      <c r="CR8" s="37">
        <v>166.83</v>
      </c>
      <c r="CS8" s="37">
        <v>168.83</v>
      </c>
      <c r="CT8" s="38"/>
      <c r="CU8" s="38"/>
      <c r="CV8" s="38"/>
      <c r="CW8" s="39"/>
      <c r="CX8" s="40">
        <f>IF(SUM(B8:CW8)&lt;&gt;0,AVERAGEIF(B8:CW8,"&lt;&gt;"""),"")</f>
        <v>75.204999999999998</v>
      </c>
    </row>
    <row r="9" spans="1:102" ht="24.95" customHeight="1" thickBot="1" x14ac:dyDescent="0.25">
      <c r="A9" s="41" t="s">
        <v>6</v>
      </c>
      <c r="B9" s="42">
        <v>124.3325</v>
      </c>
      <c r="C9" s="43">
        <v>124.3325</v>
      </c>
      <c r="D9" s="43">
        <v>124.3325</v>
      </c>
      <c r="E9" s="43">
        <v>124.3325</v>
      </c>
      <c r="F9" s="43">
        <v>120.24</v>
      </c>
      <c r="G9" s="43">
        <v>120.24</v>
      </c>
      <c r="H9" s="43">
        <v>120.24</v>
      </c>
      <c r="I9" s="43">
        <v>120.24</v>
      </c>
      <c r="J9" s="43">
        <v>117.8875</v>
      </c>
      <c r="K9" s="43">
        <v>117.8875</v>
      </c>
      <c r="L9" s="43">
        <v>117.8875</v>
      </c>
      <c r="M9" s="43">
        <v>117.8875</v>
      </c>
      <c r="N9" s="43">
        <v>117.11750000000001</v>
      </c>
      <c r="O9" s="43">
        <v>117.11750000000001</v>
      </c>
      <c r="P9" s="43">
        <v>117.11750000000001</v>
      </c>
      <c r="Q9" s="43">
        <v>117.11750000000001</v>
      </c>
      <c r="R9" s="43">
        <v>111.455</v>
      </c>
      <c r="S9" s="43">
        <v>111.455</v>
      </c>
      <c r="T9" s="43">
        <v>111.455</v>
      </c>
      <c r="U9" s="43">
        <v>111.455</v>
      </c>
      <c r="V9" s="43">
        <v>107.74</v>
      </c>
      <c r="W9" s="43">
        <v>107.74</v>
      </c>
      <c r="X9" s="43">
        <v>107.74</v>
      </c>
      <c r="Y9" s="43">
        <v>107.74</v>
      </c>
      <c r="Z9" s="43">
        <v>100.84</v>
      </c>
      <c r="AA9" s="43">
        <v>100.84</v>
      </c>
      <c r="AB9" s="43">
        <v>100.84</v>
      </c>
      <c r="AC9" s="43">
        <v>100.84</v>
      </c>
      <c r="AD9" s="43">
        <v>25.53</v>
      </c>
      <c r="AE9" s="43">
        <v>25.53</v>
      </c>
      <c r="AF9" s="43">
        <v>25.53</v>
      </c>
      <c r="AG9" s="43">
        <v>25.53</v>
      </c>
      <c r="AH9" s="43">
        <v>-2.5000000000000001E-3</v>
      </c>
      <c r="AI9" s="43">
        <v>-2.5000000000000001E-3</v>
      </c>
      <c r="AJ9" s="43">
        <v>-2.5000000000000001E-3</v>
      </c>
      <c r="AK9" s="43">
        <v>-2.5000000000000001E-3</v>
      </c>
      <c r="AL9" s="43">
        <v>-5.5E-2</v>
      </c>
      <c r="AM9" s="43">
        <v>-5.5E-2</v>
      </c>
      <c r="AN9" s="43">
        <v>-5.5E-2</v>
      </c>
      <c r="AO9" s="43">
        <v>-5.5E-2</v>
      </c>
      <c r="AP9" s="43">
        <v>-0.88</v>
      </c>
      <c r="AQ9" s="43">
        <v>-0.88</v>
      </c>
      <c r="AR9" s="43">
        <v>-0.88</v>
      </c>
      <c r="AS9" s="43">
        <v>-0.88</v>
      </c>
      <c r="AT9" s="43">
        <v>-0.3</v>
      </c>
      <c r="AU9" s="43">
        <v>-0.3</v>
      </c>
      <c r="AV9" s="43">
        <v>-0.3</v>
      </c>
      <c r="AW9" s="43">
        <v>-0.3</v>
      </c>
      <c r="AX9" s="43">
        <v>-0.3</v>
      </c>
      <c r="AY9" s="43">
        <v>-0.3</v>
      </c>
      <c r="AZ9" s="43">
        <v>-0.3</v>
      </c>
      <c r="BA9" s="43">
        <v>-0.3</v>
      </c>
      <c r="BB9" s="43">
        <v>-0.5</v>
      </c>
      <c r="BC9" s="43">
        <v>-0.5</v>
      </c>
      <c r="BD9" s="43">
        <v>-0.5</v>
      </c>
      <c r="BE9" s="43">
        <v>-0.5</v>
      </c>
      <c r="BF9" s="43">
        <v>-0.2</v>
      </c>
      <c r="BG9" s="43">
        <v>-0.2</v>
      </c>
      <c r="BH9" s="43">
        <v>-0.2</v>
      </c>
      <c r="BI9" s="43">
        <v>-0.2</v>
      </c>
      <c r="BJ9" s="43">
        <v>-3.5000000000000003E-2</v>
      </c>
      <c r="BK9" s="43">
        <v>-3.5000000000000003E-2</v>
      </c>
      <c r="BL9" s="43">
        <v>-3.5000000000000003E-2</v>
      </c>
      <c r="BM9" s="43">
        <v>-3.5000000000000003E-2</v>
      </c>
      <c r="BN9" s="43">
        <v>7.4999999999999997E-3</v>
      </c>
      <c r="BO9" s="43">
        <v>7.4999999999999997E-3</v>
      </c>
      <c r="BP9" s="43">
        <v>7.4999999999999997E-3</v>
      </c>
      <c r="BQ9" s="43">
        <v>7.4999999999999997E-3</v>
      </c>
      <c r="BR9" s="43">
        <v>94.932500000000005</v>
      </c>
      <c r="BS9" s="43">
        <v>94.932500000000005</v>
      </c>
      <c r="BT9" s="43">
        <v>94.932500000000005</v>
      </c>
      <c r="BU9" s="43">
        <v>94.932500000000005</v>
      </c>
      <c r="BV9" s="43">
        <v>136.715</v>
      </c>
      <c r="BW9" s="43">
        <v>136.715</v>
      </c>
      <c r="BX9" s="43">
        <v>136.715</v>
      </c>
      <c r="BY9" s="43">
        <v>136.715</v>
      </c>
      <c r="BZ9" s="43">
        <v>137.4675</v>
      </c>
      <c r="CA9" s="43">
        <v>137.4675</v>
      </c>
      <c r="CB9" s="43">
        <v>137.4675</v>
      </c>
      <c r="CC9" s="43">
        <v>137.4675</v>
      </c>
      <c r="CD9" s="43">
        <v>144.22499999999999</v>
      </c>
      <c r="CE9" s="43">
        <v>144.22499999999999</v>
      </c>
      <c r="CF9" s="43">
        <v>144.22499999999999</v>
      </c>
      <c r="CG9" s="43">
        <v>144.22499999999999</v>
      </c>
      <c r="CH9" s="43">
        <v>146.32499999999999</v>
      </c>
      <c r="CI9" s="43">
        <v>146.32499999999999</v>
      </c>
      <c r="CJ9" s="43">
        <v>146.32499999999999</v>
      </c>
      <c r="CK9" s="43">
        <v>146.32499999999999</v>
      </c>
      <c r="CL9" s="43">
        <v>155.04750000000001</v>
      </c>
      <c r="CM9" s="43">
        <v>155.04750000000001</v>
      </c>
      <c r="CN9" s="43">
        <v>155.04750000000001</v>
      </c>
      <c r="CO9" s="43">
        <v>155.04750000000001</v>
      </c>
      <c r="CP9" s="43">
        <v>167.33</v>
      </c>
      <c r="CQ9" s="43">
        <v>167.33</v>
      </c>
      <c r="CR9" s="43">
        <v>167.33</v>
      </c>
      <c r="CS9" s="43">
        <v>167.33</v>
      </c>
      <c r="CT9" s="44"/>
      <c r="CU9" s="44"/>
      <c r="CV9" s="44"/>
      <c r="CW9" s="45"/>
      <c r="CX9" s="46">
        <f>IF(SUM(B9:CW9)&lt;&gt;0,AVERAGEIF(B9:CW9,"&lt;&gt;"""),"")</f>
        <v>75.204999999999998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53.664000000000001</v>
      </c>
      <c r="W15" s="71">
        <v>53.072000000000003</v>
      </c>
      <c r="X15" s="71">
        <v>51.82</v>
      </c>
      <c r="Y15" s="71">
        <v>49.584000000000003</v>
      </c>
      <c r="Z15" s="71">
        <v>46.48</v>
      </c>
      <c r="AA15" s="71">
        <v>43.271999999999998</v>
      </c>
      <c r="AB15" s="71">
        <v>39.884</v>
      </c>
      <c r="AC15" s="71">
        <v>35.712000000000003</v>
      </c>
      <c r="AD15" s="71">
        <v>30.716000000000001</v>
      </c>
      <c r="AE15" s="71">
        <v>26.036000000000001</v>
      </c>
      <c r="AF15" s="71">
        <v>21.768000000000001</v>
      </c>
      <c r="AG15" s="71">
        <v>17.28</v>
      </c>
      <c r="AH15" s="71">
        <v>5.8120000000000003</v>
      </c>
      <c r="AI15" s="71">
        <v>0.79600000000000004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0.48</v>
      </c>
      <c r="BK15" s="71">
        <v>2.92</v>
      </c>
      <c r="BL15" s="71">
        <v>5.46</v>
      </c>
      <c r="BM15" s="71">
        <v>7.992</v>
      </c>
      <c r="BN15" s="71">
        <v>5.3120000000000003</v>
      </c>
      <c r="BO15" s="71">
        <v>8.5399999999999991</v>
      </c>
      <c r="BP15" s="71">
        <v>12.42</v>
      </c>
      <c r="BQ15" s="71">
        <v>17.059999999999999</v>
      </c>
      <c r="BR15" s="71">
        <v>31.308</v>
      </c>
      <c r="BS15" s="71">
        <v>34.792000000000002</v>
      </c>
      <c r="BT15" s="71">
        <v>37.844000000000001</v>
      </c>
      <c r="BU15" s="71">
        <v>41.052</v>
      </c>
      <c r="BV15" s="71">
        <v>46.072000000000003</v>
      </c>
      <c r="BW15" s="71">
        <v>48.311999999999998</v>
      </c>
      <c r="BX15" s="71">
        <v>49.951999999999998</v>
      </c>
      <c r="BY15" s="71">
        <v>51.292000000000002</v>
      </c>
      <c r="BZ15" s="71">
        <v>52.475999999999999</v>
      </c>
      <c r="CA15" s="71">
        <v>53.332000000000001</v>
      </c>
      <c r="CB15" s="71">
        <v>53.787999999999997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758.57499999999982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>
        <v>106.5</v>
      </c>
      <c r="AY17" s="71">
        <v>106.5</v>
      </c>
      <c r="AZ17" s="71">
        <v>106.5</v>
      </c>
      <c r="BA17" s="71">
        <v>106.5</v>
      </c>
      <c r="BB17" s="71">
        <v>106.5</v>
      </c>
      <c r="BC17" s="71">
        <v>106.5</v>
      </c>
      <c r="BD17" s="71">
        <v>106.5</v>
      </c>
      <c r="BE17" s="71">
        <v>106.5</v>
      </c>
      <c r="BF17" s="71">
        <v>101.1</v>
      </c>
      <c r="BG17" s="71">
        <v>106.12</v>
      </c>
      <c r="BH17" s="71">
        <v>45.055999999999997</v>
      </c>
      <c r="BI17" s="71">
        <v>34.5</v>
      </c>
      <c r="BJ17" s="71"/>
      <c r="BK17" s="71"/>
      <c r="BL17" s="71"/>
      <c r="BM17" s="71"/>
      <c r="BN17" s="71"/>
      <c r="BO17" s="71">
        <v>4.0999999999999996</v>
      </c>
      <c r="BP17" s="71">
        <v>18</v>
      </c>
      <c r="BQ17" s="71">
        <v>19</v>
      </c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294.96899999999999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53.664000000000001</v>
      </c>
      <c r="W18" s="77">
        <f t="shared" si="0"/>
        <v>53.072000000000003</v>
      </c>
      <c r="X18" s="77">
        <f t="shared" si="0"/>
        <v>51.82</v>
      </c>
      <c r="Y18" s="77">
        <f t="shared" si="0"/>
        <v>49.584000000000003</v>
      </c>
      <c r="Z18" s="77">
        <f t="shared" si="0"/>
        <v>46.48</v>
      </c>
      <c r="AA18" s="77">
        <f t="shared" si="0"/>
        <v>43.271999999999998</v>
      </c>
      <c r="AB18" s="77">
        <f t="shared" si="0"/>
        <v>39.884</v>
      </c>
      <c r="AC18" s="77">
        <f t="shared" si="0"/>
        <v>35.712000000000003</v>
      </c>
      <c r="AD18" s="77">
        <f t="shared" si="0"/>
        <v>30.716000000000001</v>
      </c>
      <c r="AE18" s="77">
        <f t="shared" si="0"/>
        <v>26.036000000000001</v>
      </c>
      <c r="AF18" s="77">
        <f t="shared" si="0"/>
        <v>21.768000000000001</v>
      </c>
      <c r="AG18" s="77">
        <f t="shared" si="0"/>
        <v>17.28</v>
      </c>
      <c r="AH18" s="77">
        <f t="shared" si="0"/>
        <v>5.8120000000000003</v>
      </c>
      <c r="AI18" s="77">
        <f t="shared" si="0"/>
        <v>0.79600000000000004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106.5</v>
      </c>
      <c r="AY18" s="77">
        <f t="shared" si="0"/>
        <v>106.5</v>
      </c>
      <c r="AZ18" s="77">
        <f t="shared" si="0"/>
        <v>106.5</v>
      </c>
      <c r="BA18" s="77">
        <f t="shared" si="0"/>
        <v>106.5</v>
      </c>
      <c r="BB18" s="77">
        <f t="shared" si="0"/>
        <v>106.5</v>
      </c>
      <c r="BC18" s="77">
        <f t="shared" si="0"/>
        <v>106.5</v>
      </c>
      <c r="BD18" s="77">
        <f t="shared" si="0"/>
        <v>106.5</v>
      </c>
      <c r="BE18" s="77">
        <f t="shared" si="0"/>
        <v>106.5</v>
      </c>
      <c r="BF18" s="77">
        <f t="shared" si="0"/>
        <v>101.1</v>
      </c>
      <c r="BG18" s="77">
        <f t="shared" si="0"/>
        <v>106.12</v>
      </c>
      <c r="BH18" s="77">
        <f t="shared" si="0"/>
        <v>45.055999999999997</v>
      </c>
      <c r="BI18" s="77">
        <f t="shared" si="0"/>
        <v>34.5</v>
      </c>
      <c r="BJ18" s="77">
        <f t="shared" si="0"/>
        <v>0.48</v>
      </c>
      <c r="BK18" s="77">
        <f t="shared" si="0"/>
        <v>2.92</v>
      </c>
      <c r="BL18" s="77">
        <f t="shared" si="0"/>
        <v>5.46</v>
      </c>
      <c r="BM18" s="77">
        <f t="shared" si="0"/>
        <v>7.992</v>
      </c>
      <c r="BN18" s="77">
        <f t="shared" si="0"/>
        <v>5.3120000000000003</v>
      </c>
      <c r="BO18" s="77">
        <f t="shared" ref="BO18:CW18" si="1">SUM(BO11:BO17)</f>
        <v>12.639999999999999</v>
      </c>
      <c r="BP18" s="77">
        <f t="shared" si="1"/>
        <v>30.42</v>
      </c>
      <c r="BQ18" s="77">
        <f t="shared" si="1"/>
        <v>36.06</v>
      </c>
      <c r="BR18" s="77">
        <f t="shared" si="1"/>
        <v>31.308</v>
      </c>
      <c r="BS18" s="77">
        <f t="shared" si="1"/>
        <v>34.792000000000002</v>
      </c>
      <c r="BT18" s="77">
        <f t="shared" si="1"/>
        <v>37.844000000000001</v>
      </c>
      <c r="BU18" s="77">
        <f t="shared" si="1"/>
        <v>41.052</v>
      </c>
      <c r="BV18" s="77">
        <f t="shared" si="1"/>
        <v>46.072000000000003</v>
      </c>
      <c r="BW18" s="77">
        <f t="shared" si="1"/>
        <v>48.311999999999998</v>
      </c>
      <c r="BX18" s="77">
        <f t="shared" si="1"/>
        <v>49.951999999999998</v>
      </c>
      <c r="BY18" s="77">
        <f t="shared" si="1"/>
        <v>51.292000000000002</v>
      </c>
      <c r="BZ18" s="77">
        <f t="shared" si="1"/>
        <v>52.475999999999999</v>
      </c>
      <c r="CA18" s="77">
        <f t="shared" si="1"/>
        <v>53.332000000000001</v>
      </c>
      <c r="CB18" s="77">
        <f t="shared" si="1"/>
        <v>53.787999999999997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1053.5439999999999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819.33699999999999</v>
      </c>
      <c r="C21" s="88">
        <v>819.93</v>
      </c>
      <c r="D21" s="88">
        <v>819.745</v>
      </c>
      <c r="E21" s="88">
        <v>819.42600000000004</v>
      </c>
      <c r="F21" s="88">
        <v>812.84100000000001</v>
      </c>
      <c r="G21" s="88">
        <v>812.72400000000005</v>
      </c>
      <c r="H21" s="88">
        <v>812.226</v>
      </c>
      <c r="I21" s="88">
        <v>811.45899999999995</v>
      </c>
      <c r="J21" s="88">
        <v>796.61199999999997</v>
      </c>
      <c r="K21" s="88">
        <v>796.2</v>
      </c>
      <c r="L21" s="88">
        <v>796.08100000000002</v>
      </c>
      <c r="M21" s="88">
        <v>795.85400000000004</v>
      </c>
      <c r="N21" s="88">
        <v>801.46500000000003</v>
      </c>
      <c r="O21" s="88">
        <v>800.97799999999995</v>
      </c>
      <c r="P21" s="88">
        <v>801.10199999999998</v>
      </c>
      <c r="Q21" s="88">
        <v>800.9</v>
      </c>
      <c r="R21" s="88">
        <v>819.49699999999996</v>
      </c>
      <c r="S21" s="88">
        <v>818.61099999999999</v>
      </c>
      <c r="T21" s="88">
        <v>818.26900000000001</v>
      </c>
      <c r="U21" s="88">
        <v>817.76099999999997</v>
      </c>
      <c r="V21" s="88">
        <v>807.947</v>
      </c>
      <c r="W21" s="88">
        <v>807.101</v>
      </c>
      <c r="X21" s="88">
        <v>806.28800000000001</v>
      </c>
      <c r="Y21" s="88">
        <v>804.61099999999999</v>
      </c>
      <c r="Z21" s="88">
        <v>780.17399999999998</v>
      </c>
      <c r="AA21" s="88">
        <v>779.41200000000003</v>
      </c>
      <c r="AB21" s="88">
        <v>778.94399999999996</v>
      </c>
      <c r="AC21" s="88">
        <v>778.78599999999994</v>
      </c>
      <c r="AD21" s="88">
        <v>821.94399999999996</v>
      </c>
      <c r="AE21" s="88">
        <v>823.73199999999997</v>
      </c>
      <c r="AF21" s="88">
        <v>823.27599999999995</v>
      </c>
      <c r="AG21" s="88">
        <v>823.90800000000002</v>
      </c>
      <c r="AH21" s="88">
        <v>844.68799999999999</v>
      </c>
      <c r="AI21" s="88">
        <v>843.99599999999998</v>
      </c>
      <c r="AJ21" s="88">
        <v>843.99</v>
      </c>
      <c r="AK21" s="88">
        <v>844.44600000000003</v>
      </c>
      <c r="AL21" s="88">
        <v>851.471</v>
      </c>
      <c r="AM21" s="88">
        <v>851.66200000000003</v>
      </c>
      <c r="AN21" s="88">
        <v>851.53599999999994</v>
      </c>
      <c r="AO21" s="88">
        <v>851.40200000000004</v>
      </c>
      <c r="AP21" s="88">
        <v>842.91800000000001</v>
      </c>
      <c r="AQ21" s="88">
        <v>843.12400000000002</v>
      </c>
      <c r="AR21" s="88">
        <v>842.74099999999999</v>
      </c>
      <c r="AS21" s="88">
        <v>843.245</v>
      </c>
      <c r="AT21" s="88">
        <v>838.23199999999997</v>
      </c>
      <c r="AU21" s="88">
        <v>838.553</v>
      </c>
      <c r="AV21" s="88">
        <v>838.16800000000001</v>
      </c>
      <c r="AW21" s="88">
        <v>837.72199999999998</v>
      </c>
      <c r="AX21" s="88">
        <v>825.36800000000005</v>
      </c>
      <c r="AY21" s="88">
        <v>825.33600000000001</v>
      </c>
      <c r="AZ21" s="88">
        <v>824.94399999999996</v>
      </c>
      <c r="BA21" s="88">
        <v>825.05399999999997</v>
      </c>
      <c r="BB21" s="88">
        <v>824.803</v>
      </c>
      <c r="BC21" s="88">
        <v>825.495</v>
      </c>
      <c r="BD21" s="88">
        <v>824.86</v>
      </c>
      <c r="BE21" s="88">
        <v>825.22900000000004</v>
      </c>
      <c r="BF21" s="88">
        <v>824.70399999999995</v>
      </c>
      <c r="BG21" s="88">
        <v>824.69100000000003</v>
      </c>
      <c r="BH21" s="88">
        <v>824.26400000000001</v>
      </c>
      <c r="BI21" s="88">
        <v>824.71500000000003</v>
      </c>
      <c r="BJ21" s="88">
        <v>819.79200000000003</v>
      </c>
      <c r="BK21" s="88">
        <v>820.09699999999998</v>
      </c>
      <c r="BL21" s="88">
        <v>821.9</v>
      </c>
      <c r="BM21" s="88">
        <v>823.75699999999995</v>
      </c>
      <c r="BN21" s="88">
        <v>825.01599999999996</v>
      </c>
      <c r="BO21" s="88">
        <v>828.19600000000003</v>
      </c>
      <c r="BP21" s="88">
        <v>827.096</v>
      </c>
      <c r="BQ21" s="88">
        <v>817.32600000000002</v>
      </c>
      <c r="BR21" s="88">
        <v>812.13499999999999</v>
      </c>
      <c r="BS21" s="88">
        <v>810.66700000000003</v>
      </c>
      <c r="BT21" s="88">
        <v>811.149</v>
      </c>
      <c r="BU21" s="88">
        <v>811.04</v>
      </c>
      <c r="BV21" s="88">
        <v>744.59299999999996</v>
      </c>
      <c r="BW21" s="88">
        <v>744.74300000000005</v>
      </c>
      <c r="BX21" s="88">
        <v>744.87900000000002</v>
      </c>
      <c r="BY21" s="88">
        <v>744.52599999999995</v>
      </c>
      <c r="BZ21" s="88">
        <v>715.52599999999995</v>
      </c>
      <c r="CA21" s="88">
        <v>715.375</v>
      </c>
      <c r="CB21" s="88">
        <v>715.09699999999998</v>
      </c>
      <c r="CC21" s="88">
        <v>714.79600000000005</v>
      </c>
      <c r="CD21" s="88">
        <v>755.01199999999994</v>
      </c>
      <c r="CE21" s="88">
        <v>755.18499999999995</v>
      </c>
      <c r="CF21" s="88">
        <v>754.99599999999998</v>
      </c>
      <c r="CG21" s="88">
        <v>754.74099999999999</v>
      </c>
      <c r="CH21" s="88">
        <v>748.67600000000004</v>
      </c>
      <c r="CI21" s="88">
        <v>748.23900000000003</v>
      </c>
      <c r="CJ21" s="88">
        <v>748.79100000000005</v>
      </c>
      <c r="CK21" s="88">
        <v>748.99</v>
      </c>
      <c r="CL21" s="88">
        <v>772.51800000000003</v>
      </c>
      <c r="CM21" s="88">
        <v>772.33299999999997</v>
      </c>
      <c r="CN21" s="88">
        <v>772.86199999999997</v>
      </c>
      <c r="CO21" s="88">
        <v>773.89599999999996</v>
      </c>
      <c r="CP21" s="88">
        <v>816.39499999999998</v>
      </c>
      <c r="CQ21" s="88">
        <v>817.26800000000003</v>
      </c>
      <c r="CR21" s="88">
        <v>818.38</v>
      </c>
      <c r="CS21" s="88">
        <v>819.42700000000002</v>
      </c>
      <c r="CT21" s="89"/>
      <c r="CU21" s="89"/>
      <c r="CV21" s="89"/>
      <c r="CW21" s="90"/>
      <c r="CX21" s="91">
        <f t="array" ref="CX21">SUMPRODUCT(B21:CW21*0.25)</f>
        <v>19319.97825</v>
      </c>
    </row>
    <row r="22" spans="1:102" ht="24.95" customHeight="1" x14ac:dyDescent="0.2">
      <c r="A22" s="92" t="s">
        <v>18</v>
      </c>
      <c r="B22" s="93">
        <v>888.67499999999995</v>
      </c>
      <c r="C22" s="94">
        <v>886.80799999999999</v>
      </c>
      <c r="D22" s="94">
        <v>888.14300000000003</v>
      </c>
      <c r="E22" s="94">
        <v>885.46</v>
      </c>
      <c r="F22" s="94">
        <v>871.09</v>
      </c>
      <c r="G22" s="94">
        <v>869.27200000000005</v>
      </c>
      <c r="H22" s="94">
        <v>867.697</v>
      </c>
      <c r="I22" s="94">
        <v>865.85699999999997</v>
      </c>
      <c r="J22" s="94">
        <v>856.23800000000006</v>
      </c>
      <c r="K22" s="94">
        <v>853.40300000000002</v>
      </c>
      <c r="L22" s="94">
        <v>853.68399999999997</v>
      </c>
      <c r="M22" s="94">
        <v>852.69399999999996</v>
      </c>
      <c r="N22" s="94">
        <v>854.77</v>
      </c>
      <c r="O22" s="94">
        <v>853.697</v>
      </c>
      <c r="P22" s="94">
        <v>852.55600000000004</v>
      </c>
      <c r="Q22" s="94">
        <v>848.18600000000004</v>
      </c>
      <c r="R22" s="94">
        <v>859.97900000000004</v>
      </c>
      <c r="S22" s="94">
        <v>859.86500000000001</v>
      </c>
      <c r="T22" s="94">
        <v>858.65300000000002</v>
      </c>
      <c r="U22" s="94">
        <v>858.5</v>
      </c>
      <c r="V22" s="94">
        <v>856.77099999999996</v>
      </c>
      <c r="W22" s="94">
        <v>856.34799999999996</v>
      </c>
      <c r="X22" s="94">
        <v>853.03200000000004</v>
      </c>
      <c r="Y22" s="94">
        <v>849.52200000000005</v>
      </c>
      <c r="Z22" s="94">
        <v>856.41800000000001</v>
      </c>
      <c r="AA22" s="94">
        <v>854.09199999999998</v>
      </c>
      <c r="AB22" s="94">
        <v>854.94399999999996</v>
      </c>
      <c r="AC22" s="94">
        <v>848.41300000000001</v>
      </c>
      <c r="AD22" s="94">
        <v>833.08100000000002</v>
      </c>
      <c r="AE22" s="94">
        <v>827.41200000000003</v>
      </c>
      <c r="AF22" s="94">
        <v>820.86900000000003</v>
      </c>
      <c r="AG22" s="94">
        <v>809.21900000000005</v>
      </c>
      <c r="AH22" s="94">
        <v>795.62</v>
      </c>
      <c r="AI22" s="94">
        <v>785.79399999999998</v>
      </c>
      <c r="AJ22" s="94">
        <v>774.24400000000003</v>
      </c>
      <c r="AK22" s="94">
        <v>766.69299999999998</v>
      </c>
      <c r="AL22" s="94">
        <v>734.48099999999999</v>
      </c>
      <c r="AM22" s="94">
        <v>727.60699999999997</v>
      </c>
      <c r="AN22" s="94">
        <v>720.54600000000005</v>
      </c>
      <c r="AO22" s="94">
        <v>721.452</v>
      </c>
      <c r="AP22" s="94">
        <v>709.34299999999996</v>
      </c>
      <c r="AQ22" s="94">
        <v>707.92100000000005</v>
      </c>
      <c r="AR22" s="94">
        <v>706.07100000000003</v>
      </c>
      <c r="AS22" s="94">
        <v>704.59299999999996</v>
      </c>
      <c r="AT22" s="94">
        <v>693.86800000000005</v>
      </c>
      <c r="AU22" s="94">
        <v>695.75099999999998</v>
      </c>
      <c r="AV22" s="94">
        <v>695.05700000000002</v>
      </c>
      <c r="AW22" s="94">
        <v>695.60500000000002</v>
      </c>
      <c r="AX22" s="94">
        <v>701.97799999999995</v>
      </c>
      <c r="AY22" s="94">
        <v>700.44299999999998</v>
      </c>
      <c r="AZ22" s="94">
        <v>698.95799999999997</v>
      </c>
      <c r="BA22" s="94">
        <v>696.08100000000002</v>
      </c>
      <c r="BB22" s="94">
        <v>705.476</v>
      </c>
      <c r="BC22" s="94">
        <v>706.70500000000004</v>
      </c>
      <c r="BD22" s="94">
        <v>706.57299999999998</v>
      </c>
      <c r="BE22" s="94">
        <v>710.16700000000003</v>
      </c>
      <c r="BF22" s="94">
        <v>747.65899999999999</v>
      </c>
      <c r="BG22" s="94">
        <v>753.14</v>
      </c>
      <c r="BH22" s="94">
        <v>755.04700000000003</v>
      </c>
      <c r="BI22" s="94">
        <v>761.42</v>
      </c>
      <c r="BJ22" s="94">
        <v>782.36599999999999</v>
      </c>
      <c r="BK22" s="94">
        <v>787.18200000000002</v>
      </c>
      <c r="BL22" s="94">
        <v>796.36199999999997</v>
      </c>
      <c r="BM22" s="94">
        <v>804.57</v>
      </c>
      <c r="BN22" s="94">
        <v>848.98599999999999</v>
      </c>
      <c r="BO22" s="94">
        <v>857.447</v>
      </c>
      <c r="BP22" s="94">
        <v>862.98599999999999</v>
      </c>
      <c r="BQ22" s="94">
        <v>870.32399999999996</v>
      </c>
      <c r="BR22" s="94">
        <v>915.84900000000005</v>
      </c>
      <c r="BS22" s="94">
        <v>896.33</v>
      </c>
      <c r="BT22" s="94">
        <v>894.68700000000001</v>
      </c>
      <c r="BU22" s="94">
        <v>897.22500000000002</v>
      </c>
      <c r="BV22" s="94">
        <v>916.35599999999999</v>
      </c>
      <c r="BW22" s="94">
        <v>914.87800000000004</v>
      </c>
      <c r="BX22" s="94">
        <v>920.44100000000003</v>
      </c>
      <c r="BY22" s="94">
        <v>920.05499999999995</v>
      </c>
      <c r="BZ22" s="94">
        <v>937.92200000000003</v>
      </c>
      <c r="CA22" s="94">
        <v>933.08199999999999</v>
      </c>
      <c r="CB22" s="94">
        <v>944.87699999999995</v>
      </c>
      <c r="CC22" s="94">
        <v>945.726</v>
      </c>
      <c r="CD22" s="94">
        <v>941.245</v>
      </c>
      <c r="CE22" s="94">
        <v>940.30600000000004</v>
      </c>
      <c r="CF22" s="94">
        <v>938.35799999999995</v>
      </c>
      <c r="CG22" s="94">
        <v>943.29600000000005</v>
      </c>
      <c r="CH22" s="94">
        <v>928.74599999999998</v>
      </c>
      <c r="CI22" s="94">
        <v>918.88199999999995</v>
      </c>
      <c r="CJ22" s="94">
        <v>926.50900000000001</v>
      </c>
      <c r="CK22" s="94">
        <v>933.41700000000003</v>
      </c>
      <c r="CL22" s="94">
        <v>906.36800000000005</v>
      </c>
      <c r="CM22" s="94">
        <v>904.06200000000001</v>
      </c>
      <c r="CN22" s="94">
        <v>903.41800000000001</v>
      </c>
      <c r="CO22" s="94">
        <v>901.23</v>
      </c>
      <c r="CP22" s="94">
        <v>889.97199999999998</v>
      </c>
      <c r="CQ22" s="94">
        <v>885.93799999999999</v>
      </c>
      <c r="CR22" s="94">
        <v>883.524</v>
      </c>
      <c r="CS22" s="94">
        <v>884.53899999999999</v>
      </c>
      <c r="CT22" s="95"/>
      <c r="CU22" s="95"/>
      <c r="CV22" s="95"/>
      <c r="CW22" s="96"/>
      <c r="CX22" s="97">
        <f t="array" ref="CX22">SUMPRODUCT(B22:CW22*0.25)</f>
        <v>19990.2755</v>
      </c>
    </row>
    <row r="23" spans="1:102" ht="24.95" customHeight="1" x14ac:dyDescent="0.2">
      <c r="A23" s="92" t="s">
        <v>19</v>
      </c>
      <c r="B23" s="98">
        <v>2195.4270000000001</v>
      </c>
      <c r="C23" s="99">
        <v>2145.2289999999998</v>
      </c>
      <c r="D23" s="99">
        <v>2107.2159999999999</v>
      </c>
      <c r="E23" s="99">
        <v>2062.828</v>
      </c>
      <c r="F23" s="99">
        <v>2058.7959999999998</v>
      </c>
      <c r="G23" s="99">
        <v>2026.2</v>
      </c>
      <c r="H23" s="99">
        <v>1990.902</v>
      </c>
      <c r="I23" s="99">
        <v>1945</v>
      </c>
      <c r="J23" s="99">
        <v>1945.68</v>
      </c>
      <c r="K23" s="99">
        <v>1914.5840000000001</v>
      </c>
      <c r="L23" s="99">
        <v>1899.53</v>
      </c>
      <c r="M23" s="99">
        <v>1892.6759999999999</v>
      </c>
      <c r="N23" s="99">
        <v>1875.2719999999999</v>
      </c>
      <c r="O23" s="99">
        <v>1857.373</v>
      </c>
      <c r="P23" s="99">
        <v>1859.35</v>
      </c>
      <c r="Q23" s="99">
        <v>1877.9580000000001</v>
      </c>
      <c r="R23" s="99">
        <v>1877.7049999999999</v>
      </c>
      <c r="S23" s="99">
        <v>1881.932</v>
      </c>
      <c r="T23" s="99">
        <v>1876.9960000000001</v>
      </c>
      <c r="U23" s="99">
        <v>1872.9369999999999</v>
      </c>
      <c r="V23" s="99">
        <v>1868.971</v>
      </c>
      <c r="W23" s="99">
        <v>1871.1890000000001</v>
      </c>
      <c r="X23" s="99">
        <v>1886.3420000000001</v>
      </c>
      <c r="Y23" s="99">
        <v>1928.297</v>
      </c>
      <c r="Z23" s="99">
        <v>2019.4839999999999</v>
      </c>
      <c r="AA23" s="99">
        <v>2074.4250000000002</v>
      </c>
      <c r="AB23" s="99">
        <v>2144.3760000000002</v>
      </c>
      <c r="AC23" s="99">
        <v>2225.893</v>
      </c>
      <c r="AD23" s="99">
        <v>2267.7440000000001</v>
      </c>
      <c r="AE23" s="99">
        <v>2365.35</v>
      </c>
      <c r="AF23" s="99">
        <v>2439.3530000000001</v>
      </c>
      <c r="AG23" s="99">
        <v>2515.6010000000001</v>
      </c>
      <c r="AH23" s="99">
        <v>2581.9259999999999</v>
      </c>
      <c r="AI23" s="99">
        <v>2649.4470000000001</v>
      </c>
      <c r="AJ23" s="99">
        <v>2708.328</v>
      </c>
      <c r="AK23" s="99">
        <v>2764.2339999999999</v>
      </c>
      <c r="AL23" s="99">
        <v>2749.5940000000001</v>
      </c>
      <c r="AM23" s="99">
        <v>2799.402</v>
      </c>
      <c r="AN23" s="99">
        <v>2827.194</v>
      </c>
      <c r="AO23" s="99">
        <v>2884.181</v>
      </c>
      <c r="AP23" s="99">
        <v>2920.09</v>
      </c>
      <c r="AQ23" s="99">
        <v>2968.2710000000002</v>
      </c>
      <c r="AR23" s="99">
        <v>3002.402</v>
      </c>
      <c r="AS23" s="99">
        <v>3034.95</v>
      </c>
      <c r="AT23" s="99">
        <v>3069.8229999999999</v>
      </c>
      <c r="AU23" s="99">
        <v>3091.3180000000002</v>
      </c>
      <c r="AV23" s="99">
        <v>3103.201</v>
      </c>
      <c r="AW23" s="99">
        <v>3105.0050000000001</v>
      </c>
      <c r="AX23" s="99">
        <v>3106.4459999999999</v>
      </c>
      <c r="AY23" s="99">
        <v>3085.6610000000001</v>
      </c>
      <c r="AZ23" s="99">
        <v>3040.114</v>
      </c>
      <c r="BA23" s="99">
        <v>2967.998</v>
      </c>
      <c r="BB23" s="99">
        <v>2889.5390000000002</v>
      </c>
      <c r="BC23" s="99">
        <v>2808.3240000000001</v>
      </c>
      <c r="BD23" s="99">
        <v>2733.1350000000002</v>
      </c>
      <c r="BE23" s="99">
        <v>2663.0639999999999</v>
      </c>
      <c r="BF23" s="99">
        <v>2592.3429999999998</v>
      </c>
      <c r="BG23" s="99">
        <v>2525.087</v>
      </c>
      <c r="BH23" s="99">
        <v>2482.9090000000001</v>
      </c>
      <c r="BI23" s="99">
        <v>2457.502</v>
      </c>
      <c r="BJ23" s="99">
        <v>2513.2910000000002</v>
      </c>
      <c r="BK23" s="99">
        <v>2497.145</v>
      </c>
      <c r="BL23" s="99">
        <v>2497.5509999999999</v>
      </c>
      <c r="BM23" s="99">
        <v>2522.877</v>
      </c>
      <c r="BN23" s="99">
        <v>2554.2379999999998</v>
      </c>
      <c r="BO23" s="99">
        <v>2581.326</v>
      </c>
      <c r="BP23" s="99">
        <v>2601.1999999999998</v>
      </c>
      <c r="BQ23" s="99">
        <v>2630.9760000000001</v>
      </c>
      <c r="BR23" s="99">
        <v>2692.7040000000002</v>
      </c>
      <c r="BS23" s="99">
        <v>2687.5439999999999</v>
      </c>
      <c r="BT23" s="99">
        <v>2661.6390000000001</v>
      </c>
      <c r="BU23" s="99">
        <v>2685.6190000000001</v>
      </c>
      <c r="BV23" s="99">
        <v>2792.4070000000002</v>
      </c>
      <c r="BW23" s="99">
        <v>2791.53</v>
      </c>
      <c r="BX23" s="99">
        <v>2870.2649999999999</v>
      </c>
      <c r="BY23" s="99">
        <v>2915.0279999999998</v>
      </c>
      <c r="BZ23" s="99">
        <v>3008.471</v>
      </c>
      <c r="CA23" s="99">
        <v>3092.41</v>
      </c>
      <c r="CB23" s="99">
        <v>3167.723</v>
      </c>
      <c r="CC23" s="99">
        <v>3239.8490000000002</v>
      </c>
      <c r="CD23" s="99">
        <v>3258.8440000000001</v>
      </c>
      <c r="CE23" s="99">
        <v>3292.5149999999999</v>
      </c>
      <c r="CF23" s="99">
        <v>3278.68</v>
      </c>
      <c r="CG23" s="99">
        <v>3237.2510000000002</v>
      </c>
      <c r="CH23" s="99">
        <v>3142.8809999999999</v>
      </c>
      <c r="CI23" s="99">
        <v>3033.6439999999998</v>
      </c>
      <c r="CJ23" s="99">
        <v>2972.971</v>
      </c>
      <c r="CK23" s="99">
        <v>2920.9459999999999</v>
      </c>
      <c r="CL23" s="99">
        <v>2743.3519999999999</v>
      </c>
      <c r="CM23" s="99">
        <v>2656.087</v>
      </c>
      <c r="CN23" s="99">
        <v>2573.2660000000001</v>
      </c>
      <c r="CO23" s="99">
        <v>2453.9009999999998</v>
      </c>
      <c r="CP23" s="99">
        <v>2315.9319999999998</v>
      </c>
      <c r="CQ23" s="99">
        <v>2227.114</v>
      </c>
      <c r="CR23" s="99">
        <v>2123.625</v>
      </c>
      <c r="CS23" s="99">
        <v>2044.8409999999999</v>
      </c>
      <c r="CT23" s="100"/>
      <c r="CU23" s="100"/>
      <c r="CV23" s="100"/>
      <c r="CW23" s="96"/>
      <c r="CX23" s="97">
        <f t="array" ref="CX23">SUMPRODUCT(B23:CW23*0.25)</f>
        <v>60915.436750000008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>
        <v>110</v>
      </c>
      <c r="AI24" s="99">
        <v>110</v>
      </c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157.952</v>
      </c>
      <c r="AQ24" s="99">
        <v>235</v>
      </c>
      <c r="AR24" s="99">
        <v>235</v>
      </c>
      <c r="AS24" s="99">
        <v>235</v>
      </c>
      <c r="AT24" s="99">
        <v>110</v>
      </c>
      <c r="AU24" s="99">
        <v>110</v>
      </c>
      <c r="AV24" s="99">
        <v>128.596</v>
      </c>
      <c r="AW24" s="99">
        <v>149.49100000000001</v>
      </c>
      <c r="AX24" s="99">
        <v>110</v>
      </c>
      <c r="AY24" s="99">
        <v>110</v>
      </c>
      <c r="AZ24" s="99">
        <v>119.474</v>
      </c>
      <c r="BA24" s="99">
        <v>164.774</v>
      </c>
      <c r="BB24" s="99">
        <v>178.625</v>
      </c>
      <c r="BC24" s="99">
        <v>187.85499999999999</v>
      </c>
      <c r="BD24" s="99">
        <v>190.98500000000001</v>
      </c>
      <c r="BE24" s="99">
        <v>168.952</v>
      </c>
      <c r="BF24" s="99">
        <v>112.965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110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1088.66725</v>
      </c>
    </row>
    <row r="25" spans="1:102" ht="24.95" customHeight="1" x14ac:dyDescent="0.2">
      <c r="A25" s="104" t="s">
        <v>21</v>
      </c>
      <c r="B25" s="94">
        <v>93</v>
      </c>
      <c r="C25" s="94">
        <v>92</v>
      </c>
      <c r="D25" s="94">
        <v>91</v>
      </c>
      <c r="E25" s="94">
        <v>90</v>
      </c>
      <c r="F25" s="94">
        <v>89</v>
      </c>
      <c r="G25" s="94">
        <v>88</v>
      </c>
      <c r="H25" s="94">
        <v>88</v>
      </c>
      <c r="I25" s="94">
        <v>87</v>
      </c>
      <c r="J25" s="94">
        <v>87</v>
      </c>
      <c r="K25" s="94">
        <v>86</v>
      </c>
      <c r="L25" s="94">
        <v>86</v>
      </c>
      <c r="M25" s="94">
        <v>86</v>
      </c>
      <c r="N25" s="94">
        <v>86</v>
      </c>
      <c r="O25" s="94">
        <v>86</v>
      </c>
      <c r="P25" s="94">
        <v>86</v>
      </c>
      <c r="Q25" s="94">
        <v>86</v>
      </c>
      <c r="R25" s="94">
        <v>86</v>
      </c>
      <c r="S25" s="94">
        <v>86</v>
      </c>
      <c r="T25" s="94">
        <v>86</v>
      </c>
      <c r="U25" s="94">
        <v>86</v>
      </c>
      <c r="V25" s="94">
        <v>85</v>
      </c>
      <c r="W25" s="94">
        <v>85</v>
      </c>
      <c r="X25" s="94">
        <v>85</v>
      </c>
      <c r="Y25" s="94">
        <v>84</v>
      </c>
      <c r="Z25" s="94">
        <v>82</v>
      </c>
      <c r="AA25" s="94">
        <v>81</v>
      </c>
      <c r="AB25" s="94">
        <v>79</v>
      </c>
      <c r="AC25" s="94">
        <v>77</v>
      </c>
      <c r="AD25" s="94">
        <v>75</v>
      </c>
      <c r="AE25" s="94">
        <v>73</v>
      </c>
      <c r="AF25" s="94">
        <v>72</v>
      </c>
      <c r="AG25" s="94">
        <v>71</v>
      </c>
      <c r="AH25" s="94">
        <v>71</v>
      </c>
      <c r="AI25" s="94">
        <v>70</v>
      </c>
      <c r="AJ25" s="94">
        <v>70</v>
      </c>
      <c r="AK25" s="94">
        <v>70</v>
      </c>
      <c r="AL25" s="94">
        <v>70</v>
      </c>
      <c r="AM25" s="94">
        <v>70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70</v>
      </c>
      <c r="BM25" s="94">
        <v>70</v>
      </c>
      <c r="BN25" s="94">
        <v>70</v>
      </c>
      <c r="BO25" s="94">
        <v>70</v>
      </c>
      <c r="BP25" s="94">
        <v>70</v>
      </c>
      <c r="BQ25" s="94">
        <v>71</v>
      </c>
      <c r="BR25" s="94">
        <v>72</v>
      </c>
      <c r="BS25" s="94">
        <v>74</v>
      </c>
      <c r="BT25" s="94">
        <v>78</v>
      </c>
      <c r="BU25" s="94">
        <v>83</v>
      </c>
      <c r="BV25" s="94">
        <v>90</v>
      </c>
      <c r="BW25" s="94">
        <v>96</v>
      </c>
      <c r="BX25" s="94">
        <v>101</v>
      </c>
      <c r="BY25" s="94">
        <v>106</v>
      </c>
      <c r="BZ25" s="94">
        <v>110</v>
      </c>
      <c r="CA25" s="94">
        <v>114</v>
      </c>
      <c r="CB25" s="94">
        <v>117</v>
      </c>
      <c r="CC25" s="94">
        <v>119</v>
      </c>
      <c r="CD25" s="94">
        <v>120</v>
      </c>
      <c r="CE25" s="94">
        <v>122</v>
      </c>
      <c r="CF25" s="94">
        <v>122</v>
      </c>
      <c r="CG25" s="94">
        <v>122</v>
      </c>
      <c r="CH25" s="94">
        <v>115</v>
      </c>
      <c r="CI25" s="94">
        <v>115</v>
      </c>
      <c r="CJ25" s="94">
        <v>114</v>
      </c>
      <c r="CK25" s="94">
        <v>112</v>
      </c>
      <c r="CL25" s="94">
        <v>109</v>
      </c>
      <c r="CM25" s="94">
        <v>106</v>
      </c>
      <c r="CN25" s="94">
        <v>103</v>
      </c>
      <c r="CO25" s="94">
        <v>101</v>
      </c>
      <c r="CP25" s="94">
        <v>98</v>
      </c>
      <c r="CQ25" s="94">
        <v>96</v>
      </c>
      <c r="CR25" s="94">
        <v>93</v>
      </c>
      <c r="CS25" s="94">
        <v>92</v>
      </c>
      <c r="CT25" s="94"/>
      <c r="CU25" s="94"/>
      <c r="CV25" s="94"/>
      <c r="CW25" s="94"/>
      <c r="CX25" s="97">
        <f t="array" ref="CX25">SUMPRODUCT(B25:CW25*0.25)</f>
        <v>2030.5</v>
      </c>
    </row>
    <row r="26" spans="1:102" ht="24.95" customHeight="1" x14ac:dyDescent="0.2">
      <c r="A26" s="104" t="s">
        <v>22</v>
      </c>
      <c r="B26" s="94">
        <v>262</v>
      </c>
      <c r="C26" s="94">
        <v>262</v>
      </c>
      <c r="D26" s="94">
        <v>262</v>
      </c>
      <c r="E26" s="94">
        <v>262</v>
      </c>
      <c r="F26" s="94">
        <v>251</v>
      </c>
      <c r="G26" s="94">
        <v>251</v>
      </c>
      <c r="H26" s="94">
        <v>251</v>
      </c>
      <c r="I26" s="94">
        <v>251</v>
      </c>
      <c r="J26" s="94">
        <v>245</v>
      </c>
      <c r="K26" s="94">
        <v>245</v>
      </c>
      <c r="L26" s="94">
        <v>245</v>
      </c>
      <c r="M26" s="94">
        <v>245</v>
      </c>
      <c r="N26" s="94">
        <v>243</v>
      </c>
      <c r="O26" s="94">
        <v>243</v>
      </c>
      <c r="P26" s="94">
        <v>243</v>
      </c>
      <c r="Q26" s="94">
        <v>243</v>
      </c>
      <c r="R26" s="94">
        <v>248</v>
      </c>
      <c r="S26" s="94">
        <v>248</v>
      </c>
      <c r="T26" s="94">
        <v>248</v>
      </c>
      <c r="U26" s="94">
        <v>248</v>
      </c>
      <c r="V26" s="94">
        <v>261</v>
      </c>
      <c r="W26" s="94">
        <v>261</v>
      </c>
      <c r="X26" s="94">
        <v>261</v>
      </c>
      <c r="Y26" s="94">
        <v>261</v>
      </c>
      <c r="Z26" s="94">
        <v>289</v>
      </c>
      <c r="AA26" s="94">
        <v>289</v>
      </c>
      <c r="AB26" s="94">
        <v>289</v>
      </c>
      <c r="AC26" s="94">
        <v>289</v>
      </c>
      <c r="AD26" s="94">
        <v>308</v>
      </c>
      <c r="AE26" s="94">
        <v>308</v>
      </c>
      <c r="AF26" s="94">
        <v>308</v>
      </c>
      <c r="AG26" s="94">
        <v>308</v>
      </c>
      <c r="AH26" s="94">
        <v>312</v>
      </c>
      <c r="AI26" s="94">
        <v>312</v>
      </c>
      <c r="AJ26" s="94">
        <v>312</v>
      </c>
      <c r="AK26" s="94">
        <v>312</v>
      </c>
      <c r="AL26" s="94">
        <v>317</v>
      </c>
      <c r="AM26" s="94">
        <v>317</v>
      </c>
      <c r="AN26" s="94">
        <v>317</v>
      </c>
      <c r="AO26" s="94">
        <v>317</v>
      </c>
      <c r="AP26" s="94">
        <v>315</v>
      </c>
      <c r="AQ26" s="94">
        <v>315</v>
      </c>
      <c r="AR26" s="94">
        <v>315</v>
      </c>
      <c r="AS26" s="94">
        <v>315</v>
      </c>
      <c r="AT26" s="94">
        <v>310</v>
      </c>
      <c r="AU26" s="94">
        <v>310</v>
      </c>
      <c r="AV26" s="94">
        <v>310</v>
      </c>
      <c r="AW26" s="94">
        <v>310</v>
      </c>
      <c r="AX26" s="94">
        <v>302</v>
      </c>
      <c r="AY26" s="94">
        <v>302</v>
      </c>
      <c r="AZ26" s="94">
        <v>302</v>
      </c>
      <c r="BA26" s="94">
        <v>302</v>
      </c>
      <c r="BB26" s="94">
        <v>288</v>
      </c>
      <c r="BC26" s="94">
        <v>288</v>
      </c>
      <c r="BD26" s="94">
        <v>288</v>
      </c>
      <c r="BE26" s="94">
        <v>288</v>
      </c>
      <c r="BF26" s="94">
        <v>275</v>
      </c>
      <c r="BG26" s="94">
        <v>275</v>
      </c>
      <c r="BH26" s="94">
        <v>275</v>
      </c>
      <c r="BI26" s="94">
        <v>275</v>
      </c>
      <c r="BJ26" s="94">
        <v>281</v>
      </c>
      <c r="BK26" s="94">
        <v>281</v>
      </c>
      <c r="BL26" s="94">
        <v>281</v>
      </c>
      <c r="BM26" s="94">
        <v>281</v>
      </c>
      <c r="BN26" s="94">
        <v>303</v>
      </c>
      <c r="BO26" s="94">
        <v>303</v>
      </c>
      <c r="BP26" s="94">
        <v>303</v>
      </c>
      <c r="BQ26" s="94">
        <v>303</v>
      </c>
      <c r="BR26" s="94">
        <v>333</v>
      </c>
      <c r="BS26" s="94">
        <v>333</v>
      </c>
      <c r="BT26" s="94">
        <v>333</v>
      </c>
      <c r="BU26" s="94">
        <v>333</v>
      </c>
      <c r="BV26" s="94">
        <v>355</v>
      </c>
      <c r="BW26" s="94">
        <v>355</v>
      </c>
      <c r="BX26" s="94">
        <v>355</v>
      </c>
      <c r="BY26" s="94">
        <v>355</v>
      </c>
      <c r="BZ26" s="94">
        <v>376</v>
      </c>
      <c r="CA26" s="94">
        <v>376</v>
      </c>
      <c r="CB26" s="94">
        <v>376</v>
      </c>
      <c r="CC26" s="94">
        <v>376</v>
      </c>
      <c r="CD26" s="94">
        <v>364</v>
      </c>
      <c r="CE26" s="94">
        <v>364</v>
      </c>
      <c r="CF26" s="94">
        <v>364</v>
      </c>
      <c r="CG26" s="94">
        <v>364</v>
      </c>
      <c r="CH26" s="94">
        <v>321</v>
      </c>
      <c r="CI26" s="94">
        <v>321</v>
      </c>
      <c r="CJ26" s="94">
        <v>321</v>
      </c>
      <c r="CK26" s="94">
        <v>321</v>
      </c>
      <c r="CL26" s="94">
        <v>283</v>
      </c>
      <c r="CM26" s="94">
        <v>283</v>
      </c>
      <c r="CN26" s="94">
        <v>283</v>
      </c>
      <c r="CO26" s="94">
        <v>283</v>
      </c>
      <c r="CP26" s="94">
        <v>251</v>
      </c>
      <c r="CQ26" s="94">
        <v>251</v>
      </c>
      <c r="CR26" s="94">
        <v>251</v>
      </c>
      <c r="CS26" s="94">
        <v>251</v>
      </c>
      <c r="CT26" s="94"/>
      <c r="CU26" s="94"/>
      <c r="CV26" s="94"/>
      <c r="CW26" s="94"/>
      <c r="CX26" s="97">
        <f t="array" ref="CX26">SUMPRODUCT(B26:CW26*0.25)</f>
        <v>7093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4258.4390000000003</v>
      </c>
      <c r="C28" s="107">
        <f t="shared" ref="C28:BN28" si="2">SUM(C21:C27)</f>
        <v>4205.9669999999996</v>
      </c>
      <c r="D28" s="107">
        <f t="shared" si="2"/>
        <v>4168.1039999999994</v>
      </c>
      <c r="E28" s="107">
        <f t="shared" si="2"/>
        <v>4119.7139999999999</v>
      </c>
      <c r="F28" s="107">
        <f t="shared" si="2"/>
        <v>4082.7269999999999</v>
      </c>
      <c r="G28" s="107">
        <f t="shared" si="2"/>
        <v>4047.1959999999999</v>
      </c>
      <c r="H28" s="107">
        <f t="shared" si="2"/>
        <v>4009.8249999999998</v>
      </c>
      <c r="I28" s="107">
        <f t="shared" si="2"/>
        <v>3960.3159999999998</v>
      </c>
      <c r="J28" s="107">
        <f t="shared" si="2"/>
        <v>3930.5299999999997</v>
      </c>
      <c r="K28" s="107">
        <f t="shared" si="2"/>
        <v>3895.1869999999999</v>
      </c>
      <c r="L28" s="107">
        <f t="shared" si="2"/>
        <v>3880.2950000000001</v>
      </c>
      <c r="M28" s="107">
        <f t="shared" si="2"/>
        <v>3872.2240000000002</v>
      </c>
      <c r="N28" s="107">
        <f t="shared" si="2"/>
        <v>3860.5070000000001</v>
      </c>
      <c r="O28" s="107">
        <f t="shared" si="2"/>
        <v>3841.0479999999998</v>
      </c>
      <c r="P28" s="107">
        <f t="shared" si="2"/>
        <v>3842.0079999999998</v>
      </c>
      <c r="Q28" s="107">
        <f t="shared" si="2"/>
        <v>3856.0439999999999</v>
      </c>
      <c r="R28" s="107">
        <f t="shared" si="2"/>
        <v>3891.181</v>
      </c>
      <c r="S28" s="107">
        <f t="shared" si="2"/>
        <v>3894.4080000000004</v>
      </c>
      <c r="T28" s="107">
        <f t="shared" si="2"/>
        <v>3887.9180000000001</v>
      </c>
      <c r="U28" s="107">
        <f t="shared" si="2"/>
        <v>3883.1979999999999</v>
      </c>
      <c r="V28" s="107">
        <f t="shared" si="2"/>
        <v>3879.6889999999999</v>
      </c>
      <c r="W28" s="107">
        <f t="shared" si="2"/>
        <v>3880.6379999999999</v>
      </c>
      <c r="X28" s="107">
        <f t="shared" si="2"/>
        <v>3891.6620000000003</v>
      </c>
      <c r="Y28" s="107">
        <f t="shared" si="2"/>
        <v>3927.4300000000003</v>
      </c>
      <c r="Z28" s="107">
        <f t="shared" si="2"/>
        <v>4027.076</v>
      </c>
      <c r="AA28" s="107">
        <f t="shared" si="2"/>
        <v>4077.9290000000001</v>
      </c>
      <c r="AB28" s="107">
        <f t="shared" si="2"/>
        <v>4146.2640000000001</v>
      </c>
      <c r="AC28" s="107">
        <f t="shared" si="2"/>
        <v>4219.0920000000006</v>
      </c>
      <c r="AD28" s="107">
        <f t="shared" si="2"/>
        <v>4305.7690000000002</v>
      </c>
      <c r="AE28" s="107">
        <f t="shared" si="2"/>
        <v>4397.4939999999997</v>
      </c>
      <c r="AF28" s="107">
        <f t="shared" si="2"/>
        <v>4463.4979999999996</v>
      </c>
      <c r="AG28" s="107">
        <f t="shared" si="2"/>
        <v>4527.7280000000001</v>
      </c>
      <c r="AH28" s="107">
        <f t="shared" si="2"/>
        <v>4715.2340000000004</v>
      </c>
      <c r="AI28" s="107">
        <f t="shared" si="2"/>
        <v>4771.2370000000001</v>
      </c>
      <c r="AJ28" s="107">
        <f t="shared" si="2"/>
        <v>4818.5619999999999</v>
      </c>
      <c r="AK28" s="107">
        <f t="shared" si="2"/>
        <v>4867.3729999999996</v>
      </c>
      <c r="AL28" s="107">
        <f t="shared" si="2"/>
        <v>4832.5460000000003</v>
      </c>
      <c r="AM28" s="107">
        <f t="shared" si="2"/>
        <v>4875.6710000000003</v>
      </c>
      <c r="AN28" s="107">
        <f t="shared" si="2"/>
        <v>4896.2759999999998</v>
      </c>
      <c r="AO28" s="107">
        <f t="shared" si="2"/>
        <v>4954.0349999999999</v>
      </c>
      <c r="AP28" s="107">
        <f t="shared" si="2"/>
        <v>5015.3030000000008</v>
      </c>
      <c r="AQ28" s="107">
        <f t="shared" si="2"/>
        <v>5139.3160000000007</v>
      </c>
      <c r="AR28" s="107">
        <f t="shared" si="2"/>
        <v>5171.2139999999999</v>
      </c>
      <c r="AS28" s="107">
        <f t="shared" si="2"/>
        <v>5202.7879999999996</v>
      </c>
      <c r="AT28" s="107">
        <f t="shared" si="2"/>
        <v>5091.9229999999998</v>
      </c>
      <c r="AU28" s="107">
        <f t="shared" si="2"/>
        <v>5115.6220000000003</v>
      </c>
      <c r="AV28" s="107">
        <f t="shared" si="2"/>
        <v>5145.021999999999</v>
      </c>
      <c r="AW28" s="107">
        <f t="shared" si="2"/>
        <v>5167.8230000000003</v>
      </c>
      <c r="AX28" s="107">
        <f t="shared" si="2"/>
        <v>5115.7919999999995</v>
      </c>
      <c r="AY28" s="107">
        <f t="shared" si="2"/>
        <v>5093.4400000000005</v>
      </c>
      <c r="AZ28" s="107">
        <f t="shared" si="2"/>
        <v>5055.49</v>
      </c>
      <c r="BA28" s="107">
        <f t="shared" si="2"/>
        <v>5025.9070000000002</v>
      </c>
      <c r="BB28" s="107">
        <f t="shared" si="2"/>
        <v>4956.4430000000002</v>
      </c>
      <c r="BC28" s="107">
        <f t="shared" si="2"/>
        <v>4886.3789999999999</v>
      </c>
      <c r="BD28" s="107">
        <f t="shared" si="2"/>
        <v>4813.5529999999999</v>
      </c>
      <c r="BE28" s="107">
        <f t="shared" si="2"/>
        <v>4725.4120000000003</v>
      </c>
      <c r="BF28" s="107">
        <f t="shared" si="2"/>
        <v>4622.6710000000003</v>
      </c>
      <c r="BG28" s="107">
        <f t="shared" si="2"/>
        <v>4557.9179999999997</v>
      </c>
      <c r="BH28" s="107">
        <f t="shared" si="2"/>
        <v>4517.22</v>
      </c>
      <c r="BI28" s="107">
        <f t="shared" si="2"/>
        <v>4498.6369999999997</v>
      </c>
      <c r="BJ28" s="107">
        <f t="shared" si="2"/>
        <v>4576.4490000000005</v>
      </c>
      <c r="BK28" s="107">
        <f t="shared" si="2"/>
        <v>4565.424</v>
      </c>
      <c r="BL28" s="107">
        <f t="shared" si="2"/>
        <v>4576.8130000000001</v>
      </c>
      <c r="BM28" s="107">
        <f t="shared" si="2"/>
        <v>4612.2039999999997</v>
      </c>
      <c r="BN28" s="107">
        <f t="shared" si="2"/>
        <v>4601.24</v>
      </c>
      <c r="BO28" s="107">
        <f t="shared" ref="BO28:CW28" si="3">SUM(BO21:BO27)</f>
        <v>4639.9690000000001</v>
      </c>
      <c r="BP28" s="107">
        <f t="shared" si="3"/>
        <v>4664.2819999999992</v>
      </c>
      <c r="BQ28" s="107">
        <f t="shared" si="3"/>
        <v>4692.6260000000002</v>
      </c>
      <c r="BR28" s="107">
        <f t="shared" si="3"/>
        <v>4825.6880000000001</v>
      </c>
      <c r="BS28" s="107">
        <f t="shared" si="3"/>
        <v>4801.5410000000002</v>
      </c>
      <c r="BT28" s="107">
        <f t="shared" si="3"/>
        <v>4778.4750000000004</v>
      </c>
      <c r="BU28" s="107">
        <f t="shared" si="3"/>
        <v>4809.884</v>
      </c>
      <c r="BV28" s="107">
        <f t="shared" si="3"/>
        <v>4898.3559999999998</v>
      </c>
      <c r="BW28" s="107">
        <f t="shared" si="3"/>
        <v>4902.1509999999998</v>
      </c>
      <c r="BX28" s="107">
        <f t="shared" si="3"/>
        <v>4991.585</v>
      </c>
      <c r="BY28" s="107">
        <f t="shared" si="3"/>
        <v>5040.6089999999995</v>
      </c>
      <c r="BZ28" s="107">
        <f t="shared" si="3"/>
        <v>5147.9189999999999</v>
      </c>
      <c r="CA28" s="107">
        <f t="shared" si="3"/>
        <v>5230.8670000000002</v>
      </c>
      <c r="CB28" s="107">
        <f t="shared" si="3"/>
        <v>5320.6970000000001</v>
      </c>
      <c r="CC28" s="107">
        <f t="shared" si="3"/>
        <v>5395.3710000000001</v>
      </c>
      <c r="CD28" s="107">
        <f t="shared" si="3"/>
        <v>5439.1010000000006</v>
      </c>
      <c r="CE28" s="107">
        <f t="shared" si="3"/>
        <v>5474.0059999999994</v>
      </c>
      <c r="CF28" s="107">
        <f t="shared" si="3"/>
        <v>5458.0339999999997</v>
      </c>
      <c r="CG28" s="107">
        <f t="shared" si="3"/>
        <v>5421.2880000000005</v>
      </c>
      <c r="CH28" s="107">
        <f t="shared" si="3"/>
        <v>5256.3029999999999</v>
      </c>
      <c r="CI28" s="107">
        <f t="shared" si="3"/>
        <v>5136.7649999999994</v>
      </c>
      <c r="CJ28" s="107">
        <f t="shared" si="3"/>
        <v>5083.2710000000006</v>
      </c>
      <c r="CK28" s="107">
        <f t="shared" si="3"/>
        <v>5036.3530000000001</v>
      </c>
      <c r="CL28" s="107">
        <f t="shared" si="3"/>
        <v>4814.2379999999994</v>
      </c>
      <c r="CM28" s="107">
        <f t="shared" si="3"/>
        <v>4721.482</v>
      </c>
      <c r="CN28" s="107">
        <f t="shared" si="3"/>
        <v>4635.5460000000003</v>
      </c>
      <c r="CO28" s="107">
        <f t="shared" si="3"/>
        <v>4513.027</v>
      </c>
      <c r="CP28" s="107">
        <f t="shared" si="3"/>
        <v>4371.299</v>
      </c>
      <c r="CQ28" s="107">
        <f t="shared" si="3"/>
        <v>4277.32</v>
      </c>
      <c r="CR28" s="107">
        <f t="shared" si="3"/>
        <v>4169.5290000000005</v>
      </c>
      <c r="CS28" s="107">
        <f t="shared" si="3"/>
        <v>4091.8069999999998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110437.85775000001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500</v>
      </c>
      <c r="C31" s="88">
        <v>499</v>
      </c>
      <c r="D31" s="88">
        <v>498</v>
      </c>
      <c r="E31" s="88">
        <v>497</v>
      </c>
      <c r="F31" s="88">
        <v>485</v>
      </c>
      <c r="G31" s="88">
        <v>484</v>
      </c>
      <c r="H31" s="88">
        <v>484</v>
      </c>
      <c r="I31" s="88">
        <v>483</v>
      </c>
      <c r="J31" s="88">
        <v>452</v>
      </c>
      <c r="K31" s="88">
        <v>451</v>
      </c>
      <c r="L31" s="88">
        <v>451</v>
      </c>
      <c r="M31" s="88">
        <v>451</v>
      </c>
      <c r="N31" s="88">
        <v>449</v>
      </c>
      <c r="O31" s="88">
        <v>449</v>
      </c>
      <c r="P31" s="88">
        <v>449</v>
      </c>
      <c r="Q31" s="88">
        <v>449</v>
      </c>
      <c r="R31" s="88">
        <v>454</v>
      </c>
      <c r="S31" s="88">
        <v>454</v>
      </c>
      <c r="T31" s="88">
        <v>454</v>
      </c>
      <c r="U31" s="88">
        <v>454</v>
      </c>
      <c r="V31" s="88">
        <v>466.11</v>
      </c>
      <c r="W31" s="88">
        <v>466.11</v>
      </c>
      <c r="X31" s="88">
        <v>466.11</v>
      </c>
      <c r="Y31" s="88">
        <v>465.11</v>
      </c>
      <c r="Z31" s="88">
        <v>491.89</v>
      </c>
      <c r="AA31" s="88">
        <v>490.89</v>
      </c>
      <c r="AB31" s="88">
        <v>488.89</v>
      </c>
      <c r="AC31" s="88">
        <v>486.89</v>
      </c>
      <c r="AD31" s="88">
        <v>547.83999999999992</v>
      </c>
      <c r="AE31" s="88">
        <v>545.83999999999992</v>
      </c>
      <c r="AF31" s="88">
        <v>544.83999999999992</v>
      </c>
      <c r="AG31" s="88">
        <v>543.83999999999992</v>
      </c>
      <c r="AH31" s="88">
        <v>578.08000000000004</v>
      </c>
      <c r="AI31" s="88">
        <v>577.08000000000004</v>
      </c>
      <c r="AJ31" s="88">
        <v>577.08000000000004</v>
      </c>
      <c r="AK31" s="88">
        <v>577.08000000000004</v>
      </c>
      <c r="AL31" s="88">
        <v>596.84</v>
      </c>
      <c r="AM31" s="88">
        <v>596.84</v>
      </c>
      <c r="AN31" s="88">
        <v>596.84</v>
      </c>
      <c r="AO31" s="88">
        <v>596.84</v>
      </c>
      <c r="AP31" s="88">
        <v>626.08000000000004</v>
      </c>
      <c r="AQ31" s="88">
        <v>626.08000000000004</v>
      </c>
      <c r="AR31" s="88">
        <v>626.08000000000004</v>
      </c>
      <c r="AS31" s="88">
        <v>626.08000000000004</v>
      </c>
      <c r="AT31" s="88">
        <v>621.66</v>
      </c>
      <c r="AU31" s="88">
        <v>621.66</v>
      </c>
      <c r="AV31" s="88">
        <v>621.66</v>
      </c>
      <c r="AW31" s="88">
        <v>621.66</v>
      </c>
      <c r="AX31" s="88">
        <v>720.04</v>
      </c>
      <c r="AY31" s="88">
        <v>720.04</v>
      </c>
      <c r="AZ31" s="88">
        <v>720.04</v>
      </c>
      <c r="BA31" s="88">
        <v>720.04</v>
      </c>
      <c r="BB31" s="88">
        <v>705.36</v>
      </c>
      <c r="BC31" s="88">
        <v>705.36</v>
      </c>
      <c r="BD31" s="88">
        <v>705.36</v>
      </c>
      <c r="BE31" s="88">
        <v>705.36</v>
      </c>
      <c r="BF31" s="88">
        <v>686.1</v>
      </c>
      <c r="BG31" s="88">
        <v>691.12</v>
      </c>
      <c r="BH31" s="88">
        <v>630.05600000000004</v>
      </c>
      <c r="BI31" s="88">
        <v>619.5</v>
      </c>
      <c r="BJ31" s="88">
        <v>574.85</v>
      </c>
      <c r="BK31" s="88">
        <v>574.85</v>
      </c>
      <c r="BL31" s="88">
        <v>574.85</v>
      </c>
      <c r="BM31" s="88">
        <v>574.85</v>
      </c>
      <c r="BN31" s="88">
        <v>577.26</v>
      </c>
      <c r="BO31" s="88">
        <v>581.36</v>
      </c>
      <c r="BP31" s="88">
        <v>595.26</v>
      </c>
      <c r="BQ31" s="88">
        <v>597.26</v>
      </c>
      <c r="BR31" s="88">
        <v>592.29</v>
      </c>
      <c r="BS31" s="88">
        <v>594.29</v>
      </c>
      <c r="BT31" s="88">
        <v>598.29</v>
      </c>
      <c r="BU31" s="88">
        <v>603.29</v>
      </c>
      <c r="BV31" s="88">
        <v>630.72</v>
      </c>
      <c r="BW31" s="88">
        <v>636.72</v>
      </c>
      <c r="BX31" s="88">
        <v>641.72</v>
      </c>
      <c r="BY31" s="88">
        <v>646.72</v>
      </c>
      <c r="BZ31" s="88">
        <v>671</v>
      </c>
      <c r="CA31" s="88">
        <v>675</v>
      </c>
      <c r="CB31" s="88">
        <v>678</v>
      </c>
      <c r="CC31" s="88">
        <v>680</v>
      </c>
      <c r="CD31" s="88">
        <v>669</v>
      </c>
      <c r="CE31" s="88">
        <v>671</v>
      </c>
      <c r="CF31" s="88">
        <v>671</v>
      </c>
      <c r="CG31" s="88">
        <v>671</v>
      </c>
      <c r="CH31" s="88">
        <v>621</v>
      </c>
      <c r="CI31" s="88">
        <v>621</v>
      </c>
      <c r="CJ31" s="88">
        <v>620</v>
      </c>
      <c r="CK31" s="88">
        <v>618</v>
      </c>
      <c r="CL31" s="88">
        <v>577</v>
      </c>
      <c r="CM31" s="88">
        <v>574</v>
      </c>
      <c r="CN31" s="88">
        <v>571</v>
      </c>
      <c r="CO31" s="88">
        <v>569</v>
      </c>
      <c r="CP31" s="88">
        <v>494</v>
      </c>
      <c r="CQ31" s="88">
        <v>492</v>
      </c>
      <c r="CR31" s="88">
        <v>489</v>
      </c>
      <c r="CS31" s="88">
        <v>488</v>
      </c>
      <c r="CT31" s="89"/>
      <c r="CU31" s="89"/>
      <c r="CV31" s="89"/>
      <c r="CW31" s="90"/>
      <c r="CX31" s="91">
        <f t="array" ref="CX31">SUMPRODUCT(B31:CW31*0.25)</f>
        <v>13770.489000000007</v>
      </c>
    </row>
    <row r="32" spans="1:102" ht="24.95" customHeight="1" x14ac:dyDescent="0.2">
      <c r="A32" s="92" t="s">
        <v>27</v>
      </c>
      <c r="B32" s="93">
        <v>4360.4390000000003</v>
      </c>
      <c r="C32" s="94">
        <v>4308.9670000000006</v>
      </c>
      <c r="D32" s="94">
        <v>4272.1039999999994</v>
      </c>
      <c r="E32" s="94">
        <v>4224.7139999999999</v>
      </c>
      <c r="F32" s="94">
        <v>4159.7269999999999</v>
      </c>
      <c r="G32" s="94">
        <v>4125.1959999999999</v>
      </c>
      <c r="H32" s="94">
        <v>4087.8249999999998</v>
      </c>
      <c r="I32" s="94">
        <v>4039.3159999999998</v>
      </c>
      <c r="J32" s="94">
        <v>4006.53</v>
      </c>
      <c r="K32" s="94">
        <v>3972.1869999999999</v>
      </c>
      <c r="L32" s="94">
        <v>3957.2950000000001</v>
      </c>
      <c r="M32" s="94">
        <v>3949.2240000000002</v>
      </c>
      <c r="N32" s="94">
        <v>3927.5070000000001</v>
      </c>
      <c r="O32" s="94">
        <v>3908.0479999999998</v>
      </c>
      <c r="P32" s="94">
        <v>3909.0079999999998</v>
      </c>
      <c r="Q32" s="94">
        <v>3923.0439999999999</v>
      </c>
      <c r="R32" s="94">
        <v>3934.181</v>
      </c>
      <c r="S32" s="94">
        <v>3937.4079999999999</v>
      </c>
      <c r="T32" s="94">
        <v>3930.9180000000001</v>
      </c>
      <c r="U32" s="94">
        <v>3926.1979999999999</v>
      </c>
      <c r="V32" s="94">
        <v>3906.2429999999999</v>
      </c>
      <c r="W32" s="94">
        <v>3906.6</v>
      </c>
      <c r="X32" s="94">
        <v>3916.3719999999998</v>
      </c>
      <c r="Y32" s="94">
        <v>3950.904</v>
      </c>
      <c r="Z32" s="94">
        <v>4054.6660000000002</v>
      </c>
      <c r="AA32" s="94">
        <v>4103.3109999999997</v>
      </c>
      <c r="AB32" s="94">
        <v>4170.2579999999998</v>
      </c>
      <c r="AC32" s="94">
        <v>4240.9140000000007</v>
      </c>
      <c r="AD32" s="94">
        <v>4372.6450000000004</v>
      </c>
      <c r="AE32" s="94">
        <v>4461.6900000000005</v>
      </c>
      <c r="AF32" s="94">
        <v>4524.4259999999995</v>
      </c>
      <c r="AG32" s="94">
        <v>4585.1679999999997</v>
      </c>
      <c r="AH32" s="94">
        <v>4773.9660000000003</v>
      </c>
      <c r="AI32" s="94">
        <v>4825.9530000000004</v>
      </c>
      <c r="AJ32" s="94">
        <v>4872.482</v>
      </c>
      <c r="AK32" s="94">
        <v>4921.2929999999997</v>
      </c>
      <c r="AL32" s="94">
        <v>4922.7060000000001</v>
      </c>
      <c r="AM32" s="94">
        <v>4965.8310000000001</v>
      </c>
      <c r="AN32" s="94">
        <v>4986.4359999999997</v>
      </c>
      <c r="AO32" s="94">
        <v>5044.1949999999997</v>
      </c>
      <c r="AP32" s="94">
        <v>5073.223</v>
      </c>
      <c r="AQ32" s="94">
        <v>5197.2359999999999</v>
      </c>
      <c r="AR32" s="94">
        <v>5229.134</v>
      </c>
      <c r="AS32" s="94">
        <v>5260.7079999999996</v>
      </c>
      <c r="AT32" s="94">
        <v>5168.2629999999999</v>
      </c>
      <c r="AU32" s="94">
        <v>5191.9620000000004</v>
      </c>
      <c r="AV32" s="94">
        <v>5221.3620000000001</v>
      </c>
      <c r="AW32" s="94">
        <v>5244.1629999999996</v>
      </c>
      <c r="AX32" s="94">
        <v>5182.2520000000004</v>
      </c>
      <c r="AY32" s="94">
        <v>5159.8999999999996</v>
      </c>
      <c r="AZ32" s="94">
        <v>5121.95</v>
      </c>
      <c r="BA32" s="94">
        <v>5092.3670000000002</v>
      </c>
      <c r="BB32" s="94">
        <v>5037.5829999999996</v>
      </c>
      <c r="BC32" s="94">
        <v>4967.5190000000002</v>
      </c>
      <c r="BD32" s="94">
        <v>4894.6930000000002</v>
      </c>
      <c r="BE32" s="94">
        <v>4806.5519999999997</v>
      </c>
      <c r="BF32" s="94">
        <v>4717.6710000000003</v>
      </c>
      <c r="BG32" s="94">
        <v>4652.9179999999997</v>
      </c>
      <c r="BH32" s="94">
        <v>4612.2199999999993</v>
      </c>
      <c r="BI32" s="94">
        <v>4593.6370000000006</v>
      </c>
      <c r="BJ32" s="94">
        <v>4712.0789999999997</v>
      </c>
      <c r="BK32" s="94">
        <v>4703.4940000000006</v>
      </c>
      <c r="BL32" s="94">
        <v>4717.4229999999998</v>
      </c>
      <c r="BM32" s="94">
        <v>4755.3459999999995</v>
      </c>
      <c r="BN32" s="94">
        <v>4692.2920000000004</v>
      </c>
      <c r="BO32" s="94">
        <v>4734.2489999999998</v>
      </c>
      <c r="BP32" s="94">
        <v>4762.442</v>
      </c>
      <c r="BQ32" s="94">
        <v>4794.4260000000004</v>
      </c>
      <c r="BR32" s="94">
        <v>4794.7060000000001</v>
      </c>
      <c r="BS32" s="94">
        <v>4772.0429999999997</v>
      </c>
      <c r="BT32" s="94">
        <v>4748.0290000000005</v>
      </c>
      <c r="BU32" s="94">
        <v>4777.6459999999997</v>
      </c>
      <c r="BV32" s="94">
        <v>4844.7079999999996</v>
      </c>
      <c r="BW32" s="94">
        <v>4844.7430000000004</v>
      </c>
      <c r="BX32" s="94">
        <v>4930.817</v>
      </c>
      <c r="BY32" s="94">
        <v>4976.1809999999996</v>
      </c>
      <c r="BZ32" s="94">
        <v>5080.3950000000004</v>
      </c>
      <c r="CA32" s="94">
        <v>5160.1989999999996</v>
      </c>
      <c r="CB32" s="94">
        <v>5247.4849999999997</v>
      </c>
      <c r="CC32" s="94">
        <v>5320.3710000000001</v>
      </c>
      <c r="CD32" s="94">
        <v>5410.1009999999997</v>
      </c>
      <c r="CE32" s="94">
        <v>5443.0060000000003</v>
      </c>
      <c r="CF32" s="94">
        <v>5427.0339999999997</v>
      </c>
      <c r="CG32" s="94">
        <v>5390.2879999999996</v>
      </c>
      <c r="CH32" s="94">
        <v>5272.3029999999999</v>
      </c>
      <c r="CI32" s="94">
        <v>5152.7650000000003</v>
      </c>
      <c r="CJ32" s="94">
        <v>5100.2709999999997</v>
      </c>
      <c r="CK32" s="94">
        <v>5055.3530000000001</v>
      </c>
      <c r="CL32" s="94">
        <v>4895.2380000000003</v>
      </c>
      <c r="CM32" s="94">
        <v>4805.482</v>
      </c>
      <c r="CN32" s="94">
        <v>4722.5460000000003</v>
      </c>
      <c r="CO32" s="94">
        <v>4602.027</v>
      </c>
      <c r="CP32" s="94">
        <v>4462.299</v>
      </c>
      <c r="CQ32" s="94">
        <v>4370.32</v>
      </c>
      <c r="CR32" s="94">
        <v>4265.5290000000005</v>
      </c>
      <c r="CS32" s="94">
        <v>4188.8069999999998</v>
      </c>
      <c r="CT32" s="95"/>
      <c r="CU32" s="95"/>
      <c r="CV32" s="95"/>
      <c r="CW32" s="96"/>
      <c r="CX32" s="97">
        <f t="array" ref="CX32">SUMPRODUCT(B32:CW32*0.25)</f>
        <v>111680.91275000002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4860.4390000000003</v>
      </c>
      <c r="C34" s="77">
        <f t="shared" ref="C34:BN34" si="4">SUM(C31:C33)</f>
        <v>4807.9670000000006</v>
      </c>
      <c r="D34" s="77">
        <f t="shared" si="4"/>
        <v>4770.1039999999994</v>
      </c>
      <c r="E34" s="77">
        <f t="shared" si="4"/>
        <v>4721.7139999999999</v>
      </c>
      <c r="F34" s="77">
        <f t="shared" si="4"/>
        <v>4644.7269999999999</v>
      </c>
      <c r="G34" s="77">
        <f t="shared" si="4"/>
        <v>4609.1959999999999</v>
      </c>
      <c r="H34" s="77">
        <f t="shared" si="4"/>
        <v>4571.8249999999998</v>
      </c>
      <c r="I34" s="77">
        <f t="shared" si="4"/>
        <v>4522.3159999999998</v>
      </c>
      <c r="J34" s="77">
        <f t="shared" si="4"/>
        <v>4458.5300000000007</v>
      </c>
      <c r="K34" s="77">
        <f t="shared" si="4"/>
        <v>4423.1869999999999</v>
      </c>
      <c r="L34" s="77">
        <f t="shared" si="4"/>
        <v>4408.2950000000001</v>
      </c>
      <c r="M34" s="77">
        <f t="shared" si="4"/>
        <v>4400.2240000000002</v>
      </c>
      <c r="N34" s="77">
        <f t="shared" si="4"/>
        <v>4376.5069999999996</v>
      </c>
      <c r="O34" s="77">
        <f t="shared" si="4"/>
        <v>4357.0479999999998</v>
      </c>
      <c r="P34" s="77">
        <f t="shared" si="4"/>
        <v>4358.0079999999998</v>
      </c>
      <c r="Q34" s="77">
        <f t="shared" si="4"/>
        <v>4372.0439999999999</v>
      </c>
      <c r="R34" s="77">
        <f t="shared" si="4"/>
        <v>4388.1810000000005</v>
      </c>
      <c r="S34" s="77">
        <f t="shared" si="4"/>
        <v>4391.4079999999994</v>
      </c>
      <c r="T34" s="77">
        <f t="shared" si="4"/>
        <v>4384.9179999999997</v>
      </c>
      <c r="U34" s="77">
        <f t="shared" si="4"/>
        <v>4380.1980000000003</v>
      </c>
      <c r="V34" s="77">
        <f t="shared" si="4"/>
        <v>4372.3530000000001</v>
      </c>
      <c r="W34" s="77">
        <f t="shared" si="4"/>
        <v>4372.71</v>
      </c>
      <c r="X34" s="77">
        <f t="shared" si="4"/>
        <v>4382.482</v>
      </c>
      <c r="Y34" s="77">
        <f t="shared" si="4"/>
        <v>4416.0140000000001</v>
      </c>
      <c r="Z34" s="77">
        <f t="shared" si="4"/>
        <v>4546.5560000000005</v>
      </c>
      <c r="AA34" s="77">
        <f t="shared" si="4"/>
        <v>4594.201</v>
      </c>
      <c r="AB34" s="77">
        <f t="shared" si="4"/>
        <v>4659.1480000000001</v>
      </c>
      <c r="AC34" s="77">
        <f t="shared" si="4"/>
        <v>4727.804000000001</v>
      </c>
      <c r="AD34" s="77">
        <f t="shared" si="4"/>
        <v>4920.4850000000006</v>
      </c>
      <c r="AE34" s="77">
        <f t="shared" si="4"/>
        <v>5007.5300000000007</v>
      </c>
      <c r="AF34" s="77">
        <f t="shared" si="4"/>
        <v>5069.2659999999996</v>
      </c>
      <c r="AG34" s="77">
        <f t="shared" si="4"/>
        <v>5129.0079999999998</v>
      </c>
      <c r="AH34" s="77">
        <f t="shared" si="4"/>
        <v>5352.0460000000003</v>
      </c>
      <c r="AI34" s="77">
        <f t="shared" si="4"/>
        <v>5403.0330000000004</v>
      </c>
      <c r="AJ34" s="77">
        <f t="shared" si="4"/>
        <v>5449.5619999999999</v>
      </c>
      <c r="AK34" s="77">
        <f t="shared" si="4"/>
        <v>5498.3729999999996</v>
      </c>
      <c r="AL34" s="77">
        <f t="shared" si="4"/>
        <v>5519.5460000000003</v>
      </c>
      <c r="AM34" s="77">
        <f t="shared" si="4"/>
        <v>5562.6710000000003</v>
      </c>
      <c r="AN34" s="77">
        <f t="shared" si="4"/>
        <v>5583.2759999999998</v>
      </c>
      <c r="AO34" s="77">
        <f t="shared" si="4"/>
        <v>5641.0349999999999</v>
      </c>
      <c r="AP34" s="77">
        <f t="shared" si="4"/>
        <v>5699.3029999999999</v>
      </c>
      <c r="AQ34" s="77">
        <f t="shared" si="4"/>
        <v>5823.3159999999998</v>
      </c>
      <c r="AR34" s="77">
        <f t="shared" si="4"/>
        <v>5855.2139999999999</v>
      </c>
      <c r="AS34" s="77">
        <f t="shared" si="4"/>
        <v>5886.7879999999996</v>
      </c>
      <c r="AT34" s="77">
        <f t="shared" si="4"/>
        <v>5789.9229999999998</v>
      </c>
      <c r="AU34" s="77">
        <f t="shared" si="4"/>
        <v>5813.6220000000003</v>
      </c>
      <c r="AV34" s="77">
        <f t="shared" si="4"/>
        <v>5843.0219999999999</v>
      </c>
      <c r="AW34" s="77">
        <f t="shared" si="4"/>
        <v>5865.8229999999994</v>
      </c>
      <c r="AX34" s="77">
        <f t="shared" si="4"/>
        <v>5902.2920000000004</v>
      </c>
      <c r="AY34" s="77">
        <f t="shared" si="4"/>
        <v>5879.94</v>
      </c>
      <c r="AZ34" s="77">
        <f t="shared" si="4"/>
        <v>5841.99</v>
      </c>
      <c r="BA34" s="77">
        <f t="shared" si="4"/>
        <v>5812.4070000000002</v>
      </c>
      <c r="BB34" s="77">
        <f t="shared" si="4"/>
        <v>5742.9429999999993</v>
      </c>
      <c r="BC34" s="77">
        <f t="shared" si="4"/>
        <v>5672.8789999999999</v>
      </c>
      <c r="BD34" s="77">
        <f t="shared" si="4"/>
        <v>5600.0529999999999</v>
      </c>
      <c r="BE34" s="77">
        <f t="shared" si="4"/>
        <v>5511.9119999999994</v>
      </c>
      <c r="BF34" s="77">
        <f t="shared" si="4"/>
        <v>5403.7710000000006</v>
      </c>
      <c r="BG34" s="77">
        <f t="shared" si="4"/>
        <v>5344.0379999999996</v>
      </c>
      <c r="BH34" s="77">
        <f t="shared" si="4"/>
        <v>5242.2759999999998</v>
      </c>
      <c r="BI34" s="77">
        <f t="shared" si="4"/>
        <v>5213.1370000000006</v>
      </c>
      <c r="BJ34" s="77">
        <f t="shared" si="4"/>
        <v>5286.9290000000001</v>
      </c>
      <c r="BK34" s="77">
        <f t="shared" si="4"/>
        <v>5278.344000000001</v>
      </c>
      <c r="BL34" s="77">
        <f t="shared" si="4"/>
        <v>5292.2730000000001</v>
      </c>
      <c r="BM34" s="77">
        <f t="shared" si="4"/>
        <v>5330.1959999999999</v>
      </c>
      <c r="BN34" s="77">
        <f t="shared" si="4"/>
        <v>5269.5520000000006</v>
      </c>
      <c r="BO34" s="77">
        <f t="shared" ref="BO34:CW34" si="5">SUM(BO31:BO33)</f>
        <v>5315.6089999999995</v>
      </c>
      <c r="BP34" s="77">
        <f t="shared" si="5"/>
        <v>5357.7020000000002</v>
      </c>
      <c r="BQ34" s="77">
        <f t="shared" si="5"/>
        <v>5391.6860000000006</v>
      </c>
      <c r="BR34" s="77">
        <f t="shared" si="5"/>
        <v>5386.9960000000001</v>
      </c>
      <c r="BS34" s="77">
        <f t="shared" si="5"/>
        <v>5366.3329999999996</v>
      </c>
      <c r="BT34" s="77">
        <f t="shared" si="5"/>
        <v>5346.3190000000004</v>
      </c>
      <c r="BU34" s="77">
        <f t="shared" si="5"/>
        <v>5380.9359999999997</v>
      </c>
      <c r="BV34" s="77">
        <f t="shared" si="5"/>
        <v>5475.4279999999999</v>
      </c>
      <c r="BW34" s="77">
        <f t="shared" si="5"/>
        <v>5481.4630000000006</v>
      </c>
      <c r="BX34" s="77">
        <f t="shared" si="5"/>
        <v>5572.5370000000003</v>
      </c>
      <c r="BY34" s="77">
        <f t="shared" si="5"/>
        <v>5622.9009999999998</v>
      </c>
      <c r="BZ34" s="77">
        <f t="shared" si="5"/>
        <v>5751.3950000000004</v>
      </c>
      <c r="CA34" s="77">
        <f t="shared" si="5"/>
        <v>5835.1989999999996</v>
      </c>
      <c r="CB34" s="77">
        <f t="shared" si="5"/>
        <v>5925.4849999999997</v>
      </c>
      <c r="CC34" s="77">
        <f t="shared" si="5"/>
        <v>6000.3710000000001</v>
      </c>
      <c r="CD34" s="77">
        <f t="shared" si="5"/>
        <v>6079.1009999999997</v>
      </c>
      <c r="CE34" s="77">
        <f t="shared" si="5"/>
        <v>6114.0060000000003</v>
      </c>
      <c r="CF34" s="77">
        <f t="shared" si="5"/>
        <v>6098.0339999999997</v>
      </c>
      <c r="CG34" s="77">
        <f t="shared" si="5"/>
        <v>6061.2879999999996</v>
      </c>
      <c r="CH34" s="77">
        <f t="shared" si="5"/>
        <v>5893.3029999999999</v>
      </c>
      <c r="CI34" s="77">
        <f t="shared" si="5"/>
        <v>5773.7650000000003</v>
      </c>
      <c r="CJ34" s="77">
        <f t="shared" si="5"/>
        <v>5720.2709999999997</v>
      </c>
      <c r="CK34" s="77">
        <f t="shared" si="5"/>
        <v>5673.3530000000001</v>
      </c>
      <c r="CL34" s="77">
        <f t="shared" si="5"/>
        <v>5472.2380000000003</v>
      </c>
      <c r="CM34" s="77">
        <f t="shared" si="5"/>
        <v>5379.482</v>
      </c>
      <c r="CN34" s="77">
        <f t="shared" si="5"/>
        <v>5293.5460000000003</v>
      </c>
      <c r="CO34" s="77">
        <f t="shared" si="5"/>
        <v>5171.027</v>
      </c>
      <c r="CP34" s="77">
        <f t="shared" si="5"/>
        <v>4956.299</v>
      </c>
      <c r="CQ34" s="77">
        <f t="shared" si="5"/>
        <v>4862.32</v>
      </c>
      <c r="CR34" s="77">
        <f t="shared" si="5"/>
        <v>4754.5290000000005</v>
      </c>
      <c r="CS34" s="77">
        <f t="shared" si="5"/>
        <v>4676.8069999999998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125451.40175000002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163</v>
      </c>
      <c r="C37" s="115">
        <v>163</v>
      </c>
      <c r="D37" s="115">
        <v>163</v>
      </c>
      <c r="E37" s="115">
        <v>163</v>
      </c>
      <c r="F37" s="115">
        <v>153</v>
      </c>
      <c r="G37" s="115">
        <v>153</v>
      </c>
      <c r="H37" s="115">
        <v>153</v>
      </c>
      <c r="I37" s="115">
        <v>153</v>
      </c>
      <c r="J37" s="115">
        <v>127</v>
      </c>
      <c r="K37" s="115">
        <v>127</v>
      </c>
      <c r="L37" s="115">
        <v>127</v>
      </c>
      <c r="M37" s="115">
        <v>127</v>
      </c>
      <c r="N37" s="115">
        <v>117</v>
      </c>
      <c r="O37" s="115">
        <v>117</v>
      </c>
      <c r="P37" s="115">
        <v>117</v>
      </c>
      <c r="Q37" s="115">
        <v>117</v>
      </c>
      <c r="R37" s="115">
        <v>101</v>
      </c>
      <c r="S37" s="115">
        <v>101</v>
      </c>
      <c r="T37" s="115">
        <v>101</v>
      </c>
      <c r="U37" s="115">
        <v>101</v>
      </c>
      <c r="V37" s="115">
        <v>97</v>
      </c>
      <c r="W37" s="115">
        <v>97</v>
      </c>
      <c r="X37" s="115">
        <v>97</v>
      </c>
      <c r="Y37" s="115">
        <v>97</v>
      </c>
      <c r="Z37" s="115">
        <v>106</v>
      </c>
      <c r="AA37" s="115">
        <v>106</v>
      </c>
      <c r="AB37" s="115">
        <v>106</v>
      </c>
      <c r="AC37" s="115">
        <v>106</v>
      </c>
      <c r="AD37" s="115">
        <v>177</v>
      </c>
      <c r="AE37" s="115">
        <v>177</v>
      </c>
      <c r="AF37" s="115">
        <v>177</v>
      </c>
      <c r="AG37" s="115">
        <v>177</v>
      </c>
      <c r="AH37" s="115">
        <v>224</v>
      </c>
      <c r="AI37" s="115">
        <v>224</v>
      </c>
      <c r="AJ37" s="115">
        <v>224</v>
      </c>
      <c r="AK37" s="115">
        <v>224</v>
      </c>
      <c r="AL37" s="115">
        <v>267</v>
      </c>
      <c r="AM37" s="115">
        <v>267</v>
      </c>
      <c r="AN37" s="115">
        <v>267</v>
      </c>
      <c r="AO37" s="115">
        <v>267</v>
      </c>
      <c r="AP37" s="115">
        <v>264</v>
      </c>
      <c r="AQ37" s="115">
        <v>264</v>
      </c>
      <c r="AR37" s="115">
        <v>264</v>
      </c>
      <c r="AS37" s="115">
        <v>264</v>
      </c>
      <c r="AT37" s="115">
        <v>278</v>
      </c>
      <c r="AU37" s="115">
        <v>278</v>
      </c>
      <c r="AV37" s="115">
        <v>278</v>
      </c>
      <c r="AW37" s="115">
        <v>278</v>
      </c>
      <c r="AX37" s="115">
        <v>280</v>
      </c>
      <c r="AY37" s="115">
        <v>280</v>
      </c>
      <c r="AZ37" s="115">
        <v>280</v>
      </c>
      <c r="BA37" s="115">
        <v>280</v>
      </c>
      <c r="BB37" s="115">
        <v>280</v>
      </c>
      <c r="BC37" s="115">
        <v>280</v>
      </c>
      <c r="BD37" s="115">
        <v>280</v>
      </c>
      <c r="BE37" s="115">
        <v>280</v>
      </c>
      <c r="BF37" s="115">
        <v>280</v>
      </c>
      <c r="BG37" s="115">
        <v>280</v>
      </c>
      <c r="BH37" s="115">
        <v>280</v>
      </c>
      <c r="BI37" s="115">
        <v>280</v>
      </c>
      <c r="BJ37" s="115">
        <v>285</v>
      </c>
      <c r="BK37" s="115">
        <v>285</v>
      </c>
      <c r="BL37" s="115">
        <v>285</v>
      </c>
      <c r="BM37" s="115">
        <v>285</v>
      </c>
      <c r="BN37" s="115">
        <v>238</v>
      </c>
      <c r="BO37" s="115">
        <v>238</v>
      </c>
      <c r="BP37" s="115">
        <v>238</v>
      </c>
      <c r="BQ37" s="115">
        <v>238</v>
      </c>
      <c r="BR37" s="115">
        <v>123</v>
      </c>
      <c r="BS37" s="115">
        <v>123</v>
      </c>
      <c r="BT37" s="115">
        <v>123</v>
      </c>
      <c r="BU37" s="115">
        <v>123</v>
      </c>
      <c r="BV37" s="115">
        <v>144</v>
      </c>
      <c r="BW37" s="115">
        <v>144</v>
      </c>
      <c r="BX37" s="115">
        <v>144</v>
      </c>
      <c r="BY37" s="115">
        <v>144</v>
      </c>
      <c r="BZ37" s="115">
        <v>159</v>
      </c>
      <c r="CA37" s="115">
        <v>159</v>
      </c>
      <c r="CB37" s="115">
        <v>159</v>
      </c>
      <c r="CC37" s="115">
        <v>159</v>
      </c>
      <c r="CD37" s="115">
        <v>179</v>
      </c>
      <c r="CE37" s="115">
        <v>179</v>
      </c>
      <c r="CF37" s="115">
        <v>179</v>
      </c>
      <c r="CG37" s="115">
        <v>179</v>
      </c>
      <c r="CH37" s="115">
        <v>184</v>
      </c>
      <c r="CI37" s="115">
        <v>184</v>
      </c>
      <c r="CJ37" s="115">
        <v>184</v>
      </c>
      <c r="CK37" s="115">
        <v>184</v>
      </c>
      <c r="CL37" s="115">
        <v>197</v>
      </c>
      <c r="CM37" s="115">
        <v>197</v>
      </c>
      <c r="CN37" s="115">
        <v>197</v>
      </c>
      <c r="CO37" s="115">
        <v>197</v>
      </c>
      <c r="CP37" s="115">
        <v>124</v>
      </c>
      <c r="CQ37" s="115">
        <v>124</v>
      </c>
      <c r="CR37" s="115">
        <v>124</v>
      </c>
      <c r="CS37" s="115">
        <v>124</v>
      </c>
      <c r="CT37" s="116"/>
      <c r="CU37" s="116"/>
      <c r="CV37" s="116"/>
      <c r="CW37" s="117"/>
      <c r="CX37" s="91">
        <f t="array" ref="CX37">SUMPRODUCT(B37:CW37*0.25)</f>
        <v>4547</v>
      </c>
    </row>
    <row r="38" spans="1:102" ht="24.95" customHeight="1" x14ac:dyDescent="0.2">
      <c r="A38" s="118" t="s">
        <v>45</v>
      </c>
      <c r="B38" s="119">
        <v>378</v>
      </c>
      <c r="C38" s="120">
        <v>378</v>
      </c>
      <c r="D38" s="120">
        <v>378</v>
      </c>
      <c r="E38" s="120">
        <v>378</v>
      </c>
      <c r="F38" s="120">
        <v>348</v>
      </c>
      <c r="G38" s="120">
        <v>348</v>
      </c>
      <c r="H38" s="120">
        <v>348</v>
      </c>
      <c r="I38" s="120">
        <v>348</v>
      </c>
      <c r="J38" s="120">
        <v>340</v>
      </c>
      <c r="K38" s="120">
        <v>340</v>
      </c>
      <c r="L38" s="120">
        <v>340</v>
      </c>
      <c r="M38" s="120">
        <v>340</v>
      </c>
      <c r="N38" s="120">
        <v>338</v>
      </c>
      <c r="O38" s="120">
        <v>338</v>
      </c>
      <c r="P38" s="120">
        <v>338</v>
      </c>
      <c r="Q38" s="120">
        <v>338</v>
      </c>
      <c r="R38" s="120">
        <v>335</v>
      </c>
      <c r="S38" s="120">
        <v>335</v>
      </c>
      <c r="T38" s="120">
        <v>335</v>
      </c>
      <c r="U38" s="120">
        <v>335</v>
      </c>
      <c r="V38" s="120">
        <v>335</v>
      </c>
      <c r="W38" s="120">
        <v>335</v>
      </c>
      <c r="X38" s="120">
        <v>335</v>
      </c>
      <c r="Y38" s="120">
        <v>335</v>
      </c>
      <c r="Z38" s="120">
        <v>360</v>
      </c>
      <c r="AA38" s="120">
        <v>360</v>
      </c>
      <c r="AB38" s="120">
        <v>360</v>
      </c>
      <c r="AC38" s="120">
        <v>360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380</v>
      </c>
      <c r="AY38" s="120">
        <v>380</v>
      </c>
      <c r="AZ38" s="120">
        <v>380</v>
      </c>
      <c r="BA38" s="120">
        <v>380</v>
      </c>
      <c r="BB38" s="120">
        <v>380</v>
      </c>
      <c r="BC38" s="120">
        <v>380</v>
      </c>
      <c r="BD38" s="120">
        <v>380</v>
      </c>
      <c r="BE38" s="120">
        <v>380</v>
      </c>
      <c r="BF38" s="120">
        <v>380</v>
      </c>
      <c r="BG38" s="120">
        <v>380</v>
      </c>
      <c r="BH38" s="120">
        <v>380</v>
      </c>
      <c r="BI38" s="120">
        <v>380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380</v>
      </c>
      <c r="BW38" s="120">
        <v>380</v>
      </c>
      <c r="BX38" s="120">
        <v>380</v>
      </c>
      <c r="BY38" s="120">
        <v>380</v>
      </c>
      <c r="BZ38" s="120">
        <v>385</v>
      </c>
      <c r="CA38" s="120">
        <v>385</v>
      </c>
      <c r="CB38" s="120">
        <v>385</v>
      </c>
      <c r="CC38" s="120">
        <v>385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392</v>
      </c>
      <c r="CI38" s="120">
        <v>392</v>
      </c>
      <c r="CJ38" s="120">
        <v>392</v>
      </c>
      <c r="CK38" s="120">
        <v>392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9131</v>
      </c>
    </row>
    <row r="39" spans="1:102" ht="24.95" customHeight="1" x14ac:dyDescent="0.2">
      <c r="A39" s="118" t="s">
        <v>46</v>
      </c>
      <c r="B39" s="119">
        <v>1665</v>
      </c>
      <c r="C39" s="120">
        <v>1665</v>
      </c>
      <c r="D39" s="120">
        <v>1665</v>
      </c>
      <c r="E39" s="120">
        <v>1496.2</v>
      </c>
      <c r="F39" s="120">
        <v>1658</v>
      </c>
      <c r="G39" s="120">
        <v>1473.3</v>
      </c>
      <c r="H39" s="120">
        <v>1449</v>
      </c>
      <c r="I39" s="120">
        <v>1330.1</v>
      </c>
      <c r="J39" s="120">
        <v>1239.7</v>
      </c>
      <c r="K39" s="120">
        <v>1172.5</v>
      </c>
      <c r="L39" s="120">
        <v>1088.8</v>
      </c>
      <c r="M39" s="120">
        <v>1074.4000000000001</v>
      </c>
      <c r="N39" s="120">
        <v>1276.4000000000001</v>
      </c>
      <c r="O39" s="120">
        <v>1289.0999999999999</v>
      </c>
      <c r="P39" s="120">
        <v>1282.5</v>
      </c>
      <c r="Q39" s="120">
        <v>1291.5</v>
      </c>
      <c r="R39" s="120">
        <v>1280</v>
      </c>
      <c r="S39" s="120">
        <v>1314.7</v>
      </c>
      <c r="T39" s="120">
        <v>1303.2</v>
      </c>
      <c r="U39" s="120">
        <v>1298.0999999999999</v>
      </c>
      <c r="V39" s="120">
        <v>718.1</v>
      </c>
      <c r="W39" s="120">
        <v>724.2</v>
      </c>
      <c r="X39" s="120">
        <v>722.4</v>
      </c>
      <c r="Y39" s="120">
        <v>788.3</v>
      </c>
      <c r="Z39" s="120">
        <v>847.6</v>
      </c>
      <c r="AA39" s="120">
        <v>919.6</v>
      </c>
      <c r="AB39" s="120">
        <v>1095.5</v>
      </c>
      <c r="AC39" s="120">
        <v>1020.1</v>
      </c>
      <c r="AD39" s="120">
        <v>942.2</v>
      </c>
      <c r="AE39" s="120">
        <v>1000</v>
      </c>
      <c r="AF39" s="120">
        <v>1000</v>
      </c>
      <c r="AG39" s="120">
        <v>1000</v>
      </c>
      <c r="AH39" s="120">
        <v>1000</v>
      </c>
      <c r="AI39" s="120">
        <v>1000</v>
      </c>
      <c r="AJ39" s="120">
        <v>1000</v>
      </c>
      <c r="AK39" s="120">
        <v>1000</v>
      </c>
      <c r="AL39" s="120">
        <v>1000</v>
      </c>
      <c r="AM39" s="120">
        <v>1000</v>
      </c>
      <c r="AN39" s="120">
        <v>1000</v>
      </c>
      <c r="AO39" s="120">
        <v>1000</v>
      </c>
      <c r="AP39" s="120">
        <v>1000</v>
      </c>
      <c r="AQ39" s="120">
        <v>1000</v>
      </c>
      <c r="AR39" s="120">
        <v>1000</v>
      </c>
      <c r="AS39" s="120">
        <v>1000</v>
      </c>
      <c r="AT39" s="120">
        <v>1000</v>
      </c>
      <c r="AU39" s="120">
        <v>1000</v>
      </c>
      <c r="AV39" s="120">
        <v>1000</v>
      </c>
      <c r="AW39" s="120">
        <v>1000</v>
      </c>
      <c r="AX39" s="120">
        <v>1000</v>
      </c>
      <c r="AY39" s="120">
        <v>1000</v>
      </c>
      <c r="AZ39" s="120">
        <v>1000</v>
      </c>
      <c r="BA39" s="120">
        <v>1000</v>
      </c>
      <c r="BB39" s="120">
        <v>1000</v>
      </c>
      <c r="BC39" s="120">
        <v>1000</v>
      </c>
      <c r="BD39" s="120">
        <v>1000</v>
      </c>
      <c r="BE39" s="120">
        <v>1000</v>
      </c>
      <c r="BF39" s="120">
        <v>1000</v>
      </c>
      <c r="BG39" s="120">
        <v>1000</v>
      </c>
      <c r="BH39" s="120">
        <v>1000</v>
      </c>
      <c r="BI39" s="120">
        <v>1000</v>
      </c>
      <c r="BJ39" s="120">
        <v>1000</v>
      </c>
      <c r="BK39" s="120">
        <v>1000</v>
      </c>
      <c r="BL39" s="120">
        <v>1000</v>
      </c>
      <c r="BM39" s="120">
        <v>1000</v>
      </c>
      <c r="BN39" s="120">
        <v>1300</v>
      </c>
      <c r="BO39" s="120">
        <v>1300</v>
      </c>
      <c r="BP39" s="120">
        <v>1300</v>
      </c>
      <c r="BQ39" s="120">
        <v>1300</v>
      </c>
      <c r="BR39" s="120">
        <v>1489</v>
      </c>
      <c r="BS39" s="120">
        <v>1176.3</v>
      </c>
      <c r="BT39" s="120">
        <v>1137.3</v>
      </c>
      <c r="BU39" s="120">
        <v>1489</v>
      </c>
      <c r="BV39" s="120">
        <v>1181.9000000000001</v>
      </c>
      <c r="BW39" s="120">
        <v>1328</v>
      </c>
      <c r="BX39" s="120">
        <v>1328</v>
      </c>
      <c r="BY39" s="120">
        <v>1328</v>
      </c>
      <c r="BZ39" s="120">
        <v>1270.2</v>
      </c>
      <c r="CA39" s="120">
        <v>1253.9000000000001</v>
      </c>
      <c r="CB39" s="120">
        <v>1195.9000000000001</v>
      </c>
      <c r="CC39" s="120">
        <v>1275.0999999999999</v>
      </c>
      <c r="CD39" s="120">
        <v>1335.9</v>
      </c>
      <c r="CE39" s="120">
        <v>1283.4000000000001</v>
      </c>
      <c r="CF39" s="120">
        <v>1278</v>
      </c>
      <c r="CG39" s="120">
        <v>1169.8</v>
      </c>
      <c r="CH39" s="120">
        <v>1380</v>
      </c>
      <c r="CI39" s="120">
        <v>1298.7</v>
      </c>
      <c r="CJ39" s="120">
        <v>1289</v>
      </c>
      <c r="CK39" s="120">
        <v>1213.2</v>
      </c>
      <c r="CL39" s="120">
        <v>1390</v>
      </c>
      <c r="CM39" s="120">
        <v>1331.6</v>
      </c>
      <c r="CN39" s="120">
        <v>1310.4000000000001</v>
      </c>
      <c r="CO39" s="120">
        <v>1368.4</v>
      </c>
      <c r="CP39" s="120">
        <v>1484.1</v>
      </c>
      <c r="CQ39" s="120">
        <v>1505</v>
      </c>
      <c r="CR39" s="120">
        <v>1505</v>
      </c>
      <c r="CS39" s="120">
        <v>1500.7</v>
      </c>
      <c r="CT39" s="122"/>
      <c r="CU39" s="122"/>
      <c r="CV39" s="122"/>
      <c r="CW39" s="121"/>
      <c r="CX39" s="97">
        <f t="array" ref="CX39">SUMPRODUCT(B39:CW39*0.25)</f>
        <v>28096.574999999993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20</v>
      </c>
      <c r="AM40" s="120">
        <v>20</v>
      </c>
      <c r="AN40" s="120">
        <v>20</v>
      </c>
      <c r="AO40" s="120">
        <v>20</v>
      </c>
      <c r="AP40" s="120">
        <v>20</v>
      </c>
      <c r="AQ40" s="120">
        <v>20</v>
      </c>
      <c r="AR40" s="120">
        <v>20</v>
      </c>
      <c r="AS40" s="120">
        <v>20</v>
      </c>
      <c r="AT40" s="120">
        <v>20</v>
      </c>
      <c r="AU40" s="120">
        <v>20</v>
      </c>
      <c r="AV40" s="120">
        <v>20</v>
      </c>
      <c r="AW40" s="120">
        <v>20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25</v>
      </c>
      <c r="BK40" s="120">
        <v>25</v>
      </c>
      <c r="BL40" s="120">
        <v>25</v>
      </c>
      <c r="BM40" s="120">
        <v>25</v>
      </c>
      <c r="BN40" s="120">
        <v>25</v>
      </c>
      <c r="BO40" s="120">
        <v>25</v>
      </c>
      <c r="BP40" s="120">
        <v>25</v>
      </c>
      <c r="BQ40" s="120">
        <v>25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2206</v>
      </c>
      <c r="C42" s="107">
        <f t="shared" ref="C42:BN42" si="6">SUM(C37:C41)</f>
        <v>2206</v>
      </c>
      <c r="D42" s="107">
        <f t="shared" si="6"/>
        <v>2206</v>
      </c>
      <c r="E42" s="107">
        <f t="shared" si="6"/>
        <v>2037.2</v>
      </c>
      <c r="F42" s="107">
        <f t="shared" si="6"/>
        <v>2159</v>
      </c>
      <c r="G42" s="107">
        <f t="shared" si="6"/>
        <v>1974.3</v>
      </c>
      <c r="H42" s="107">
        <f t="shared" si="6"/>
        <v>1950</v>
      </c>
      <c r="I42" s="107">
        <f t="shared" si="6"/>
        <v>1831.1</v>
      </c>
      <c r="J42" s="107">
        <f t="shared" si="6"/>
        <v>1706.7</v>
      </c>
      <c r="K42" s="107">
        <f t="shared" si="6"/>
        <v>1639.5</v>
      </c>
      <c r="L42" s="107">
        <f t="shared" si="6"/>
        <v>1555.8</v>
      </c>
      <c r="M42" s="107">
        <f t="shared" si="6"/>
        <v>1541.4</v>
      </c>
      <c r="N42" s="107">
        <f t="shared" si="6"/>
        <v>1731.4</v>
      </c>
      <c r="O42" s="107">
        <f t="shared" si="6"/>
        <v>1744.1</v>
      </c>
      <c r="P42" s="107">
        <f t="shared" si="6"/>
        <v>1737.5</v>
      </c>
      <c r="Q42" s="107">
        <f t="shared" si="6"/>
        <v>1746.5</v>
      </c>
      <c r="R42" s="107">
        <f t="shared" si="6"/>
        <v>1716</v>
      </c>
      <c r="S42" s="107">
        <f t="shared" si="6"/>
        <v>1750.7</v>
      </c>
      <c r="T42" s="107">
        <f t="shared" si="6"/>
        <v>1739.2</v>
      </c>
      <c r="U42" s="107">
        <f t="shared" si="6"/>
        <v>1734.1</v>
      </c>
      <c r="V42" s="107">
        <f t="shared" si="6"/>
        <v>1150.0999999999999</v>
      </c>
      <c r="W42" s="107">
        <f t="shared" si="6"/>
        <v>1156.2</v>
      </c>
      <c r="X42" s="107">
        <f t="shared" si="6"/>
        <v>1154.4000000000001</v>
      </c>
      <c r="Y42" s="107">
        <f t="shared" si="6"/>
        <v>1220.3</v>
      </c>
      <c r="Z42" s="107">
        <f t="shared" si="6"/>
        <v>1313.6</v>
      </c>
      <c r="AA42" s="107">
        <f t="shared" si="6"/>
        <v>1385.6</v>
      </c>
      <c r="AB42" s="107">
        <f t="shared" si="6"/>
        <v>1561.5</v>
      </c>
      <c r="AC42" s="107">
        <f t="shared" si="6"/>
        <v>1486.1</v>
      </c>
      <c r="AD42" s="107">
        <f t="shared" si="6"/>
        <v>1519.2</v>
      </c>
      <c r="AE42" s="107">
        <f t="shared" si="6"/>
        <v>1577</v>
      </c>
      <c r="AF42" s="107">
        <f t="shared" si="6"/>
        <v>1577</v>
      </c>
      <c r="AG42" s="107">
        <f t="shared" si="6"/>
        <v>1577</v>
      </c>
      <c r="AH42" s="107">
        <f t="shared" si="6"/>
        <v>1624</v>
      </c>
      <c r="AI42" s="107">
        <f t="shared" si="6"/>
        <v>1624</v>
      </c>
      <c r="AJ42" s="107">
        <f t="shared" si="6"/>
        <v>1624</v>
      </c>
      <c r="AK42" s="107">
        <f t="shared" si="6"/>
        <v>1624</v>
      </c>
      <c r="AL42" s="107">
        <f t="shared" si="6"/>
        <v>1687</v>
      </c>
      <c r="AM42" s="107">
        <f t="shared" si="6"/>
        <v>1687</v>
      </c>
      <c r="AN42" s="107">
        <f t="shared" si="6"/>
        <v>1687</v>
      </c>
      <c r="AO42" s="107">
        <f t="shared" si="6"/>
        <v>1687</v>
      </c>
      <c r="AP42" s="107">
        <f t="shared" si="6"/>
        <v>1684</v>
      </c>
      <c r="AQ42" s="107">
        <f t="shared" si="6"/>
        <v>1684</v>
      </c>
      <c r="AR42" s="107">
        <f t="shared" si="6"/>
        <v>1684</v>
      </c>
      <c r="AS42" s="107">
        <f t="shared" si="6"/>
        <v>1684</v>
      </c>
      <c r="AT42" s="107">
        <f t="shared" si="6"/>
        <v>1698</v>
      </c>
      <c r="AU42" s="107">
        <f t="shared" si="6"/>
        <v>1698</v>
      </c>
      <c r="AV42" s="107">
        <f t="shared" si="6"/>
        <v>1698</v>
      </c>
      <c r="AW42" s="107">
        <f t="shared" si="6"/>
        <v>1698</v>
      </c>
      <c r="AX42" s="107">
        <f t="shared" si="6"/>
        <v>1680</v>
      </c>
      <c r="AY42" s="107">
        <f t="shared" si="6"/>
        <v>1680</v>
      </c>
      <c r="AZ42" s="107">
        <f t="shared" si="6"/>
        <v>1680</v>
      </c>
      <c r="BA42" s="107">
        <f t="shared" si="6"/>
        <v>1680</v>
      </c>
      <c r="BB42" s="107">
        <f t="shared" si="6"/>
        <v>1680</v>
      </c>
      <c r="BC42" s="107">
        <f t="shared" si="6"/>
        <v>1680</v>
      </c>
      <c r="BD42" s="107">
        <f t="shared" si="6"/>
        <v>1680</v>
      </c>
      <c r="BE42" s="107">
        <f t="shared" si="6"/>
        <v>1680</v>
      </c>
      <c r="BF42" s="107">
        <f t="shared" si="6"/>
        <v>1680</v>
      </c>
      <c r="BG42" s="107">
        <f t="shared" si="6"/>
        <v>1680</v>
      </c>
      <c r="BH42" s="107">
        <f t="shared" si="6"/>
        <v>1680</v>
      </c>
      <c r="BI42" s="107">
        <f t="shared" si="6"/>
        <v>1680</v>
      </c>
      <c r="BJ42" s="107">
        <f t="shared" si="6"/>
        <v>1710</v>
      </c>
      <c r="BK42" s="107">
        <f t="shared" si="6"/>
        <v>1710</v>
      </c>
      <c r="BL42" s="107">
        <f t="shared" si="6"/>
        <v>1710</v>
      </c>
      <c r="BM42" s="107">
        <f t="shared" si="6"/>
        <v>1710</v>
      </c>
      <c r="BN42" s="107">
        <f t="shared" si="6"/>
        <v>1963</v>
      </c>
      <c r="BO42" s="107">
        <f t="shared" ref="BO42:CW42" si="7">SUM(BO37:BO41)</f>
        <v>1963</v>
      </c>
      <c r="BP42" s="107">
        <f t="shared" si="7"/>
        <v>1963</v>
      </c>
      <c r="BQ42" s="107">
        <f t="shared" si="7"/>
        <v>1963</v>
      </c>
      <c r="BR42" s="107">
        <f t="shared" si="7"/>
        <v>2012</v>
      </c>
      <c r="BS42" s="107">
        <f t="shared" si="7"/>
        <v>1699.3</v>
      </c>
      <c r="BT42" s="107">
        <f t="shared" si="7"/>
        <v>1660.3</v>
      </c>
      <c r="BU42" s="107">
        <f t="shared" si="7"/>
        <v>2012</v>
      </c>
      <c r="BV42" s="107">
        <f t="shared" si="7"/>
        <v>1705.9</v>
      </c>
      <c r="BW42" s="107">
        <f t="shared" si="7"/>
        <v>1852</v>
      </c>
      <c r="BX42" s="107">
        <f t="shared" si="7"/>
        <v>1852</v>
      </c>
      <c r="BY42" s="107">
        <f t="shared" si="7"/>
        <v>1852</v>
      </c>
      <c r="BZ42" s="107">
        <f t="shared" si="7"/>
        <v>1814.2</v>
      </c>
      <c r="CA42" s="107">
        <f t="shared" si="7"/>
        <v>1797.9</v>
      </c>
      <c r="CB42" s="107">
        <f t="shared" si="7"/>
        <v>1739.9</v>
      </c>
      <c r="CC42" s="107">
        <f t="shared" si="7"/>
        <v>1819.1</v>
      </c>
      <c r="CD42" s="107">
        <f t="shared" si="7"/>
        <v>1914.9</v>
      </c>
      <c r="CE42" s="107">
        <f t="shared" si="7"/>
        <v>1862.4</v>
      </c>
      <c r="CF42" s="107">
        <f t="shared" si="7"/>
        <v>1857</v>
      </c>
      <c r="CG42" s="107">
        <f t="shared" si="7"/>
        <v>1748.8</v>
      </c>
      <c r="CH42" s="107">
        <f t="shared" si="7"/>
        <v>1956</v>
      </c>
      <c r="CI42" s="107">
        <f t="shared" si="7"/>
        <v>1874.7</v>
      </c>
      <c r="CJ42" s="107">
        <f t="shared" si="7"/>
        <v>1865</v>
      </c>
      <c r="CK42" s="107">
        <f t="shared" si="7"/>
        <v>1789.2</v>
      </c>
      <c r="CL42" s="107">
        <f t="shared" si="7"/>
        <v>1987</v>
      </c>
      <c r="CM42" s="107">
        <f t="shared" si="7"/>
        <v>1928.6</v>
      </c>
      <c r="CN42" s="107">
        <f t="shared" si="7"/>
        <v>1907.4</v>
      </c>
      <c r="CO42" s="107">
        <f t="shared" si="7"/>
        <v>1965.4</v>
      </c>
      <c r="CP42" s="107">
        <f t="shared" si="7"/>
        <v>2008.1</v>
      </c>
      <c r="CQ42" s="107">
        <f t="shared" si="7"/>
        <v>2029</v>
      </c>
      <c r="CR42" s="107">
        <f t="shared" si="7"/>
        <v>2029</v>
      </c>
      <c r="CS42" s="107">
        <f t="shared" si="7"/>
        <v>2024.7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41944.574999999997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1658</v>
      </c>
      <c r="C47" s="120">
        <v>1658</v>
      </c>
      <c r="D47" s="120">
        <v>1658</v>
      </c>
      <c r="E47" s="120">
        <v>1489.2</v>
      </c>
      <c r="F47" s="120">
        <v>1651</v>
      </c>
      <c r="G47" s="120">
        <v>1466.3</v>
      </c>
      <c r="H47" s="120">
        <v>1442</v>
      </c>
      <c r="I47" s="120">
        <v>1323.1</v>
      </c>
      <c r="J47" s="120">
        <v>1232.7</v>
      </c>
      <c r="K47" s="120">
        <v>1165.5</v>
      </c>
      <c r="L47" s="120">
        <v>1081.8</v>
      </c>
      <c r="M47" s="120">
        <v>1067.4000000000001</v>
      </c>
      <c r="N47" s="120">
        <v>1269.4000000000001</v>
      </c>
      <c r="O47" s="120">
        <v>1282.0999999999999</v>
      </c>
      <c r="P47" s="120">
        <v>1275.5</v>
      </c>
      <c r="Q47" s="120">
        <v>1284.5</v>
      </c>
      <c r="R47" s="120">
        <v>1273</v>
      </c>
      <c r="S47" s="120">
        <v>1307.7</v>
      </c>
      <c r="T47" s="120">
        <v>1296.2</v>
      </c>
      <c r="U47" s="120">
        <v>1291.0999999999999</v>
      </c>
      <c r="V47" s="120">
        <v>711.1</v>
      </c>
      <c r="W47" s="120">
        <v>717.2</v>
      </c>
      <c r="X47" s="120">
        <v>715.4</v>
      </c>
      <c r="Y47" s="120">
        <v>781.3</v>
      </c>
      <c r="Z47" s="120">
        <v>840.6</v>
      </c>
      <c r="AA47" s="120">
        <v>912.6</v>
      </c>
      <c r="AB47" s="120">
        <v>1088.5</v>
      </c>
      <c r="AC47" s="120">
        <v>1013.1</v>
      </c>
      <c r="AD47" s="120">
        <v>935.2</v>
      </c>
      <c r="AE47" s="120">
        <v>993</v>
      </c>
      <c r="AF47" s="120">
        <v>993</v>
      </c>
      <c r="AG47" s="120">
        <v>993</v>
      </c>
      <c r="AH47" s="120">
        <v>993</v>
      </c>
      <c r="AI47" s="120">
        <v>993</v>
      </c>
      <c r="AJ47" s="120">
        <v>993</v>
      </c>
      <c r="AK47" s="120">
        <v>993</v>
      </c>
      <c r="AL47" s="120">
        <v>1000</v>
      </c>
      <c r="AM47" s="120">
        <v>1000</v>
      </c>
      <c r="AN47" s="120">
        <v>1000</v>
      </c>
      <c r="AO47" s="120">
        <v>1000</v>
      </c>
      <c r="AP47" s="120">
        <v>1000</v>
      </c>
      <c r="AQ47" s="120">
        <v>1000</v>
      </c>
      <c r="AR47" s="120">
        <v>1000</v>
      </c>
      <c r="AS47" s="120">
        <v>1000</v>
      </c>
      <c r="AT47" s="120">
        <v>1000</v>
      </c>
      <c r="AU47" s="120">
        <v>1000</v>
      </c>
      <c r="AV47" s="120">
        <v>1000</v>
      </c>
      <c r="AW47" s="120">
        <v>1000</v>
      </c>
      <c r="AX47" s="120">
        <v>1000</v>
      </c>
      <c r="AY47" s="120">
        <v>1000</v>
      </c>
      <c r="AZ47" s="120">
        <v>1000</v>
      </c>
      <c r="BA47" s="120">
        <v>1000</v>
      </c>
      <c r="BB47" s="120">
        <v>1000</v>
      </c>
      <c r="BC47" s="120">
        <v>1000</v>
      </c>
      <c r="BD47" s="120">
        <v>1000</v>
      </c>
      <c r="BE47" s="120">
        <v>1000</v>
      </c>
      <c r="BF47" s="120">
        <v>1000</v>
      </c>
      <c r="BG47" s="120">
        <v>1000</v>
      </c>
      <c r="BH47" s="120">
        <v>1000</v>
      </c>
      <c r="BI47" s="120">
        <v>1000</v>
      </c>
      <c r="BJ47" s="120">
        <v>1000</v>
      </c>
      <c r="BK47" s="120">
        <v>1000</v>
      </c>
      <c r="BL47" s="120">
        <v>1000</v>
      </c>
      <c r="BM47" s="120">
        <v>1000</v>
      </c>
      <c r="BN47" s="120">
        <v>1300</v>
      </c>
      <c r="BO47" s="120">
        <v>1300</v>
      </c>
      <c r="BP47" s="120">
        <v>1300</v>
      </c>
      <c r="BQ47" s="120">
        <v>1300</v>
      </c>
      <c r="BR47" s="120">
        <v>1482</v>
      </c>
      <c r="BS47" s="120">
        <v>1169.3</v>
      </c>
      <c r="BT47" s="120">
        <v>1130.3</v>
      </c>
      <c r="BU47" s="120">
        <v>1482</v>
      </c>
      <c r="BV47" s="120">
        <v>1174.9000000000001</v>
      </c>
      <c r="BW47" s="120">
        <v>1321</v>
      </c>
      <c r="BX47" s="120">
        <v>1321</v>
      </c>
      <c r="BY47" s="120">
        <v>1321</v>
      </c>
      <c r="BZ47" s="120">
        <v>1263.2</v>
      </c>
      <c r="CA47" s="120">
        <v>1246.9000000000001</v>
      </c>
      <c r="CB47" s="120">
        <v>1188.9000000000001</v>
      </c>
      <c r="CC47" s="120">
        <v>1268.0999999999999</v>
      </c>
      <c r="CD47" s="120">
        <v>1328.9</v>
      </c>
      <c r="CE47" s="120">
        <v>1276.4000000000001</v>
      </c>
      <c r="CF47" s="120">
        <v>1271</v>
      </c>
      <c r="CG47" s="120">
        <v>1162.8</v>
      </c>
      <c r="CH47" s="120">
        <v>1373</v>
      </c>
      <c r="CI47" s="120">
        <v>1291.7</v>
      </c>
      <c r="CJ47" s="120">
        <v>1282</v>
      </c>
      <c r="CK47" s="120">
        <v>1206.2</v>
      </c>
      <c r="CL47" s="120">
        <v>1383</v>
      </c>
      <c r="CM47" s="120">
        <v>1324.6</v>
      </c>
      <c r="CN47" s="120">
        <v>1303.4000000000001</v>
      </c>
      <c r="CO47" s="120">
        <v>1361.4</v>
      </c>
      <c r="CP47" s="120">
        <v>1477.1</v>
      </c>
      <c r="CQ47" s="120">
        <v>1498</v>
      </c>
      <c r="CR47" s="120">
        <v>1498</v>
      </c>
      <c r="CS47" s="120">
        <v>1493.7</v>
      </c>
      <c r="CT47" s="122"/>
      <c r="CU47" s="122"/>
      <c r="CV47" s="122"/>
      <c r="CW47" s="121"/>
      <c r="CX47" s="97">
        <f t="array" ref="CX47">SUMPRODUCT(B47:CW47*0.25)</f>
        <v>27984.574999999993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177</v>
      </c>
      <c r="C50" s="120">
        <v>177</v>
      </c>
      <c r="D50" s="120">
        <v>177</v>
      </c>
      <c r="E50" s="120">
        <v>177</v>
      </c>
      <c r="F50" s="120">
        <v>173</v>
      </c>
      <c r="G50" s="120">
        <v>173</v>
      </c>
      <c r="H50" s="120">
        <v>173</v>
      </c>
      <c r="I50" s="120">
        <v>173</v>
      </c>
      <c r="J50" s="120">
        <v>179</v>
      </c>
      <c r="K50" s="120">
        <v>179</v>
      </c>
      <c r="L50" s="120">
        <v>179</v>
      </c>
      <c r="M50" s="120">
        <v>179</v>
      </c>
      <c r="N50" s="120">
        <v>187</v>
      </c>
      <c r="O50" s="120">
        <v>187</v>
      </c>
      <c r="P50" s="120">
        <v>187</v>
      </c>
      <c r="Q50" s="120">
        <v>187</v>
      </c>
      <c r="R50" s="120">
        <v>195</v>
      </c>
      <c r="S50" s="120">
        <v>195</v>
      </c>
      <c r="T50" s="120">
        <v>195</v>
      </c>
      <c r="U50" s="120">
        <v>195</v>
      </c>
      <c r="V50" s="120">
        <v>204</v>
      </c>
      <c r="W50" s="120">
        <v>204</v>
      </c>
      <c r="X50" s="120">
        <v>204</v>
      </c>
      <c r="Y50" s="120">
        <v>204</v>
      </c>
      <c r="Z50" s="120">
        <v>221</v>
      </c>
      <c r="AA50" s="120">
        <v>221</v>
      </c>
      <c r="AB50" s="120">
        <v>221</v>
      </c>
      <c r="AC50" s="120">
        <v>221</v>
      </c>
      <c r="AD50" s="120">
        <v>219</v>
      </c>
      <c r="AE50" s="120">
        <v>219</v>
      </c>
      <c r="AF50" s="120">
        <v>219</v>
      </c>
      <c r="AG50" s="120">
        <v>219</v>
      </c>
      <c r="AH50" s="120">
        <v>201</v>
      </c>
      <c r="AI50" s="120">
        <v>201</v>
      </c>
      <c r="AJ50" s="120">
        <v>201</v>
      </c>
      <c r="AK50" s="120">
        <v>201</v>
      </c>
      <c r="AL50" s="120">
        <v>184</v>
      </c>
      <c r="AM50" s="120">
        <v>184</v>
      </c>
      <c r="AN50" s="120">
        <v>184</v>
      </c>
      <c r="AO50" s="120">
        <v>184</v>
      </c>
      <c r="AP50" s="120">
        <v>161</v>
      </c>
      <c r="AQ50" s="120">
        <v>161</v>
      </c>
      <c r="AR50" s="120">
        <v>161</v>
      </c>
      <c r="AS50" s="120">
        <v>161</v>
      </c>
      <c r="AT50" s="120">
        <v>150</v>
      </c>
      <c r="AU50" s="120">
        <v>150</v>
      </c>
      <c r="AV50" s="120">
        <v>150</v>
      </c>
      <c r="AW50" s="120">
        <v>150</v>
      </c>
      <c r="AX50" s="120">
        <v>146</v>
      </c>
      <c r="AY50" s="120">
        <v>146</v>
      </c>
      <c r="AZ50" s="120">
        <v>146</v>
      </c>
      <c r="BA50" s="120">
        <v>146</v>
      </c>
      <c r="BB50" s="120">
        <v>137</v>
      </c>
      <c r="BC50" s="120">
        <v>137</v>
      </c>
      <c r="BD50" s="120">
        <v>137</v>
      </c>
      <c r="BE50" s="120">
        <v>137</v>
      </c>
      <c r="BF50" s="120">
        <v>130</v>
      </c>
      <c r="BG50" s="120">
        <v>130</v>
      </c>
      <c r="BH50" s="120">
        <v>130</v>
      </c>
      <c r="BI50" s="120">
        <v>130</v>
      </c>
      <c r="BJ50" s="120">
        <v>148</v>
      </c>
      <c r="BK50" s="120">
        <v>148</v>
      </c>
      <c r="BL50" s="120">
        <v>148</v>
      </c>
      <c r="BM50" s="120">
        <v>148</v>
      </c>
      <c r="BN50" s="120">
        <v>187</v>
      </c>
      <c r="BO50" s="120">
        <v>187</v>
      </c>
      <c r="BP50" s="120">
        <v>187</v>
      </c>
      <c r="BQ50" s="120">
        <v>187</v>
      </c>
      <c r="BR50" s="120">
        <v>233</v>
      </c>
      <c r="BS50" s="120">
        <v>233</v>
      </c>
      <c r="BT50" s="120">
        <v>233</v>
      </c>
      <c r="BU50" s="120">
        <v>233</v>
      </c>
      <c r="BV50" s="120">
        <v>266.45</v>
      </c>
      <c r="BW50" s="120">
        <v>266.45</v>
      </c>
      <c r="BX50" s="120">
        <v>266.45</v>
      </c>
      <c r="BY50" s="120">
        <v>266.45</v>
      </c>
      <c r="BZ50" s="120">
        <v>275.10000000000002</v>
      </c>
      <c r="CA50" s="120">
        <v>275.10000000000002</v>
      </c>
      <c r="CB50" s="120">
        <v>275.10000000000002</v>
      </c>
      <c r="CC50" s="120">
        <v>275.10000000000002</v>
      </c>
      <c r="CD50" s="120">
        <v>270.60000000000002</v>
      </c>
      <c r="CE50" s="120">
        <v>270.60000000000002</v>
      </c>
      <c r="CF50" s="120">
        <v>270.60000000000002</v>
      </c>
      <c r="CG50" s="120">
        <v>270.60000000000002</v>
      </c>
      <c r="CH50" s="120">
        <v>238</v>
      </c>
      <c r="CI50" s="120">
        <v>238</v>
      </c>
      <c r="CJ50" s="120">
        <v>238</v>
      </c>
      <c r="CK50" s="120">
        <v>238</v>
      </c>
      <c r="CL50" s="120">
        <v>206</v>
      </c>
      <c r="CM50" s="120">
        <v>206</v>
      </c>
      <c r="CN50" s="120">
        <v>206</v>
      </c>
      <c r="CO50" s="120">
        <v>206</v>
      </c>
      <c r="CP50" s="120">
        <v>178</v>
      </c>
      <c r="CQ50" s="120">
        <v>178</v>
      </c>
      <c r="CR50" s="120">
        <v>178</v>
      </c>
      <c r="CS50" s="120">
        <v>178</v>
      </c>
      <c r="CT50" s="122"/>
      <c r="CU50" s="122"/>
      <c r="CV50" s="122"/>
      <c r="CW50" s="121"/>
      <c r="CX50" s="97">
        <f t="array" ref="CX50">SUMPRODUCT(B50:CW50*0.25)</f>
        <v>4666.1500000000015</v>
      </c>
    </row>
    <row r="51" spans="1:102" ht="30" customHeight="1" thickBot="1" x14ac:dyDescent="0.25">
      <c r="A51" s="105" t="s">
        <v>52</v>
      </c>
      <c r="B51" s="106">
        <f>SUM(B45:B50)</f>
        <v>1835</v>
      </c>
      <c r="C51" s="107">
        <f t="shared" ref="C51:BN51" si="8">SUM(C45:C50)</f>
        <v>1835</v>
      </c>
      <c r="D51" s="107">
        <f t="shared" si="8"/>
        <v>1835</v>
      </c>
      <c r="E51" s="107">
        <f t="shared" si="8"/>
        <v>1666.2</v>
      </c>
      <c r="F51" s="107">
        <f t="shared" si="8"/>
        <v>1824</v>
      </c>
      <c r="G51" s="107">
        <f t="shared" si="8"/>
        <v>1639.3</v>
      </c>
      <c r="H51" s="107">
        <f t="shared" si="8"/>
        <v>1615</v>
      </c>
      <c r="I51" s="107">
        <f t="shared" si="8"/>
        <v>1496.1</v>
      </c>
      <c r="J51" s="107">
        <f t="shared" si="8"/>
        <v>1411.7</v>
      </c>
      <c r="K51" s="107">
        <f t="shared" si="8"/>
        <v>1344.5</v>
      </c>
      <c r="L51" s="107">
        <f t="shared" si="8"/>
        <v>1260.8</v>
      </c>
      <c r="M51" s="107">
        <f t="shared" si="8"/>
        <v>1246.4000000000001</v>
      </c>
      <c r="N51" s="107">
        <f t="shared" si="8"/>
        <v>1456.4</v>
      </c>
      <c r="O51" s="107">
        <f t="shared" si="8"/>
        <v>1469.1</v>
      </c>
      <c r="P51" s="107">
        <f t="shared" si="8"/>
        <v>1462.5</v>
      </c>
      <c r="Q51" s="107">
        <f t="shared" si="8"/>
        <v>1471.5</v>
      </c>
      <c r="R51" s="107">
        <f t="shared" si="8"/>
        <v>1468</v>
      </c>
      <c r="S51" s="107">
        <f t="shared" si="8"/>
        <v>1502.7</v>
      </c>
      <c r="T51" s="107">
        <f t="shared" si="8"/>
        <v>1491.2</v>
      </c>
      <c r="U51" s="107">
        <f t="shared" si="8"/>
        <v>1486.1</v>
      </c>
      <c r="V51" s="107">
        <f t="shared" si="8"/>
        <v>915.1</v>
      </c>
      <c r="W51" s="107">
        <f t="shared" si="8"/>
        <v>921.2</v>
      </c>
      <c r="X51" s="107">
        <f t="shared" si="8"/>
        <v>919.4</v>
      </c>
      <c r="Y51" s="107">
        <f t="shared" si="8"/>
        <v>985.3</v>
      </c>
      <c r="Z51" s="107">
        <f t="shared" si="8"/>
        <v>1061.5999999999999</v>
      </c>
      <c r="AA51" s="107">
        <f t="shared" si="8"/>
        <v>1133.5999999999999</v>
      </c>
      <c r="AB51" s="107">
        <f t="shared" si="8"/>
        <v>1309.5</v>
      </c>
      <c r="AC51" s="107">
        <f t="shared" si="8"/>
        <v>1234.0999999999999</v>
      </c>
      <c r="AD51" s="107">
        <f t="shared" si="8"/>
        <v>1154.2</v>
      </c>
      <c r="AE51" s="107">
        <f t="shared" si="8"/>
        <v>1212</v>
      </c>
      <c r="AF51" s="107">
        <f t="shared" si="8"/>
        <v>1212</v>
      </c>
      <c r="AG51" s="107">
        <f t="shared" si="8"/>
        <v>1212</v>
      </c>
      <c r="AH51" s="107">
        <f t="shared" si="8"/>
        <v>1194</v>
      </c>
      <c r="AI51" s="107">
        <f t="shared" si="8"/>
        <v>1194</v>
      </c>
      <c r="AJ51" s="107">
        <f t="shared" si="8"/>
        <v>1194</v>
      </c>
      <c r="AK51" s="107">
        <f t="shared" si="8"/>
        <v>1194</v>
      </c>
      <c r="AL51" s="107">
        <f t="shared" si="8"/>
        <v>1184</v>
      </c>
      <c r="AM51" s="107">
        <f t="shared" si="8"/>
        <v>1184</v>
      </c>
      <c r="AN51" s="107">
        <f t="shared" si="8"/>
        <v>1184</v>
      </c>
      <c r="AO51" s="107">
        <f t="shared" si="8"/>
        <v>1184</v>
      </c>
      <c r="AP51" s="107">
        <f t="shared" si="8"/>
        <v>1161</v>
      </c>
      <c r="AQ51" s="107">
        <f t="shared" si="8"/>
        <v>1161</v>
      </c>
      <c r="AR51" s="107">
        <f t="shared" si="8"/>
        <v>1161</v>
      </c>
      <c r="AS51" s="107">
        <f t="shared" si="8"/>
        <v>1161</v>
      </c>
      <c r="AT51" s="107">
        <f t="shared" si="8"/>
        <v>1150</v>
      </c>
      <c r="AU51" s="107">
        <f t="shared" si="8"/>
        <v>1150</v>
      </c>
      <c r="AV51" s="107">
        <f t="shared" si="8"/>
        <v>1150</v>
      </c>
      <c r="AW51" s="107">
        <f t="shared" si="8"/>
        <v>1150</v>
      </c>
      <c r="AX51" s="107">
        <f t="shared" si="8"/>
        <v>1146</v>
      </c>
      <c r="AY51" s="107">
        <f t="shared" si="8"/>
        <v>1146</v>
      </c>
      <c r="AZ51" s="107">
        <f t="shared" si="8"/>
        <v>1146</v>
      </c>
      <c r="BA51" s="107">
        <f t="shared" si="8"/>
        <v>1146</v>
      </c>
      <c r="BB51" s="107">
        <f t="shared" si="8"/>
        <v>1137</v>
      </c>
      <c r="BC51" s="107">
        <f t="shared" si="8"/>
        <v>1137</v>
      </c>
      <c r="BD51" s="107">
        <f t="shared" si="8"/>
        <v>1137</v>
      </c>
      <c r="BE51" s="107">
        <f t="shared" si="8"/>
        <v>1137</v>
      </c>
      <c r="BF51" s="107">
        <f t="shared" si="8"/>
        <v>1130</v>
      </c>
      <c r="BG51" s="107">
        <f t="shared" si="8"/>
        <v>1130</v>
      </c>
      <c r="BH51" s="107">
        <f t="shared" si="8"/>
        <v>1130</v>
      </c>
      <c r="BI51" s="107">
        <f t="shared" si="8"/>
        <v>1130</v>
      </c>
      <c r="BJ51" s="107">
        <f t="shared" si="8"/>
        <v>1148</v>
      </c>
      <c r="BK51" s="107">
        <f t="shared" si="8"/>
        <v>1148</v>
      </c>
      <c r="BL51" s="107">
        <f t="shared" si="8"/>
        <v>1148</v>
      </c>
      <c r="BM51" s="107">
        <f t="shared" si="8"/>
        <v>1148</v>
      </c>
      <c r="BN51" s="107">
        <f t="shared" si="8"/>
        <v>1487</v>
      </c>
      <c r="BO51" s="107">
        <f t="shared" ref="BO51:CW51" si="9">SUM(BO45:BO50)</f>
        <v>1487</v>
      </c>
      <c r="BP51" s="107">
        <f t="shared" si="9"/>
        <v>1487</v>
      </c>
      <c r="BQ51" s="107">
        <f t="shared" si="9"/>
        <v>1487</v>
      </c>
      <c r="BR51" s="107">
        <f t="shared" si="9"/>
        <v>1715</v>
      </c>
      <c r="BS51" s="107">
        <f t="shared" si="9"/>
        <v>1402.3</v>
      </c>
      <c r="BT51" s="107">
        <f t="shared" si="9"/>
        <v>1363.3</v>
      </c>
      <c r="BU51" s="107">
        <f t="shared" si="9"/>
        <v>1715</v>
      </c>
      <c r="BV51" s="107">
        <f t="shared" si="9"/>
        <v>1441.3500000000001</v>
      </c>
      <c r="BW51" s="107">
        <f t="shared" si="9"/>
        <v>1587.45</v>
      </c>
      <c r="BX51" s="107">
        <f t="shared" si="9"/>
        <v>1587.45</v>
      </c>
      <c r="BY51" s="107">
        <f t="shared" si="9"/>
        <v>1587.45</v>
      </c>
      <c r="BZ51" s="107">
        <f t="shared" si="9"/>
        <v>1538.3000000000002</v>
      </c>
      <c r="CA51" s="107">
        <f t="shared" si="9"/>
        <v>1522</v>
      </c>
      <c r="CB51" s="107">
        <f t="shared" si="9"/>
        <v>1464</v>
      </c>
      <c r="CC51" s="107">
        <f t="shared" si="9"/>
        <v>1543.1999999999998</v>
      </c>
      <c r="CD51" s="107">
        <f t="shared" si="9"/>
        <v>1599.5</v>
      </c>
      <c r="CE51" s="107">
        <f t="shared" si="9"/>
        <v>1547</v>
      </c>
      <c r="CF51" s="107">
        <f t="shared" si="9"/>
        <v>1541.6</v>
      </c>
      <c r="CG51" s="107">
        <f t="shared" si="9"/>
        <v>1433.4</v>
      </c>
      <c r="CH51" s="107">
        <f t="shared" si="9"/>
        <v>1611</v>
      </c>
      <c r="CI51" s="107">
        <f t="shared" si="9"/>
        <v>1529.7</v>
      </c>
      <c r="CJ51" s="107">
        <f t="shared" si="9"/>
        <v>1520</v>
      </c>
      <c r="CK51" s="107">
        <f t="shared" si="9"/>
        <v>1444.2</v>
      </c>
      <c r="CL51" s="107">
        <f t="shared" si="9"/>
        <v>1589</v>
      </c>
      <c r="CM51" s="107">
        <f t="shared" si="9"/>
        <v>1530.6</v>
      </c>
      <c r="CN51" s="107">
        <f t="shared" si="9"/>
        <v>1509.4</v>
      </c>
      <c r="CO51" s="107">
        <f t="shared" si="9"/>
        <v>1567.4</v>
      </c>
      <c r="CP51" s="107">
        <f t="shared" si="9"/>
        <v>1655.1</v>
      </c>
      <c r="CQ51" s="107">
        <f t="shared" si="9"/>
        <v>1676</v>
      </c>
      <c r="CR51" s="107">
        <f t="shared" si="9"/>
        <v>1676</v>
      </c>
      <c r="CS51" s="107">
        <f t="shared" si="9"/>
        <v>1671.7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32650.724999999995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6518.4390000000003</v>
      </c>
      <c r="C54" s="107">
        <f t="shared" ref="C54:BN54" si="12">C18+C28+C42</f>
        <v>6465.9669999999996</v>
      </c>
      <c r="D54" s="107">
        <f t="shared" si="12"/>
        <v>6428.1039999999994</v>
      </c>
      <c r="E54" s="107">
        <f t="shared" si="12"/>
        <v>6210.9139999999998</v>
      </c>
      <c r="F54" s="107">
        <f t="shared" si="12"/>
        <v>6295.7269999999999</v>
      </c>
      <c r="G54" s="107">
        <f t="shared" si="12"/>
        <v>6075.4960000000001</v>
      </c>
      <c r="H54" s="107">
        <f t="shared" si="12"/>
        <v>6013.8249999999998</v>
      </c>
      <c r="I54" s="107">
        <f t="shared" si="12"/>
        <v>5845.4159999999993</v>
      </c>
      <c r="J54" s="107">
        <f t="shared" si="12"/>
        <v>5691.23</v>
      </c>
      <c r="K54" s="107">
        <f t="shared" si="12"/>
        <v>5588.6869999999999</v>
      </c>
      <c r="L54" s="107">
        <f t="shared" si="12"/>
        <v>5490.0950000000003</v>
      </c>
      <c r="M54" s="107">
        <f t="shared" si="12"/>
        <v>5467.6239999999998</v>
      </c>
      <c r="N54" s="107">
        <f t="shared" si="12"/>
        <v>5645.9070000000002</v>
      </c>
      <c r="O54" s="107">
        <f t="shared" si="12"/>
        <v>5639.1479999999992</v>
      </c>
      <c r="P54" s="107">
        <f t="shared" si="12"/>
        <v>5633.5079999999998</v>
      </c>
      <c r="Q54" s="107">
        <f t="shared" si="12"/>
        <v>5656.5439999999999</v>
      </c>
      <c r="R54" s="107">
        <f t="shared" si="12"/>
        <v>5661.1810000000005</v>
      </c>
      <c r="S54" s="107">
        <f t="shared" si="12"/>
        <v>5699.1080000000002</v>
      </c>
      <c r="T54" s="107">
        <f t="shared" si="12"/>
        <v>5681.1180000000004</v>
      </c>
      <c r="U54" s="107">
        <f t="shared" si="12"/>
        <v>5671.2979999999998</v>
      </c>
      <c r="V54" s="107">
        <f t="shared" si="12"/>
        <v>5083.4529999999995</v>
      </c>
      <c r="W54" s="107">
        <f t="shared" si="12"/>
        <v>5089.91</v>
      </c>
      <c r="X54" s="107">
        <f t="shared" si="12"/>
        <v>5097.8820000000005</v>
      </c>
      <c r="Y54" s="107">
        <f t="shared" si="12"/>
        <v>5197.3140000000003</v>
      </c>
      <c r="Z54" s="107">
        <f t="shared" si="12"/>
        <v>5387.1559999999999</v>
      </c>
      <c r="AA54" s="107">
        <f t="shared" si="12"/>
        <v>5506.8009999999995</v>
      </c>
      <c r="AB54" s="107">
        <f t="shared" si="12"/>
        <v>5747.6480000000001</v>
      </c>
      <c r="AC54" s="107">
        <f t="shared" si="12"/>
        <v>5740.9040000000005</v>
      </c>
      <c r="AD54" s="107">
        <f t="shared" si="12"/>
        <v>5855.6850000000004</v>
      </c>
      <c r="AE54" s="107">
        <f t="shared" si="12"/>
        <v>6000.53</v>
      </c>
      <c r="AF54" s="107">
        <f t="shared" si="12"/>
        <v>6062.2659999999996</v>
      </c>
      <c r="AG54" s="107">
        <f t="shared" si="12"/>
        <v>6122.0079999999998</v>
      </c>
      <c r="AH54" s="107">
        <f t="shared" si="12"/>
        <v>6345.0460000000003</v>
      </c>
      <c r="AI54" s="107">
        <f t="shared" si="12"/>
        <v>6396.0330000000004</v>
      </c>
      <c r="AJ54" s="107">
        <f t="shared" si="12"/>
        <v>6442.5619999999999</v>
      </c>
      <c r="AK54" s="107">
        <f t="shared" si="12"/>
        <v>6491.3729999999996</v>
      </c>
      <c r="AL54" s="107">
        <f t="shared" si="12"/>
        <v>6519.5460000000003</v>
      </c>
      <c r="AM54" s="107">
        <f t="shared" si="12"/>
        <v>6562.6710000000003</v>
      </c>
      <c r="AN54" s="107">
        <f t="shared" si="12"/>
        <v>6583.2759999999998</v>
      </c>
      <c r="AO54" s="107">
        <f t="shared" si="12"/>
        <v>6641.0349999999999</v>
      </c>
      <c r="AP54" s="107">
        <f t="shared" si="12"/>
        <v>6699.3030000000008</v>
      </c>
      <c r="AQ54" s="107">
        <f t="shared" si="12"/>
        <v>6823.3160000000007</v>
      </c>
      <c r="AR54" s="107">
        <f t="shared" si="12"/>
        <v>6855.2139999999999</v>
      </c>
      <c r="AS54" s="107">
        <f t="shared" si="12"/>
        <v>6886.7879999999996</v>
      </c>
      <c r="AT54" s="107">
        <f t="shared" si="12"/>
        <v>6789.9229999999998</v>
      </c>
      <c r="AU54" s="107">
        <f t="shared" si="12"/>
        <v>6813.6220000000003</v>
      </c>
      <c r="AV54" s="107">
        <f t="shared" si="12"/>
        <v>6843.021999999999</v>
      </c>
      <c r="AW54" s="107">
        <f t="shared" si="12"/>
        <v>6865.8230000000003</v>
      </c>
      <c r="AX54" s="107">
        <f t="shared" si="12"/>
        <v>6902.2919999999995</v>
      </c>
      <c r="AY54" s="107">
        <f t="shared" si="12"/>
        <v>6879.9400000000005</v>
      </c>
      <c r="AZ54" s="107">
        <f t="shared" si="12"/>
        <v>6841.99</v>
      </c>
      <c r="BA54" s="107">
        <f t="shared" si="12"/>
        <v>6812.4070000000002</v>
      </c>
      <c r="BB54" s="107">
        <f t="shared" si="12"/>
        <v>6742.9430000000002</v>
      </c>
      <c r="BC54" s="107">
        <f t="shared" si="12"/>
        <v>6672.8789999999999</v>
      </c>
      <c r="BD54" s="107">
        <f t="shared" si="12"/>
        <v>6600.0529999999999</v>
      </c>
      <c r="BE54" s="107">
        <f t="shared" si="12"/>
        <v>6511.9120000000003</v>
      </c>
      <c r="BF54" s="107">
        <f t="shared" si="12"/>
        <v>6403.7710000000006</v>
      </c>
      <c r="BG54" s="107">
        <f t="shared" si="12"/>
        <v>6344.0379999999996</v>
      </c>
      <c r="BH54" s="107">
        <f t="shared" si="12"/>
        <v>6242.2759999999998</v>
      </c>
      <c r="BI54" s="107">
        <f t="shared" si="12"/>
        <v>6213.1369999999997</v>
      </c>
      <c r="BJ54" s="107">
        <f t="shared" si="12"/>
        <v>6286.9290000000001</v>
      </c>
      <c r="BK54" s="107">
        <f t="shared" si="12"/>
        <v>6278.3440000000001</v>
      </c>
      <c r="BL54" s="107">
        <f t="shared" si="12"/>
        <v>6292.2730000000001</v>
      </c>
      <c r="BM54" s="107">
        <f t="shared" si="12"/>
        <v>6330.1959999999999</v>
      </c>
      <c r="BN54" s="107">
        <f t="shared" si="12"/>
        <v>6569.5519999999997</v>
      </c>
      <c r="BO54" s="107">
        <f t="shared" ref="BO54:CX54" si="13">BO18+BO28+BO42</f>
        <v>6615.6090000000004</v>
      </c>
      <c r="BP54" s="107">
        <f t="shared" si="13"/>
        <v>6657.7019999999993</v>
      </c>
      <c r="BQ54" s="107">
        <f t="shared" si="13"/>
        <v>6691.6860000000006</v>
      </c>
      <c r="BR54" s="107">
        <f t="shared" si="13"/>
        <v>6868.9960000000001</v>
      </c>
      <c r="BS54" s="107">
        <f t="shared" si="13"/>
        <v>6535.6330000000007</v>
      </c>
      <c r="BT54" s="107">
        <f t="shared" si="13"/>
        <v>6476.6190000000006</v>
      </c>
      <c r="BU54" s="107">
        <f t="shared" si="13"/>
        <v>6862.9359999999997</v>
      </c>
      <c r="BV54" s="107">
        <f t="shared" si="13"/>
        <v>6650.3279999999995</v>
      </c>
      <c r="BW54" s="107">
        <f t="shared" si="13"/>
        <v>6802.4629999999997</v>
      </c>
      <c r="BX54" s="107">
        <f t="shared" si="13"/>
        <v>6893.5370000000003</v>
      </c>
      <c r="BY54" s="107">
        <f t="shared" si="13"/>
        <v>6943.9009999999998</v>
      </c>
      <c r="BZ54" s="107">
        <f t="shared" si="13"/>
        <v>7014.5949999999993</v>
      </c>
      <c r="CA54" s="107">
        <f t="shared" si="13"/>
        <v>7082.0990000000002</v>
      </c>
      <c r="CB54" s="107">
        <f t="shared" si="13"/>
        <v>7114.3850000000002</v>
      </c>
      <c r="CC54" s="107">
        <f t="shared" si="13"/>
        <v>7268.4709999999995</v>
      </c>
      <c r="CD54" s="107">
        <f t="shared" si="13"/>
        <v>7408.0010000000002</v>
      </c>
      <c r="CE54" s="107">
        <f t="shared" si="13"/>
        <v>7390.405999999999</v>
      </c>
      <c r="CF54" s="107">
        <f t="shared" si="13"/>
        <v>7369.0339999999997</v>
      </c>
      <c r="CG54" s="107">
        <f t="shared" si="13"/>
        <v>7224.0880000000006</v>
      </c>
      <c r="CH54" s="107">
        <f t="shared" si="13"/>
        <v>7266.3029999999999</v>
      </c>
      <c r="CI54" s="107">
        <f t="shared" si="13"/>
        <v>7065.4649999999992</v>
      </c>
      <c r="CJ54" s="107">
        <f t="shared" si="13"/>
        <v>7002.2710000000006</v>
      </c>
      <c r="CK54" s="107">
        <f t="shared" si="13"/>
        <v>6879.5529999999999</v>
      </c>
      <c r="CL54" s="107">
        <f t="shared" si="13"/>
        <v>6855.2379999999994</v>
      </c>
      <c r="CM54" s="107">
        <f t="shared" si="13"/>
        <v>6704.0820000000003</v>
      </c>
      <c r="CN54" s="107">
        <f t="shared" si="13"/>
        <v>6596.9459999999999</v>
      </c>
      <c r="CO54" s="107">
        <f t="shared" si="13"/>
        <v>6532.4269999999997</v>
      </c>
      <c r="CP54" s="107">
        <f t="shared" si="13"/>
        <v>6433.3989999999994</v>
      </c>
      <c r="CQ54" s="107">
        <f t="shared" si="13"/>
        <v>6360.32</v>
      </c>
      <c r="CR54" s="107">
        <f t="shared" si="13"/>
        <v>6252.5290000000005</v>
      </c>
      <c r="CS54" s="107">
        <f t="shared" si="13"/>
        <v>6170.5069999999996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153435.97675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1658</v>
      </c>
      <c r="C5" s="25">
        <v>1658</v>
      </c>
      <c r="D5" s="25">
        <v>1658</v>
      </c>
      <c r="E5" s="25">
        <v>1489.2</v>
      </c>
      <c r="F5" s="25">
        <v>1651</v>
      </c>
      <c r="G5" s="25">
        <v>1466.3</v>
      </c>
      <c r="H5" s="25">
        <v>1442</v>
      </c>
      <c r="I5" s="25">
        <v>1323.1</v>
      </c>
      <c r="J5" s="25">
        <v>1232.7</v>
      </c>
      <c r="K5" s="25">
        <v>1165.5</v>
      </c>
      <c r="L5" s="25">
        <v>1081.8</v>
      </c>
      <c r="M5" s="25">
        <v>1067.4000000000001</v>
      </c>
      <c r="N5" s="25">
        <v>1269.4000000000001</v>
      </c>
      <c r="O5" s="25">
        <v>1282.0999999999999</v>
      </c>
      <c r="P5" s="25">
        <v>1275.5</v>
      </c>
      <c r="Q5" s="25">
        <v>1284.5</v>
      </c>
      <c r="R5" s="25">
        <v>1273</v>
      </c>
      <c r="S5" s="25">
        <v>1307.7</v>
      </c>
      <c r="T5" s="25">
        <v>1296.2</v>
      </c>
      <c r="U5" s="25">
        <v>1291.0999999999999</v>
      </c>
      <c r="V5" s="25">
        <v>711.1</v>
      </c>
      <c r="W5" s="25">
        <v>717.2</v>
      </c>
      <c r="X5" s="25">
        <v>715.4</v>
      </c>
      <c r="Y5" s="25">
        <v>781.3</v>
      </c>
      <c r="Z5" s="25">
        <v>840.6</v>
      </c>
      <c r="AA5" s="25">
        <v>912.6</v>
      </c>
      <c r="AB5" s="25">
        <v>1088.5</v>
      </c>
      <c r="AC5" s="25">
        <v>1013.1</v>
      </c>
      <c r="AD5" s="25">
        <v>935.2</v>
      </c>
      <c r="AE5" s="25">
        <v>993</v>
      </c>
      <c r="AF5" s="25">
        <v>993</v>
      </c>
      <c r="AG5" s="25">
        <v>993</v>
      </c>
      <c r="AH5" s="25">
        <v>993</v>
      </c>
      <c r="AI5" s="25">
        <v>993</v>
      </c>
      <c r="AJ5" s="25">
        <v>993</v>
      </c>
      <c r="AK5" s="25">
        <v>993</v>
      </c>
      <c r="AL5" s="25">
        <v>1000</v>
      </c>
      <c r="AM5" s="25">
        <v>1000</v>
      </c>
      <c r="AN5" s="25">
        <v>1000</v>
      </c>
      <c r="AO5" s="25">
        <v>1000</v>
      </c>
      <c r="AP5" s="25">
        <v>1000</v>
      </c>
      <c r="AQ5" s="25">
        <v>1000</v>
      </c>
      <c r="AR5" s="25">
        <v>1000</v>
      </c>
      <c r="AS5" s="25">
        <v>1000</v>
      </c>
      <c r="AT5" s="25">
        <v>1000</v>
      </c>
      <c r="AU5" s="25">
        <v>1000</v>
      </c>
      <c r="AV5" s="25">
        <v>1000</v>
      </c>
      <c r="AW5" s="25">
        <v>1000</v>
      </c>
      <c r="AX5" s="25">
        <v>1000</v>
      </c>
      <c r="AY5" s="25">
        <v>1000</v>
      </c>
      <c r="AZ5" s="25">
        <v>1000</v>
      </c>
      <c r="BA5" s="25">
        <v>1000</v>
      </c>
      <c r="BB5" s="25">
        <v>1000</v>
      </c>
      <c r="BC5" s="25">
        <v>1000</v>
      </c>
      <c r="BD5" s="25">
        <v>1000</v>
      </c>
      <c r="BE5" s="25">
        <v>1000</v>
      </c>
      <c r="BF5" s="25">
        <v>1000</v>
      </c>
      <c r="BG5" s="25">
        <v>1000</v>
      </c>
      <c r="BH5" s="25">
        <v>1000</v>
      </c>
      <c r="BI5" s="25">
        <v>1000</v>
      </c>
      <c r="BJ5" s="25">
        <v>1000</v>
      </c>
      <c r="BK5" s="25">
        <v>1000</v>
      </c>
      <c r="BL5" s="25">
        <v>1000</v>
      </c>
      <c r="BM5" s="25">
        <v>1000</v>
      </c>
      <c r="BN5" s="25">
        <v>1300</v>
      </c>
      <c r="BO5" s="25">
        <v>1300</v>
      </c>
      <c r="BP5" s="25">
        <v>1300</v>
      </c>
      <c r="BQ5" s="25">
        <v>1300</v>
      </c>
      <c r="BR5" s="25">
        <v>1482</v>
      </c>
      <c r="BS5" s="25">
        <v>1169.3</v>
      </c>
      <c r="BT5" s="25">
        <v>1130.3</v>
      </c>
      <c r="BU5" s="25">
        <v>1482</v>
      </c>
      <c r="BV5" s="25">
        <v>1174.9000000000001</v>
      </c>
      <c r="BW5" s="25">
        <v>1321</v>
      </c>
      <c r="BX5" s="25">
        <v>1321</v>
      </c>
      <c r="BY5" s="25">
        <v>1321</v>
      </c>
      <c r="BZ5" s="25">
        <v>1263.2</v>
      </c>
      <c r="CA5" s="25">
        <v>1246.9000000000001</v>
      </c>
      <c r="CB5" s="25">
        <v>1188.9000000000001</v>
      </c>
      <c r="CC5" s="25">
        <v>1268.0999999999999</v>
      </c>
      <c r="CD5" s="25">
        <v>1328.9</v>
      </c>
      <c r="CE5" s="25">
        <v>1276.4000000000001</v>
      </c>
      <c r="CF5" s="25">
        <v>1271</v>
      </c>
      <c r="CG5" s="25">
        <v>1162.8</v>
      </c>
      <c r="CH5" s="25">
        <v>1373</v>
      </c>
      <c r="CI5" s="25">
        <v>1291.7</v>
      </c>
      <c r="CJ5" s="25">
        <v>1282</v>
      </c>
      <c r="CK5" s="25">
        <v>1206.2</v>
      </c>
      <c r="CL5" s="25">
        <v>1383</v>
      </c>
      <c r="CM5" s="25">
        <v>1324.6</v>
      </c>
      <c r="CN5" s="25">
        <v>1303.4000000000001</v>
      </c>
      <c r="CO5" s="25">
        <v>1361.4</v>
      </c>
      <c r="CP5" s="25">
        <v>1477.1</v>
      </c>
      <c r="CQ5" s="25">
        <v>1498</v>
      </c>
      <c r="CR5" s="25">
        <v>1498</v>
      </c>
      <c r="CS5" s="25">
        <v>1493.7</v>
      </c>
      <c r="CT5" s="26"/>
      <c r="CU5" s="26"/>
      <c r="CV5" s="26"/>
      <c r="CW5" s="27"/>
      <c r="CX5" s="132">
        <f t="array" ref="CX5">SUMPRODUCT(B5:CW5*0.25)</f>
        <v>27984.574999999993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125</v>
      </c>
      <c r="C8" s="138">
        <v>125</v>
      </c>
      <c r="D8" s="138">
        <v>125</v>
      </c>
      <c r="E8" s="138">
        <v>122.33</v>
      </c>
      <c r="F8" s="138">
        <v>125</v>
      </c>
      <c r="G8" s="138">
        <v>120.55</v>
      </c>
      <c r="H8" s="138">
        <v>118.3</v>
      </c>
      <c r="I8" s="138">
        <v>117.11</v>
      </c>
      <c r="J8" s="138">
        <v>120.8</v>
      </c>
      <c r="K8" s="138">
        <v>119.32</v>
      </c>
      <c r="L8" s="138">
        <v>116.01</v>
      </c>
      <c r="M8" s="138">
        <v>115.42</v>
      </c>
      <c r="N8" s="138">
        <v>114.1</v>
      </c>
      <c r="O8" s="138">
        <v>117.12</v>
      </c>
      <c r="P8" s="138">
        <v>117.13</v>
      </c>
      <c r="Q8" s="138">
        <v>120.12</v>
      </c>
      <c r="R8" s="138">
        <v>112.95</v>
      </c>
      <c r="S8" s="138">
        <v>112.43</v>
      </c>
      <c r="T8" s="138">
        <v>110.12</v>
      </c>
      <c r="U8" s="138">
        <v>110.32</v>
      </c>
      <c r="V8" s="138">
        <v>109.78</v>
      </c>
      <c r="W8" s="138">
        <v>109.15</v>
      </c>
      <c r="X8" s="138">
        <v>107.65</v>
      </c>
      <c r="Y8" s="138">
        <v>104.38</v>
      </c>
      <c r="Z8" s="138">
        <v>108.19</v>
      </c>
      <c r="AA8" s="138">
        <v>104.97</v>
      </c>
      <c r="AB8" s="138">
        <v>97.66</v>
      </c>
      <c r="AC8" s="138">
        <v>92.54</v>
      </c>
      <c r="AD8" s="138">
        <v>102.11</v>
      </c>
      <c r="AE8" s="138">
        <v>0.01</v>
      </c>
      <c r="AF8" s="138">
        <v>0</v>
      </c>
      <c r="AG8" s="138">
        <v>0</v>
      </c>
      <c r="AH8" s="138">
        <v>0</v>
      </c>
      <c r="AI8" s="138">
        <v>0</v>
      </c>
      <c r="AJ8" s="138">
        <v>0</v>
      </c>
      <c r="AK8" s="138">
        <v>-0.01</v>
      </c>
      <c r="AL8" s="138">
        <v>-0.01</v>
      </c>
      <c r="AM8" s="138">
        <v>-0.01</v>
      </c>
      <c r="AN8" s="138">
        <v>-0.1</v>
      </c>
      <c r="AO8" s="138">
        <v>-0.1</v>
      </c>
      <c r="AP8" s="138">
        <v>-0.5</v>
      </c>
      <c r="AQ8" s="138">
        <v>-1</v>
      </c>
      <c r="AR8" s="138">
        <v>-1.01</v>
      </c>
      <c r="AS8" s="138">
        <v>-1.01</v>
      </c>
      <c r="AT8" s="138">
        <v>-0.1</v>
      </c>
      <c r="AU8" s="138">
        <v>-0.1</v>
      </c>
      <c r="AV8" s="138">
        <v>-0.5</v>
      </c>
      <c r="AW8" s="138">
        <v>-0.5</v>
      </c>
      <c r="AX8" s="138">
        <v>-0.1</v>
      </c>
      <c r="AY8" s="138">
        <v>-0.1</v>
      </c>
      <c r="AZ8" s="138">
        <v>-0.5</v>
      </c>
      <c r="BA8" s="138">
        <v>-0.5</v>
      </c>
      <c r="BB8" s="138">
        <v>-0.5</v>
      </c>
      <c r="BC8" s="138">
        <v>-0.5</v>
      </c>
      <c r="BD8" s="138">
        <v>-0.5</v>
      </c>
      <c r="BE8" s="138">
        <v>-0.5</v>
      </c>
      <c r="BF8" s="138">
        <v>-0.5</v>
      </c>
      <c r="BG8" s="138">
        <v>-0.1</v>
      </c>
      <c r="BH8" s="138">
        <v>-0.1</v>
      </c>
      <c r="BI8" s="138">
        <v>-0.1</v>
      </c>
      <c r="BJ8" s="138">
        <v>-0.1</v>
      </c>
      <c r="BK8" s="138">
        <v>-0.02</v>
      </c>
      <c r="BL8" s="138">
        <v>-0.01</v>
      </c>
      <c r="BM8" s="138">
        <v>-0.01</v>
      </c>
      <c r="BN8" s="138">
        <v>0</v>
      </c>
      <c r="BO8" s="138">
        <v>0</v>
      </c>
      <c r="BP8" s="138">
        <v>0.01</v>
      </c>
      <c r="BQ8" s="138">
        <v>0.02</v>
      </c>
      <c r="BR8" s="138">
        <v>0.02</v>
      </c>
      <c r="BS8" s="138">
        <v>93.9</v>
      </c>
      <c r="BT8" s="138">
        <v>123.7</v>
      </c>
      <c r="BU8" s="138">
        <v>162.11000000000001</v>
      </c>
      <c r="BV8" s="138">
        <v>127.08</v>
      </c>
      <c r="BW8" s="138">
        <v>140.55000000000001</v>
      </c>
      <c r="BX8" s="138">
        <v>136.96</v>
      </c>
      <c r="BY8" s="138">
        <v>142.27000000000001</v>
      </c>
      <c r="BZ8" s="138">
        <v>136.96</v>
      </c>
      <c r="CA8" s="138">
        <v>139</v>
      </c>
      <c r="CB8" s="138">
        <v>136.96</v>
      </c>
      <c r="CC8" s="138">
        <v>136.94999999999999</v>
      </c>
      <c r="CD8" s="138">
        <v>146.44</v>
      </c>
      <c r="CE8" s="138">
        <v>147.08000000000001</v>
      </c>
      <c r="CF8" s="138">
        <v>146.22</v>
      </c>
      <c r="CG8" s="138">
        <v>137.16</v>
      </c>
      <c r="CH8" s="138">
        <v>148.25</v>
      </c>
      <c r="CI8" s="138">
        <v>154.16999999999999</v>
      </c>
      <c r="CJ8" s="138">
        <v>145.12</v>
      </c>
      <c r="CK8" s="138">
        <v>137.76</v>
      </c>
      <c r="CL8" s="138">
        <v>154.35</v>
      </c>
      <c r="CM8" s="138">
        <v>152.91</v>
      </c>
      <c r="CN8" s="138">
        <v>150.93</v>
      </c>
      <c r="CO8" s="138">
        <v>162</v>
      </c>
      <c r="CP8" s="138">
        <v>166.83</v>
      </c>
      <c r="CQ8" s="138">
        <v>166.83</v>
      </c>
      <c r="CR8" s="138">
        <v>166.83</v>
      </c>
      <c r="CS8" s="138">
        <v>168.83</v>
      </c>
      <c r="CT8" s="139"/>
      <c r="CU8" s="139"/>
      <c r="CV8" s="139"/>
      <c r="CW8" s="140"/>
      <c r="CX8" s="141">
        <f>IF(SUM(B8:CW8)&lt;&gt;0,AVERAGEIF(B8:CW8,"&lt;&gt;"""),"")</f>
        <v>75.204999999999998</v>
      </c>
    </row>
    <row r="9" spans="1:102" ht="24.95" customHeight="1" thickBot="1" x14ac:dyDescent="0.25">
      <c r="A9" s="133" t="s">
        <v>6</v>
      </c>
      <c r="B9" s="42">
        <v>124.3325</v>
      </c>
      <c r="C9" s="43">
        <v>124.3325</v>
      </c>
      <c r="D9" s="43">
        <v>124.3325</v>
      </c>
      <c r="E9" s="43">
        <v>124.3325</v>
      </c>
      <c r="F9" s="43">
        <v>120.24</v>
      </c>
      <c r="G9" s="43">
        <v>120.24</v>
      </c>
      <c r="H9" s="43">
        <v>120.24</v>
      </c>
      <c r="I9" s="43">
        <v>120.24</v>
      </c>
      <c r="J9" s="43">
        <v>117.8875</v>
      </c>
      <c r="K9" s="43">
        <v>117.8875</v>
      </c>
      <c r="L9" s="43">
        <v>117.8875</v>
      </c>
      <c r="M9" s="43">
        <v>117.8875</v>
      </c>
      <c r="N9" s="43">
        <v>117.11750000000001</v>
      </c>
      <c r="O9" s="43">
        <v>117.11750000000001</v>
      </c>
      <c r="P9" s="43">
        <v>117.11750000000001</v>
      </c>
      <c r="Q9" s="43">
        <v>117.11750000000001</v>
      </c>
      <c r="R9" s="43">
        <v>111.455</v>
      </c>
      <c r="S9" s="43">
        <v>111.455</v>
      </c>
      <c r="T9" s="43">
        <v>111.455</v>
      </c>
      <c r="U9" s="43">
        <v>111.455</v>
      </c>
      <c r="V9" s="43">
        <v>107.74</v>
      </c>
      <c r="W9" s="43">
        <v>107.74</v>
      </c>
      <c r="X9" s="43">
        <v>107.74</v>
      </c>
      <c r="Y9" s="43">
        <v>107.74</v>
      </c>
      <c r="Z9" s="43">
        <v>100.84</v>
      </c>
      <c r="AA9" s="43">
        <v>100.84</v>
      </c>
      <c r="AB9" s="43">
        <v>100.84</v>
      </c>
      <c r="AC9" s="43">
        <v>100.84</v>
      </c>
      <c r="AD9" s="43">
        <v>25.53</v>
      </c>
      <c r="AE9" s="43">
        <v>25.53</v>
      </c>
      <c r="AF9" s="43">
        <v>25.53</v>
      </c>
      <c r="AG9" s="43">
        <v>25.53</v>
      </c>
      <c r="AH9" s="43">
        <v>-2.5000000000000001E-3</v>
      </c>
      <c r="AI9" s="43">
        <v>-2.5000000000000001E-3</v>
      </c>
      <c r="AJ9" s="43">
        <v>-2.5000000000000001E-3</v>
      </c>
      <c r="AK9" s="43">
        <v>-2.5000000000000001E-3</v>
      </c>
      <c r="AL9" s="43">
        <v>-5.5E-2</v>
      </c>
      <c r="AM9" s="43">
        <v>-5.5E-2</v>
      </c>
      <c r="AN9" s="43">
        <v>-5.5E-2</v>
      </c>
      <c r="AO9" s="43">
        <v>-5.5E-2</v>
      </c>
      <c r="AP9" s="43">
        <v>-0.88</v>
      </c>
      <c r="AQ9" s="43">
        <v>-0.88</v>
      </c>
      <c r="AR9" s="43">
        <v>-0.88</v>
      </c>
      <c r="AS9" s="43">
        <v>-0.88</v>
      </c>
      <c r="AT9" s="43">
        <v>-0.3</v>
      </c>
      <c r="AU9" s="43">
        <v>-0.3</v>
      </c>
      <c r="AV9" s="43">
        <v>-0.3</v>
      </c>
      <c r="AW9" s="43">
        <v>-0.3</v>
      </c>
      <c r="AX9" s="43">
        <v>-0.3</v>
      </c>
      <c r="AY9" s="43">
        <v>-0.3</v>
      </c>
      <c r="AZ9" s="43">
        <v>-0.3</v>
      </c>
      <c r="BA9" s="43">
        <v>-0.3</v>
      </c>
      <c r="BB9" s="43">
        <v>-0.5</v>
      </c>
      <c r="BC9" s="43">
        <v>-0.5</v>
      </c>
      <c r="BD9" s="43">
        <v>-0.5</v>
      </c>
      <c r="BE9" s="43">
        <v>-0.5</v>
      </c>
      <c r="BF9" s="43">
        <v>-0.2</v>
      </c>
      <c r="BG9" s="43">
        <v>-0.2</v>
      </c>
      <c r="BH9" s="43">
        <v>-0.2</v>
      </c>
      <c r="BI9" s="43">
        <v>-0.2</v>
      </c>
      <c r="BJ9" s="43">
        <v>-3.5000000000000003E-2</v>
      </c>
      <c r="BK9" s="43">
        <v>-3.5000000000000003E-2</v>
      </c>
      <c r="BL9" s="43">
        <v>-3.5000000000000003E-2</v>
      </c>
      <c r="BM9" s="43">
        <v>-3.5000000000000003E-2</v>
      </c>
      <c r="BN9" s="43">
        <v>7.4999999999999997E-3</v>
      </c>
      <c r="BO9" s="43">
        <v>7.4999999999999997E-3</v>
      </c>
      <c r="BP9" s="43">
        <v>7.4999999999999997E-3</v>
      </c>
      <c r="BQ9" s="43">
        <v>7.4999999999999997E-3</v>
      </c>
      <c r="BR9" s="43">
        <v>94.932500000000005</v>
      </c>
      <c r="BS9" s="43">
        <v>94.932500000000005</v>
      </c>
      <c r="BT9" s="43">
        <v>94.932500000000005</v>
      </c>
      <c r="BU9" s="43">
        <v>94.932500000000005</v>
      </c>
      <c r="BV9" s="43">
        <v>136.715</v>
      </c>
      <c r="BW9" s="43">
        <v>136.715</v>
      </c>
      <c r="BX9" s="43">
        <v>136.715</v>
      </c>
      <c r="BY9" s="43">
        <v>136.715</v>
      </c>
      <c r="BZ9" s="43">
        <v>137.4675</v>
      </c>
      <c r="CA9" s="43">
        <v>137.4675</v>
      </c>
      <c r="CB9" s="43">
        <v>137.4675</v>
      </c>
      <c r="CC9" s="43">
        <v>137.4675</v>
      </c>
      <c r="CD9" s="43">
        <v>144.22499999999999</v>
      </c>
      <c r="CE9" s="43">
        <v>144.22499999999999</v>
      </c>
      <c r="CF9" s="43">
        <v>144.22499999999999</v>
      </c>
      <c r="CG9" s="43">
        <v>144.22499999999999</v>
      </c>
      <c r="CH9" s="43">
        <v>146.32499999999999</v>
      </c>
      <c r="CI9" s="43">
        <v>146.32499999999999</v>
      </c>
      <c r="CJ9" s="43">
        <v>146.32499999999999</v>
      </c>
      <c r="CK9" s="43">
        <v>146.32499999999999</v>
      </c>
      <c r="CL9" s="43">
        <v>155.04750000000001</v>
      </c>
      <c r="CM9" s="43">
        <v>155.04750000000001</v>
      </c>
      <c r="CN9" s="43">
        <v>155.04750000000001</v>
      </c>
      <c r="CO9" s="43">
        <v>155.04750000000001</v>
      </c>
      <c r="CP9" s="43">
        <v>167.33</v>
      </c>
      <c r="CQ9" s="43">
        <v>167.33</v>
      </c>
      <c r="CR9" s="43">
        <v>167.33</v>
      </c>
      <c r="CS9" s="43">
        <v>167.33</v>
      </c>
      <c r="CT9" s="44"/>
      <c r="CU9" s="44"/>
      <c r="CV9" s="44"/>
      <c r="CW9" s="45"/>
      <c r="CX9" s="142">
        <f>IF(SUM(B9:CW9)&lt;&gt;0,AVERAGEIF(B9:CW9,"&lt;&gt;"""),"")</f>
        <v>75.204999999999998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1658</v>
      </c>
      <c r="C22" s="149">
        <v>1658</v>
      </c>
      <c r="D22" s="149">
        <v>1658</v>
      </c>
      <c r="E22" s="149">
        <v>1489.2</v>
      </c>
      <c r="F22" s="149">
        <v>1651</v>
      </c>
      <c r="G22" s="149">
        <v>1466.3</v>
      </c>
      <c r="H22" s="149">
        <v>1442</v>
      </c>
      <c r="I22" s="149">
        <v>1323.1</v>
      </c>
      <c r="J22" s="149">
        <v>1232.7</v>
      </c>
      <c r="K22" s="149">
        <v>1165.5</v>
      </c>
      <c r="L22" s="149">
        <v>1081.8</v>
      </c>
      <c r="M22" s="149">
        <v>1067.4000000000001</v>
      </c>
      <c r="N22" s="149">
        <v>1269.4000000000001</v>
      </c>
      <c r="O22" s="149">
        <v>1282.0999999999999</v>
      </c>
      <c r="P22" s="149">
        <v>1275.5</v>
      </c>
      <c r="Q22" s="149">
        <v>1284.5</v>
      </c>
      <c r="R22" s="149">
        <v>1273</v>
      </c>
      <c r="S22" s="149">
        <v>1307.7</v>
      </c>
      <c r="T22" s="149">
        <v>1296.2</v>
      </c>
      <c r="U22" s="149">
        <v>1291.0999999999999</v>
      </c>
      <c r="V22" s="149">
        <v>711.1</v>
      </c>
      <c r="W22" s="149">
        <v>717.2</v>
      </c>
      <c r="X22" s="149">
        <v>715.4</v>
      </c>
      <c r="Y22" s="149">
        <v>781.3</v>
      </c>
      <c r="Z22" s="149">
        <v>840.6</v>
      </c>
      <c r="AA22" s="149">
        <v>912.6</v>
      </c>
      <c r="AB22" s="149">
        <v>1088.5</v>
      </c>
      <c r="AC22" s="149">
        <v>1013.1</v>
      </c>
      <c r="AD22" s="149">
        <v>935.2</v>
      </c>
      <c r="AE22" s="149">
        <v>993</v>
      </c>
      <c r="AF22" s="149">
        <v>993</v>
      </c>
      <c r="AG22" s="149">
        <v>993</v>
      </c>
      <c r="AH22" s="149">
        <v>993</v>
      </c>
      <c r="AI22" s="149">
        <v>993</v>
      </c>
      <c r="AJ22" s="149">
        <v>993</v>
      </c>
      <c r="AK22" s="149">
        <v>993</v>
      </c>
      <c r="AL22" s="149">
        <v>1000</v>
      </c>
      <c r="AM22" s="149">
        <v>1000</v>
      </c>
      <c r="AN22" s="149">
        <v>1000</v>
      </c>
      <c r="AO22" s="149">
        <v>1000</v>
      </c>
      <c r="AP22" s="149">
        <v>1000</v>
      </c>
      <c r="AQ22" s="149">
        <v>1000</v>
      </c>
      <c r="AR22" s="149">
        <v>1000</v>
      </c>
      <c r="AS22" s="149">
        <v>1000</v>
      </c>
      <c r="AT22" s="149">
        <v>1000</v>
      </c>
      <c r="AU22" s="149">
        <v>1000</v>
      </c>
      <c r="AV22" s="149">
        <v>1000</v>
      </c>
      <c r="AW22" s="149">
        <v>1000</v>
      </c>
      <c r="AX22" s="149">
        <v>1000</v>
      </c>
      <c r="AY22" s="149">
        <v>1000</v>
      </c>
      <c r="AZ22" s="149">
        <v>1000</v>
      </c>
      <c r="BA22" s="149">
        <v>1000</v>
      </c>
      <c r="BB22" s="149">
        <v>1000</v>
      </c>
      <c r="BC22" s="149">
        <v>1000</v>
      </c>
      <c r="BD22" s="149">
        <v>1000</v>
      </c>
      <c r="BE22" s="149">
        <v>1000</v>
      </c>
      <c r="BF22" s="149">
        <v>1000</v>
      </c>
      <c r="BG22" s="149">
        <v>1000</v>
      </c>
      <c r="BH22" s="149">
        <v>1000</v>
      </c>
      <c r="BI22" s="149">
        <v>1000</v>
      </c>
      <c r="BJ22" s="149">
        <v>1000</v>
      </c>
      <c r="BK22" s="149">
        <v>1000</v>
      </c>
      <c r="BL22" s="149">
        <v>1000</v>
      </c>
      <c r="BM22" s="149">
        <v>1000</v>
      </c>
      <c r="BN22" s="149">
        <v>1300</v>
      </c>
      <c r="BO22" s="149">
        <v>1300</v>
      </c>
      <c r="BP22" s="149">
        <v>1300</v>
      </c>
      <c r="BQ22" s="149">
        <v>1300</v>
      </c>
      <c r="BR22" s="149">
        <v>1482</v>
      </c>
      <c r="BS22" s="149">
        <v>1169.3</v>
      </c>
      <c r="BT22" s="149">
        <v>1130.3</v>
      </c>
      <c r="BU22" s="149">
        <v>1482</v>
      </c>
      <c r="BV22" s="149">
        <v>1174.9000000000001</v>
      </c>
      <c r="BW22" s="149">
        <v>1321</v>
      </c>
      <c r="BX22" s="149">
        <v>1321</v>
      </c>
      <c r="BY22" s="149">
        <v>1321</v>
      </c>
      <c r="BZ22" s="149">
        <v>1263.2</v>
      </c>
      <c r="CA22" s="149">
        <v>1246.9000000000001</v>
      </c>
      <c r="CB22" s="149">
        <v>1188.9000000000001</v>
      </c>
      <c r="CC22" s="149">
        <v>1268.0999999999999</v>
      </c>
      <c r="CD22" s="149">
        <v>1328.9</v>
      </c>
      <c r="CE22" s="149">
        <v>1276.4000000000001</v>
      </c>
      <c r="CF22" s="149">
        <v>1271</v>
      </c>
      <c r="CG22" s="149">
        <v>1162.8</v>
      </c>
      <c r="CH22" s="149">
        <v>1373</v>
      </c>
      <c r="CI22" s="149">
        <v>1291.7</v>
      </c>
      <c r="CJ22" s="149">
        <v>1282</v>
      </c>
      <c r="CK22" s="149">
        <v>1206.2</v>
      </c>
      <c r="CL22" s="149">
        <v>1383</v>
      </c>
      <c r="CM22" s="149">
        <v>1324.6</v>
      </c>
      <c r="CN22" s="149">
        <v>1303.4000000000001</v>
      </c>
      <c r="CO22" s="149">
        <v>1361.4</v>
      </c>
      <c r="CP22" s="149">
        <v>1477.1</v>
      </c>
      <c r="CQ22" s="149">
        <v>1498</v>
      </c>
      <c r="CR22" s="149">
        <v>1498</v>
      </c>
      <c r="CS22" s="149">
        <v>1493.7</v>
      </c>
      <c r="CT22" s="150"/>
      <c r="CU22" s="150"/>
      <c r="CV22" s="150"/>
      <c r="CW22" s="151"/>
      <c r="CX22" s="152">
        <f t="array" ref="CX22">SUMPRODUCT(B22:CW22*0.25)</f>
        <v>27984.574999999993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1658</v>
      </c>
      <c r="C25" s="160">
        <f t="shared" ref="C25:BN25" si="2">SUM(C20:C24)</f>
        <v>1658</v>
      </c>
      <c r="D25" s="160">
        <f t="shared" si="2"/>
        <v>1658</v>
      </c>
      <c r="E25" s="160">
        <f t="shared" si="2"/>
        <v>1489.2</v>
      </c>
      <c r="F25" s="160">
        <f t="shared" si="2"/>
        <v>1651</v>
      </c>
      <c r="G25" s="160">
        <f t="shared" si="2"/>
        <v>1466.3</v>
      </c>
      <c r="H25" s="160">
        <f t="shared" si="2"/>
        <v>1442</v>
      </c>
      <c r="I25" s="160">
        <f t="shared" si="2"/>
        <v>1323.1</v>
      </c>
      <c r="J25" s="160">
        <f t="shared" si="2"/>
        <v>1232.7</v>
      </c>
      <c r="K25" s="160">
        <f t="shared" si="2"/>
        <v>1165.5</v>
      </c>
      <c r="L25" s="160">
        <f t="shared" si="2"/>
        <v>1081.8</v>
      </c>
      <c r="M25" s="160">
        <f t="shared" si="2"/>
        <v>1067.4000000000001</v>
      </c>
      <c r="N25" s="160">
        <f t="shared" si="2"/>
        <v>1269.4000000000001</v>
      </c>
      <c r="O25" s="160">
        <f t="shared" si="2"/>
        <v>1282.0999999999999</v>
      </c>
      <c r="P25" s="160">
        <f t="shared" si="2"/>
        <v>1275.5</v>
      </c>
      <c r="Q25" s="160">
        <f t="shared" si="2"/>
        <v>1284.5</v>
      </c>
      <c r="R25" s="160">
        <f t="shared" si="2"/>
        <v>1273</v>
      </c>
      <c r="S25" s="160">
        <f t="shared" si="2"/>
        <v>1307.7</v>
      </c>
      <c r="T25" s="160">
        <f t="shared" si="2"/>
        <v>1296.2</v>
      </c>
      <c r="U25" s="160">
        <f t="shared" si="2"/>
        <v>1291.0999999999999</v>
      </c>
      <c r="V25" s="160">
        <f t="shared" si="2"/>
        <v>711.1</v>
      </c>
      <c r="W25" s="160">
        <f t="shared" si="2"/>
        <v>717.2</v>
      </c>
      <c r="X25" s="160">
        <f t="shared" si="2"/>
        <v>715.4</v>
      </c>
      <c r="Y25" s="160">
        <f t="shared" si="2"/>
        <v>781.3</v>
      </c>
      <c r="Z25" s="160">
        <f t="shared" si="2"/>
        <v>840.6</v>
      </c>
      <c r="AA25" s="160">
        <f t="shared" si="2"/>
        <v>912.6</v>
      </c>
      <c r="AB25" s="160">
        <f t="shared" si="2"/>
        <v>1088.5</v>
      </c>
      <c r="AC25" s="160">
        <f t="shared" si="2"/>
        <v>1013.1</v>
      </c>
      <c r="AD25" s="160">
        <f t="shared" si="2"/>
        <v>935.2</v>
      </c>
      <c r="AE25" s="160">
        <f t="shared" si="2"/>
        <v>993</v>
      </c>
      <c r="AF25" s="160">
        <f t="shared" si="2"/>
        <v>993</v>
      </c>
      <c r="AG25" s="160">
        <f t="shared" si="2"/>
        <v>993</v>
      </c>
      <c r="AH25" s="160">
        <f t="shared" si="2"/>
        <v>993</v>
      </c>
      <c r="AI25" s="160">
        <f t="shared" si="2"/>
        <v>993</v>
      </c>
      <c r="AJ25" s="160">
        <f t="shared" si="2"/>
        <v>993</v>
      </c>
      <c r="AK25" s="160">
        <f t="shared" si="2"/>
        <v>993</v>
      </c>
      <c r="AL25" s="160">
        <f t="shared" si="2"/>
        <v>1000</v>
      </c>
      <c r="AM25" s="160">
        <f t="shared" si="2"/>
        <v>1000</v>
      </c>
      <c r="AN25" s="160">
        <f t="shared" si="2"/>
        <v>1000</v>
      </c>
      <c r="AO25" s="160">
        <f t="shared" si="2"/>
        <v>1000</v>
      </c>
      <c r="AP25" s="160">
        <f t="shared" si="2"/>
        <v>1000</v>
      </c>
      <c r="AQ25" s="160">
        <f t="shared" si="2"/>
        <v>1000</v>
      </c>
      <c r="AR25" s="160">
        <f t="shared" si="2"/>
        <v>1000</v>
      </c>
      <c r="AS25" s="160">
        <f t="shared" si="2"/>
        <v>1000</v>
      </c>
      <c r="AT25" s="160">
        <f t="shared" si="2"/>
        <v>1000</v>
      </c>
      <c r="AU25" s="160">
        <f t="shared" si="2"/>
        <v>1000</v>
      </c>
      <c r="AV25" s="160">
        <f t="shared" si="2"/>
        <v>1000</v>
      </c>
      <c r="AW25" s="160">
        <f t="shared" si="2"/>
        <v>1000</v>
      </c>
      <c r="AX25" s="160">
        <f t="shared" si="2"/>
        <v>1000</v>
      </c>
      <c r="AY25" s="160">
        <f t="shared" si="2"/>
        <v>1000</v>
      </c>
      <c r="AZ25" s="160">
        <f t="shared" si="2"/>
        <v>1000</v>
      </c>
      <c r="BA25" s="160">
        <f t="shared" si="2"/>
        <v>1000</v>
      </c>
      <c r="BB25" s="160">
        <f t="shared" si="2"/>
        <v>1000</v>
      </c>
      <c r="BC25" s="160">
        <f t="shared" si="2"/>
        <v>1000</v>
      </c>
      <c r="BD25" s="160">
        <f t="shared" si="2"/>
        <v>1000</v>
      </c>
      <c r="BE25" s="160">
        <f t="shared" si="2"/>
        <v>1000</v>
      </c>
      <c r="BF25" s="160">
        <f t="shared" si="2"/>
        <v>1000</v>
      </c>
      <c r="BG25" s="160">
        <f t="shared" si="2"/>
        <v>1000</v>
      </c>
      <c r="BH25" s="160">
        <f t="shared" si="2"/>
        <v>1000</v>
      </c>
      <c r="BI25" s="160">
        <f t="shared" si="2"/>
        <v>1000</v>
      </c>
      <c r="BJ25" s="160">
        <f t="shared" si="2"/>
        <v>1000</v>
      </c>
      <c r="BK25" s="160">
        <f t="shared" si="2"/>
        <v>1000</v>
      </c>
      <c r="BL25" s="160">
        <f t="shared" si="2"/>
        <v>1000</v>
      </c>
      <c r="BM25" s="160">
        <f t="shared" si="2"/>
        <v>1000</v>
      </c>
      <c r="BN25" s="160">
        <f t="shared" si="2"/>
        <v>1300</v>
      </c>
      <c r="BO25" s="160">
        <f t="shared" ref="BO25:CW25" si="3">SUM(BO20:BO24)</f>
        <v>1300</v>
      </c>
      <c r="BP25" s="160">
        <f t="shared" si="3"/>
        <v>1300</v>
      </c>
      <c r="BQ25" s="160">
        <f t="shared" si="3"/>
        <v>1300</v>
      </c>
      <c r="BR25" s="160">
        <f t="shared" si="3"/>
        <v>1482</v>
      </c>
      <c r="BS25" s="160">
        <f t="shared" si="3"/>
        <v>1169.3</v>
      </c>
      <c r="BT25" s="160">
        <f t="shared" si="3"/>
        <v>1130.3</v>
      </c>
      <c r="BU25" s="160">
        <f t="shared" si="3"/>
        <v>1482</v>
      </c>
      <c r="BV25" s="160">
        <f t="shared" si="3"/>
        <v>1174.9000000000001</v>
      </c>
      <c r="BW25" s="160">
        <f t="shared" si="3"/>
        <v>1321</v>
      </c>
      <c r="BX25" s="160">
        <f t="shared" si="3"/>
        <v>1321</v>
      </c>
      <c r="BY25" s="160">
        <f t="shared" si="3"/>
        <v>1321</v>
      </c>
      <c r="BZ25" s="160">
        <f t="shared" si="3"/>
        <v>1263.2</v>
      </c>
      <c r="CA25" s="160">
        <f t="shared" si="3"/>
        <v>1246.9000000000001</v>
      </c>
      <c r="CB25" s="160">
        <f t="shared" si="3"/>
        <v>1188.9000000000001</v>
      </c>
      <c r="CC25" s="160">
        <f t="shared" si="3"/>
        <v>1268.0999999999999</v>
      </c>
      <c r="CD25" s="160">
        <f t="shared" si="3"/>
        <v>1328.9</v>
      </c>
      <c r="CE25" s="160">
        <f t="shared" si="3"/>
        <v>1276.4000000000001</v>
      </c>
      <c r="CF25" s="160">
        <f t="shared" si="3"/>
        <v>1271</v>
      </c>
      <c r="CG25" s="160">
        <f t="shared" si="3"/>
        <v>1162.8</v>
      </c>
      <c r="CH25" s="160">
        <f t="shared" si="3"/>
        <v>1373</v>
      </c>
      <c r="CI25" s="160">
        <f t="shared" si="3"/>
        <v>1291.7</v>
      </c>
      <c r="CJ25" s="160">
        <f t="shared" si="3"/>
        <v>1282</v>
      </c>
      <c r="CK25" s="160">
        <f t="shared" si="3"/>
        <v>1206.2</v>
      </c>
      <c r="CL25" s="160">
        <f t="shared" si="3"/>
        <v>1383</v>
      </c>
      <c r="CM25" s="160">
        <f t="shared" si="3"/>
        <v>1324.6</v>
      </c>
      <c r="CN25" s="160">
        <f t="shared" si="3"/>
        <v>1303.4000000000001</v>
      </c>
      <c r="CO25" s="160">
        <f t="shared" si="3"/>
        <v>1361.4</v>
      </c>
      <c r="CP25" s="160">
        <f t="shared" si="3"/>
        <v>1477.1</v>
      </c>
      <c r="CQ25" s="160">
        <f t="shared" si="3"/>
        <v>1498</v>
      </c>
      <c r="CR25" s="160">
        <f t="shared" si="3"/>
        <v>1498</v>
      </c>
      <c r="CS25" s="160">
        <f t="shared" si="3"/>
        <v>1493.7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27984.574999999993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2026-05-16T11:05:27Z</dcterms:created>
  <dcterms:modified xsi:type="dcterms:W3CDTF">2026-05-16T11:05:29Z</dcterms:modified>
</cp:coreProperties>
</file>