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<sst xmlns="http://schemas.openxmlformats.org/spreadsheetml/2006/main" count="124" uniqueCount="57">
  <si>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29/04/2026 16:29:06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</si>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</sst>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43-43BB-831B-10F412D95E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14</c:v>
                </c:pt>
                <c:pt idx="13">
                  <c:v>14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14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  <c:pt idx="24">
                  <c:v>14</c:v>
                </c:pt>
                <c:pt idx="25">
                  <c:v>14</c:v>
                </c:pt>
                <c:pt idx="26">
                  <c:v>14</c:v>
                </c:pt>
                <c:pt idx="27">
                  <c:v>14</c:v>
                </c:pt>
                <c:pt idx="28">
                  <c:v>14</c:v>
                </c:pt>
                <c:pt idx="29">
                  <c:v>14</c:v>
                </c:pt>
                <c:pt idx="30">
                  <c:v>14</c:v>
                </c:pt>
                <c:pt idx="31">
                  <c:v>14</c:v>
                </c:pt>
                <c:pt idx="32">
                  <c:v>14</c:v>
                </c:pt>
                <c:pt idx="33">
                  <c:v>14</c:v>
                </c:pt>
                <c:pt idx="34">
                  <c:v>14</c:v>
                </c:pt>
                <c:pt idx="35">
                  <c:v>14</c:v>
                </c:pt>
                <c:pt idx="36">
                  <c:v>14</c:v>
                </c:pt>
                <c:pt idx="37">
                  <c:v>14</c:v>
                </c:pt>
                <c:pt idx="38">
                  <c:v>14</c:v>
                </c:pt>
                <c:pt idx="39">
                  <c:v>14</c:v>
                </c:pt>
                <c:pt idx="40">
                  <c:v>14</c:v>
                </c:pt>
                <c:pt idx="41">
                  <c:v>14</c:v>
                </c:pt>
                <c:pt idx="42">
                  <c:v>14</c:v>
                </c:pt>
                <c:pt idx="43">
                  <c:v>14</c:v>
                </c:pt>
                <c:pt idx="44">
                  <c:v>14</c:v>
                </c:pt>
                <c:pt idx="45">
                  <c:v>14</c:v>
                </c:pt>
                <c:pt idx="46">
                  <c:v>14</c:v>
                </c:pt>
                <c:pt idx="47">
                  <c:v>14</c:v>
                </c:pt>
                <c:pt idx="48">
                  <c:v>14</c:v>
                </c:pt>
                <c:pt idx="49">
                  <c:v>14</c:v>
                </c:pt>
                <c:pt idx="50">
                  <c:v>14</c:v>
                </c:pt>
                <c:pt idx="51">
                  <c:v>14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  <c:pt idx="55">
                  <c:v>14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</c:v>
                </c:pt>
                <c:pt idx="92">
                  <c:v>14</c:v>
                </c:pt>
                <c:pt idx="93">
                  <c:v>14</c:v>
                </c:pt>
                <c:pt idx="94">
                  <c:v>14</c:v>
                </c:pt>
                <c:pt idx="9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43-43BB-831B-10F412D95E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3.3</c:v>
                </c:pt>
                <c:pt idx="1">
                  <c:v>3.3</c:v>
                </c:pt>
                <c:pt idx="2">
                  <c:v>3.3</c:v>
                </c:pt>
                <c:pt idx="3">
                  <c:v>3.3</c:v>
                </c:pt>
                <c:pt idx="4">
                  <c:v>3.3</c:v>
                </c:pt>
                <c:pt idx="5">
                  <c:v>3.3</c:v>
                </c:pt>
                <c:pt idx="6">
                  <c:v>3.3</c:v>
                </c:pt>
                <c:pt idx="7">
                  <c:v>3.3</c:v>
                </c:pt>
                <c:pt idx="8">
                  <c:v>3.3</c:v>
                </c:pt>
                <c:pt idx="9">
                  <c:v>3.3</c:v>
                </c:pt>
                <c:pt idx="10">
                  <c:v>3.3</c:v>
                </c:pt>
                <c:pt idx="11">
                  <c:v>3.3</c:v>
                </c:pt>
                <c:pt idx="12">
                  <c:v>3.3</c:v>
                </c:pt>
                <c:pt idx="13">
                  <c:v>3.3</c:v>
                </c:pt>
                <c:pt idx="14">
                  <c:v>3.3</c:v>
                </c:pt>
                <c:pt idx="15">
                  <c:v>3.4</c:v>
                </c:pt>
                <c:pt idx="16">
                  <c:v>3.4</c:v>
                </c:pt>
                <c:pt idx="17">
                  <c:v>3.4</c:v>
                </c:pt>
                <c:pt idx="18">
                  <c:v>3.5</c:v>
                </c:pt>
                <c:pt idx="19">
                  <c:v>3.6</c:v>
                </c:pt>
                <c:pt idx="20">
                  <c:v>3.8</c:v>
                </c:pt>
                <c:pt idx="21">
                  <c:v>3.9</c:v>
                </c:pt>
                <c:pt idx="28">
                  <c:v>5</c:v>
                </c:pt>
                <c:pt idx="29">
                  <c:v>5.0000000000000001E-3</c:v>
                </c:pt>
                <c:pt idx="30">
                  <c:v>5</c:v>
                </c:pt>
                <c:pt idx="31">
                  <c:v>5</c:v>
                </c:pt>
                <c:pt idx="38">
                  <c:v>0.88100000000000001</c:v>
                </c:pt>
                <c:pt idx="76">
                  <c:v>0.02</c:v>
                </c:pt>
                <c:pt idx="77">
                  <c:v>7.8E-2</c:v>
                </c:pt>
                <c:pt idx="80">
                  <c:v>0.04</c:v>
                </c:pt>
                <c:pt idx="81">
                  <c:v>0.252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43-43BB-831B-10F412D95E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4.1859999999999999</c:v>
                </c:pt>
                <c:pt idx="1">
                  <c:v>4.274</c:v>
                </c:pt>
                <c:pt idx="2">
                  <c:v>4.1710000000000003</c:v>
                </c:pt>
                <c:pt idx="3">
                  <c:v>4.0709999999999997</c:v>
                </c:pt>
                <c:pt idx="4">
                  <c:v>4.0330000000000004</c:v>
                </c:pt>
                <c:pt idx="5">
                  <c:v>4.125</c:v>
                </c:pt>
                <c:pt idx="6">
                  <c:v>4.077</c:v>
                </c:pt>
                <c:pt idx="7">
                  <c:v>4.149</c:v>
                </c:pt>
                <c:pt idx="8">
                  <c:v>4.7670000000000003</c:v>
                </c:pt>
                <c:pt idx="9">
                  <c:v>4.0620000000000003</c:v>
                </c:pt>
                <c:pt idx="10">
                  <c:v>4.1100000000000003</c:v>
                </c:pt>
                <c:pt idx="11">
                  <c:v>4.2009999999999996</c:v>
                </c:pt>
                <c:pt idx="12">
                  <c:v>5.3040000000000003</c:v>
                </c:pt>
                <c:pt idx="13">
                  <c:v>3.7829999999999999</c:v>
                </c:pt>
                <c:pt idx="14">
                  <c:v>4.0810000000000004</c:v>
                </c:pt>
                <c:pt idx="15">
                  <c:v>4</c:v>
                </c:pt>
                <c:pt idx="16">
                  <c:v>4.0199999999999996</c:v>
                </c:pt>
                <c:pt idx="17">
                  <c:v>4.0259999999999998</c:v>
                </c:pt>
                <c:pt idx="18">
                  <c:v>4.0350000000000001</c:v>
                </c:pt>
                <c:pt idx="19">
                  <c:v>3.7360000000000002</c:v>
                </c:pt>
                <c:pt idx="20">
                  <c:v>3.5670000000000002</c:v>
                </c:pt>
                <c:pt idx="21">
                  <c:v>2.9</c:v>
                </c:pt>
                <c:pt idx="22">
                  <c:v>1.7350000000000001</c:v>
                </c:pt>
                <c:pt idx="24">
                  <c:v>1.341</c:v>
                </c:pt>
                <c:pt idx="25">
                  <c:v>1.325</c:v>
                </c:pt>
                <c:pt idx="27">
                  <c:v>0.59199999999999997</c:v>
                </c:pt>
                <c:pt idx="28">
                  <c:v>4.0030000000000001</c:v>
                </c:pt>
                <c:pt idx="29">
                  <c:v>0.5</c:v>
                </c:pt>
                <c:pt idx="30">
                  <c:v>4.0999999999999996</c:v>
                </c:pt>
                <c:pt idx="31">
                  <c:v>4.2</c:v>
                </c:pt>
                <c:pt idx="32">
                  <c:v>0.3</c:v>
                </c:pt>
                <c:pt idx="33">
                  <c:v>0.4</c:v>
                </c:pt>
                <c:pt idx="35">
                  <c:v>23.033999999999999</c:v>
                </c:pt>
                <c:pt idx="37">
                  <c:v>0.1</c:v>
                </c:pt>
                <c:pt idx="38">
                  <c:v>0.3</c:v>
                </c:pt>
                <c:pt idx="49">
                  <c:v>0.56000000000000005</c:v>
                </c:pt>
                <c:pt idx="51">
                  <c:v>0.6</c:v>
                </c:pt>
                <c:pt idx="53">
                  <c:v>0.56000000000000005</c:v>
                </c:pt>
                <c:pt idx="58">
                  <c:v>23.850999999999999</c:v>
                </c:pt>
                <c:pt idx="61">
                  <c:v>1.4950000000000001</c:v>
                </c:pt>
                <c:pt idx="62">
                  <c:v>20.896999999999998</c:v>
                </c:pt>
                <c:pt idx="63">
                  <c:v>25.693999999999999</c:v>
                </c:pt>
                <c:pt idx="64">
                  <c:v>18.984000000000002</c:v>
                </c:pt>
                <c:pt idx="65">
                  <c:v>13.548</c:v>
                </c:pt>
                <c:pt idx="66">
                  <c:v>38.26</c:v>
                </c:pt>
                <c:pt idx="67">
                  <c:v>5.2629999999999999</c:v>
                </c:pt>
                <c:pt idx="68">
                  <c:v>1.4999999999999999E-2</c:v>
                </c:pt>
                <c:pt idx="69">
                  <c:v>0.20100000000000001</c:v>
                </c:pt>
                <c:pt idx="70">
                  <c:v>0.27400000000000002</c:v>
                </c:pt>
                <c:pt idx="71">
                  <c:v>0.35299999999999998</c:v>
                </c:pt>
                <c:pt idx="72">
                  <c:v>5.18</c:v>
                </c:pt>
                <c:pt idx="73">
                  <c:v>8.5990000000000002</c:v>
                </c:pt>
                <c:pt idx="74">
                  <c:v>0.14299999999999999</c:v>
                </c:pt>
                <c:pt idx="75">
                  <c:v>0.108</c:v>
                </c:pt>
                <c:pt idx="77">
                  <c:v>5.85</c:v>
                </c:pt>
                <c:pt idx="78">
                  <c:v>7.48</c:v>
                </c:pt>
                <c:pt idx="79">
                  <c:v>10.653</c:v>
                </c:pt>
                <c:pt idx="80">
                  <c:v>28.484000000000002</c:v>
                </c:pt>
                <c:pt idx="83">
                  <c:v>7.1989999999999998</c:v>
                </c:pt>
                <c:pt idx="84">
                  <c:v>9.1999999999999998E-2</c:v>
                </c:pt>
                <c:pt idx="85">
                  <c:v>0.33400000000000002</c:v>
                </c:pt>
                <c:pt idx="86">
                  <c:v>0.45400000000000001</c:v>
                </c:pt>
                <c:pt idx="89">
                  <c:v>0.63200000000000001</c:v>
                </c:pt>
                <c:pt idx="90">
                  <c:v>0.68300000000000005</c:v>
                </c:pt>
                <c:pt idx="92">
                  <c:v>0.98299999999999998</c:v>
                </c:pt>
                <c:pt idx="93">
                  <c:v>1.056</c:v>
                </c:pt>
                <c:pt idx="94">
                  <c:v>1.171</c:v>
                </c:pt>
                <c:pt idx="95">
                  <c:v>1.2350000000000001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43-43BB-831B-10F412D95E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43-43BB-831B-10F412D95E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43-43BB-831B-10F412D95E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A43-43BB-831B-10F412D95E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2">
                  <c:v>4.9950000000000001</c:v>
                </c:pt>
                <c:pt idx="86">
                  <c:v>13.677</c:v>
                </c:pt>
                <c:pt idx="87">
                  <c:v>15.603</c:v>
                </c:pt>
                <c:pt idx="88">
                  <c:v>1.21</c:v>
                </c:pt>
                <c:pt idx="89">
                  <c:v>7.07</c:v>
                </c:pt>
                <c:pt idx="91">
                  <c:v>16.248999999999999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A43-43BB-831B-10F412D95E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43-43BB-831B-10F412D95E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10.999000000000001</c:v>
                </c:pt>
                <c:pt idx="2">
                  <c:v>11</c:v>
                </c:pt>
                <c:pt idx="3">
                  <c:v>11.16</c:v>
                </c:pt>
                <c:pt idx="4">
                  <c:v>11.714</c:v>
                </c:pt>
                <c:pt idx="5">
                  <c:v>13.241</c:v>
                </c:pt>
                <c:pt idx="20">
                  <c:v>8.6389999999999993</c:v>
                </c:pt>
                <c:pt idx="21">
                  <c:v>14.500999999999999</c:v>
                </c:pt>
                <c:pt idx="22">
                  <c:v>8.39</c:v>
                </c:pt>
                <c:pt idx="23">
                  <c:v>4.6710000000000003</c:v>
                </c:pt>
                <c:pt idx="24">
                  <c:v>11.634</c:v>
                </c:pt>
                <c:pt idx="25">
                  <c:v>11.016999999999999</c:v>
                </c:pt>
                <c:pt idx="26">
                  <c:v>10.9</c:v>
                </c:pt>
                <c:pt idx="27">
                  <c:v>7.1779999999999999</c:v>
                </c:pt>
                <c:pt idx="28">
                  <c:v>5</c:v>
                </c:pt>
                <c:pt idx="29">
                  <c:v>10.044</c:v>
                </c:pt>
                <c:pt idx="30">
                  <c:v>42.018000000000001</c:v>
                </c:pt>
                <c:pt idx="69">
                  <c:v>10.584</c:v>
                </c:pt>
                <c:pt idx="72">
                  <c:v>32.673000000000002</c:v>
                </c:pt>
                <c:pt idx="73">
                  <c:v>20.928000000000001</c:v>
                </c:pt>
                <c:pt idx="74">
                  <c:v>53.7</c:v>
                </c:pt>
                <c:pt idx="76">
                  <c:v>59.738</c:v>
                </c:pt>
                <c:pt idx="77">
                  <c:v>3</c:v>
                </c:pt>
                <c:pt idx="78">
                  <c:v>3</c:v>
                </c:pt>
                <c:pt idx="79">
                  <c:v>2</c:v>
                </c:pt>
                <c:pt idx="80">
                  <c:v>5</c:v>
                </c:pt>
                <c:pt idx="81">
                  <c:v>55.497</c:v>
                </c:pt>
                <c:pt idx="82">
                  <c:v>75.322000000000003</c:v>
                </c:pt>
                <c:pt idx="83">
                  <c:v>5</c:v>
                </c:pt>
                <c:pt idx="84">
                  <c:v>80.865000000000009</c:v>
                </c:pt>
                <c:pt idx="85">
                  <c:v>80.938000000000002</c:v>
                </c:pt>
                <c:pt idx="86">
                  <c:v>62.610999999999997</c:v>
                </c:pt>
                <c:pt idx="87">
                  <c:v>64.448000000000008</c:v>
                </c:pt>
                <c:pt idx="88">
                  <c:v>5</c:v>
                </c:pt>
                <c:pt idx="89">
                  <c:v>59.9</c:v>
                </c:pt>
                <c:pt idx="90">
                  <c:v>49.15</c:v>
                </c:pt>
                <c:pt idx="91">
                  <c:v>5</c:v>
                </c:pt>
                <c:pt idx="92">
                  <c:v>5</c:v>
                </c:pt>
                <c:pt idx="93">
                  <c:v>45.14</c:v>
                </c:pt>
                <c:pt idx="94">
                  <c:v>31.146999999999998</c:v>
                </c:pt>
                <c:pt idx="95">
                  <c:v>8.4109999999999996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43-43BB-831B-10F412D95E2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41.4</c:v>
                </c:pt>
                <c:pt idx="1">
                  <c:v>0</c:v>
                </c:pt>
                <c:pt idx="2">
                  <c:v>0</c:v>
                </c:pt>
                <c:pt idx="3">
                  <c:v>1.6</c:v>
                </c:pt>
                <c:pt idx="4">
                  <c:v>0</c:v>
                </c:pt>
                <c:pt idx="5">
                  <c:v>0</c:v>
                </c:pt>
                <c:pt idx="6">
                  <c:v>20.7</c:v>
                </c:pt>
                <c:pt idx="7">
                  <c:v>20.2</c:v>
                </c:pt>
                <c:pt idx="8">
                  <c:v>19.2</c:v>
                </c:pt>
                <c:pt idx="9">
                  <c:v>16.399999999999999</c:v>
                </c:pt>
                <c:pt idx="10">
                  <c:v>14.6</c:v>
                </c:pt>
                <c:pt idx="11">
                  <c:v>14</c:v>
                </c:pt>
                <c:pt idx="12">
                  <c:v>14.8</c:v>
                </c:pt>
                <c:pt idx="13">
                  <c:v>19.5</c:v>
                </c:pt>
                <c:pt idx="14">
                  <c:v>19.8</c:v>
                </c:pt>
                <c:pt idx="15">
                  <c:v>22.4</c:v>
                </c:pt>
                <c:pt idx="16">
                  <c:v>19.7</c:v>
                </c:pt>
                <c:pt idx="17">
                  <c:v>21.1</c:v>
                </c:pt>
                <c:pt idx="18">
                  <c:v>31.3</c:v>
                </c:pt>
                <c:pt idx="19">
                  <c:v>35.9</c:v>
                </c:pt>
                <c:pt idx="20">
                  <c:v>11.1</c:v>
                </c:pt>
                <c:pt idx="21">
                  <c:v>0</c:v>
                </c:pt>
                <c:pt idx="22">
                  <c:v>14.1</c:v>
                </c:pt>
                <c:pt idx="23">
                  <c:v>27.3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6.4</c:v>
                </c:pt>
                <c:pt idx="28">
                  <c:v>0</c:v>
                </c:pt>
                <c:pt idx="29">
                  <c:v>28.8</c:v>
                </c:pt>
                <c:pt idx="30">
                  <c:v>0</c:v>
                </c:pt>
                <c:pt idx="31">
                  <c:v>18.8</c:v>
                </c:pt>
                <c:pt idx="32">
                  <c:v>290.5</c:v>
                </c:pt>
                <c:pt idx="33">
                  <c:v>83.8</c:v>
                </c:pt>
                <c:pt idx="34">
                  <c:v>50.5</c:v>
                </c:pt>
                <c:pt idx="35">
                  <c:v>0</c:v>
                </c:pt>
                <c:pt idx="36">
                  <c:v>64.7</c:v>
                </c:pt>
                <c:pt idx="37">
                  <c:v>9.5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1.6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0.8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25.7</c:v>
                </c:pt>
                <c:pt idx="65">
                  <c:v>27.4</c:v>
                </c:pt>
                <c:pt idx="66">
                  <c:v>0</c:v>
                </c:pt>
                <c:pt idx="67">
                  <c:v>47</c:v>
                </c:pt>
                <c:pt idx="68">
                  <c:v>0</c:v>
                </c:pt>
                <c:pt idx="69">
                  <c:v>0</c:v>
                </c:pt>
                <c:pt idx="70">
                  <c:v>50.8</c:v>
                </c:pt>
                <c:pt idx="71">
                  <c:v>35.5</c:v>
                </c:pt>
                <c:pt idx="72">
                  <c:v>1.2</c:v>
                </c:pt>
                <c:pt idx="73">
                  <c:v>0.6</c:v>
                </c:pt>
                <c:pt idx="74">
                  <c:v>4.3</c:v>
                </c:pt>
                <c:pt idx="75">
                  <c:v>46.8</c:v>
                </c:pt>
                <c:pt idx="76">
                  <c:v>3.5</c:v>
                </c:pt>
                <c:pt idx="77">
                  <c:v>7.1</c:v>
                </c:pt>
                <c:pt idx="78">
                  <c:v>6.2</c:v>
                </c:pt>
                <c:pt idx="79">
                  <c:v>4.5</c:v>
                </c:pt>
                <c:pt idx="80">
                  <c:v>5.8</c:v>
                </c:pt>
                <c:pt idx="81">
                  <c:v>5.8</c:v>
                </c:pt>
                <c:pt idx="82">
                  <c:v>5.8</c:v>
                </c:pt>
                <c:pt idx="83">
                  <c:v>8.6999999999999993</c:v>
                </c:pt>
                <c:pt idx="84">
                  <c:v>3.9</c:v>
                </c:pt>
                <c:pt idx="85">
                  <c:v>3.7</c:v>
                </c:pt>
                <c:pt idx="86">
                  <c:v>4</c:v>
                </c:pt>
                <c:pt idx="87">
                  <c:v>4</c:v>
                </c:pt>
                <c:pt idx="88">
                  <c:v>59.8</c:v>
                </c:pt>
                <c:pt idx="89">
                  <c:v>0</c:v>
                </c:pt>
                <c:pt idx="90">
                  <c:v>0</c:v>
                </c:pt>
                <c:pt idx="91">
                  <c:v>0.2</c:v>
                </c:pt>
                <c:pt idx="92">
                  <c:v>0.3</c:v>
                </c:pt>
                <c:pt idx="93">
                  <c:v>0</c:v>
                </c:pt>
                <c:pt idx="94">
                  <c:v>0.1</c:v>
                </c:pt>
                <c:pt idx="9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43-43BB-831B-10F412D95E2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6A43-43BB-831B-10F412D95E2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0.156</c:v>
                </c:pt>
                <c:pt idx="2">
                  <c:v>0.31900000000000001</c:v>
                </c:pt>
                <c:pt idx="4">
                  <c:v>0.156</c:v>
                </c:pt>
                <c:pt idx="6">
                  <c:v>1E-3</c:v>
                </c:pt>
                <c:pt idx="7">
                  <c:v>1E-3</c:v>
                </c:pt>
                <c:pt idx="8">
                  <c:v>1E-3</c:v>
                </c:pt>
                <c:pt idx="11">
                  <c:v>3.0000000000000001E-3</c:v>
                </c:pt>
                <c:pt idx="25">
                  <c:v>1.893</c:v>
                </c:pt>
                <c:pt idx="26">
                  <c:v>4.6609999999999996</c:v>
                </c:pt>
                <c:pt idx="27">
                  <c:v>6.0000000000000001E-3</c:v>
                </c:pt>
                <c:pt idx="28">
                  <c:v>7.6529999999999996</c:v>
                </c:pt>
                <c:pt idx="29">
                  <c:v>0.46</c:v>
                </c:pt>
                <c:pt idx="30">
                  <c:v>0.53400000000000003</c:v>
                </c:pt>
                <c:pt idx="31">
                  <c:v>0.61799999999999999</c:v>
                </c:pt>
                <c:pt idx="32">
                  <c:v>1.145</c:v>
                </c:pt>
                <c:pt idx="34">
                  <c:v>1.4239999999999999</c:v>
                </c:pt>
                <c:pt idx="35">
                  <c:v>31.97</c:v>
                </c:pt>
                <c:pt idx="36">
                  <c:v>2.2679999999999998</c:v>
                </c:pt>
                <c:pt idx="37">
                  <c:v>12.816000000000001</c:v>
                </c:pt>
                <c:pt idx="39">
                  <c:v>216.26900000000001</c:v>
                </c:pt>
                <c:pt idx="40">
                  <c:v>14.065</c:v>
                </c:pt>
                <c:pt idx="41">
                  <c:v>170.35</c:v>
                </c:pt>
                <c:pt idx="42">
                  <c:v>15.286</c:v>
                </c:pt>
                <c:pt idx="43">
                  <c:v>16.315000000000001</c:v>
                </c:pt>
                <c:pt idx="44">
                  <c:v>42.755000000000003</c:v>
                </c:pt>
                <c:pt idx="45">
                  <c:v>34.978999999999999</c:v>
                </c:pt>
                <c:pt idx="46">
                  <c:v>37.523000000000003</c:v>
                </c:pt>
                <c:pt idx="47">
                  <c:v>42.91</c:v>
                </c:pt>
                <c:pt idx="48">
                  <c:v>63.921999999999997</c:v>
                </c:pt>
                <c:pt idx="49">
                  <c:v>87.566000000000003</c:v>
                </c:pt>
                <c:pt idx="50">
                  <c:v>173.10300000000001</c:v>
                </c:pt>
                <c:pt idx="51">
                  <c:v>159.68</c:v>
                </c:pt>
                <c:pt idx="52">
                  <c:v>81.760999999999996</c:v>
                </c:pt>
                <c:pt idx="53">
                  <c:v>33.94</c:v>
                </c:pt>
                <c:pt idx="54">
                  <c:v>43.878</c:v>
                </c:pt>
                <c:pt idx="55">
                  <c:v>45.402999999999999</c:v>
                </c:pt>
                <c:pt idx="56">
                  <c:v>211.93600000000001</c:v>
                </c:pt>
                <c:pt idx="57">
                  <c:v>185.233</c:v>
                </c:pt>
                <c:pt idx="58">
                  <c:v>112.788</c:v>
                </c:pt>
                <c:pt idx="59">
                  <c:v>239.42400000000001</c:v>
                </c:pt>
                <c:pt idx="60">
                  <c:v>273.76</c:v>
                </c:pt>
                <c:pt idx="61">
                  <c:v>161.52699999999999</c:v>
                </c:pt>
                <c:pt idx="62">
                  <c:v>84.171999999999997</c:v>
                </c:pt>
                <c:pt idx="63">
                  <c:v>86.593000000000004</c:v>
                </c:pt>
                <c:pt idx="64">
                  <c:v>31.986999999999998</c:v>
                </c:pt>
                <c:pt idx="65">
                  <c:v>26.105</c:v>
                </c:pt>
                <c:pt idx="66">
                  <c:v>33.79</c:v>
                </c:pt>
                <c:pt idx="67">
                  <c:v>17.459</c:v>
                </c:pt>
                <c:pt idx="68">
                  <c:v>10.641999999999999</c:v>
                </c:pt>
                <c:pt idx="69">
                  <c:v>0.21099999999999999</c:v>
                </c:pt>
                <c:pt idx="70">
                  <c:v>6.3E-2</c:v>
                </c:pt>
                <c:pt idx="72">
                  <c:v>12.568</c:v>
                </c:pt>
                <c:pt idx="73">
                  <c:v>12.891</c:v>
                </c:pt>
                <c:pt idx="75">
                  <c:v>9.7089999999999996</c:v>
                </c:pt>
                <c:pt idx="77">
                  <c:v>11.116</c:v>
                </c:pt>
                <c:pt idx="78">
                  <c:v>9.0640000000000001</c:v>
                </c:pt>
                <c:pt idx="79">
                  <c:v>7.1130000000000004</c:v>
                </c:pt>
                <c:pt idx="80">
                  <c:v>3.899</c:v>
                </c:pt>
                <c:pt idx="81">
                  <c:v>0.94099999999999995</c:v>
                </c:pt>
                <c:pt idx="83">
                  <c:v>3.7189999999999999</c:v>
                </c:pt>
                <c:pt idx="88">
                  <c:v>1.5189999999999999</c:v>
                </c:pt>
                <c:pt idx="89">
                  <c:v>1.089</c:v>
                </c:pt>
                <c:pt idx="90">
                  <c:v>0.66</c:v>
                </c:pt>
                <c:pt idx="91">
                  <c:v>3.0619999999999998</c:v>
                </c:pt>
                <c:pt idx="92">
                  <c:v>2.0590000000000002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A43-43BB-831B-10F412D95E2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A43-43BB-831B-10F412D95E2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A43-43BB-831B-10F412D95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108</c:v>
                </c:pt>
                <c:pt idx="1">
                  <c:v>119.6</c:v>
                </c:pt>
                <c:pt idx="2">
                  <c:v>119.37</c:v>
                </c:pt>
                <c:pt idx="3">
                  <c:v>115.28</c:v>
                </c:pt>
                <c:pt idx="4">
                  <c:v>115.71</c:v>
                </c:pt>
                <c:pt idx="5">
                  <c:v>111.06</c:v>
                </c:pt>
                <c:pt idx="6">
                  <c:v>107.38</c:v>
                </c:pt>
                <c:pt idx="7">
                  <c:v>109.24</c:v>
                </c:pt>
                <c:pt idx="8">
                  <c:v>106.73</c:v>
                </c:pt>
                <c:pt idx="9">
                  <c:v>106.38</c:v>
                </c:pt>
                <c:pt idx="10">
                  <c:v>107.54</c:v>
                </c:pt>
                <c:pt idx="11">
                  <c:v>108</c:v>
                </c:pt>
                <c:pt idx="12">
                  <c:v>108.57</c:v>
                </c:pt>
                <c:pt idx="13">
                  <c:v>108.22</c:v>
                </c:pt>
                <c:pt idx="14">
                  <c:v>107.8</c:v>
                </c:pt>
                <c:pt idx="15">
                  <c:v>108.01</c:v>
                </c:pt>
                <c:pt idx="16">
                  <c:v>106.9</c:v>
                </c:pt>
                <c:pt idx="17">
                  <c:v>109.1</c:v>
                </c:pt>
                <c:pt idx="18">
                  <c:v>109.93</c:v>
                </c:pt>
                <c:pt idx="19">
                  <c:v>110.47</c:v>
                </c:pt>
                <c:pt idx="20">
                  <c:v>113.99</c:v>
                </c:pt>
                <c:pt idx="21">
                  <c:v>123.73</c:v>
                </c:pt>
                <c:pt idx="22">
                  <c:v>126.97</c:v>
                </c:pt>
                <c:pt idx="23">
                  <c:v>132.05000000000001</c:v>
                </c:pt>
                <c:pt idx="24">
                  <c:v>119.01</c:v>
                </c:pt>
                <c:pt idx="25">
                  <c:v>139.35</c:v>
                </c:pt>
                <c:pt idx="26">
                  <c:v>140.9</c:v>
                </c:pt>
                <c:pt idx="27">
                  <c:v>131.01</c:v>
                </c:pt>
                <c:pt idx="28">
                  <c:v>139.97999999999999</c:v>
                </c:pt>
                <c:pt idx="29">
                  <c:v>125.49</c:v>
                </c:pt>
                <c:pt idx="30">
                  <c:v>111.5</c:v>
                </c:pt>
                <c:pt idx="31">
                  <c:v>96.2</c:v>
                </c:pt>
                <c:pt idx="32">
                  <c:v>119.99</c:v>
                </c:pt>
                <c:pt idx="33">
                  <c:v>103</c:v>
                </c:pt>
                <c:pt idx="34">
                  <c:v>90.59</c:v>
                </c:pt>
                <c:pt idx="35">
                  <c:v>56.96</c:v>
                </c:pt>
                <c:pt idx="36">
                  <c:v>101.26</c:v>
                </c:pt>
                <c:pt idx="37">
                  <c:v>60.09</c:v>
                </c:pt>
                <c:pt idx="38">
                  <c:v>-12.28</c:v>
                </c:pt>
                <c:pt idx="39">
                  <c:v>-12.88</c:v>
                </c:pt>
                <c:pt idx="40">
                  <c:v>-9.23</c:v>
                </c:pt>
                <c:pt idx="41">
                  <c:v>-9.0500000000000007</c:v>
                </c:pt>
                <c:pt idx="42">
                  <c:v>-8.31</c:v>
                </c:pt>
                <c:pt idx="43">
                  <c:v>-9.2899999999999991</c:v>
                </c:pt>
                <c:pt idx="44">
                  <c:v>1.61</c:v>
                </c:pt>
                <c:pt idx="45">
                  <c:v>-5.4</c:v>
                </c:pt>
                <c:pt idx="46">
                  <c:v>-5.47</c:v>
                </c:pt>
                <c:pt idx="47">
                  <c:v>5.65</c:v>
                </c:pt>
                <c:pt idx="48">
                  <c:v>1.43</c:v>
                </c:pt>
                <c:pt idx="49">
                  <c:v>4.1399999999999997</c:v>
                </c:pt>
                <c:pt idx="50">
                  <c:v>-12.71</c:v>
                </c:pt>
                <c:pt idx="51">
                  <c:v>-12.43</c:v>
                </c:pt>
                <c:pt idx="52">
                  <c:v>-12.17</c:v>
                </c:pt>
                <c:pt idx="53">
                  <c:v>-6.58</c:v>
                </c:pt>
                <c:pt idx="54">
                  <c:v>0.03</c:v>
                </c:pt>
                <c:pt idx="55">
                  <c:v>1.89</c:v>
                </c:pt>
                <c:pt idx="56">
                  <c:v>-9.84</c:v>
                </c:pt>
                <c:pt idx="57">
                  <c:v>-6.51</c:v>
                </c:pt>
                <c:pt idx="58">
                  <c:v>10</c:v>
                </c:pt>
                <c:pt idx="59">
                  <c:v>-8.0500000000000007</c:v>
                </c:pt>
                <c:pt idx="60">
                  <c:v>-2.97</c:v>
                </c:pt>
                <c:pt idx="61">
                  <c:v>0.33</c:v>
                </c:pt>
                <c:pt idx="62">
                  <c:v>4.83</c:v>
                </c:pt>
                <c:pt idx="63">
                  <c:v>9.81</c:v>
                </c:pt>
                <c:pt idx="64">
                  <c:v>4.22</c:v>
                </c:pt>
                <c:pt idx="65">
                  <c:v>7.69</c:v>
                </c:pt>
                <c:pt idx="66">
                  <c:v>20</c:v>
                </c:pt>
                <c:pt idx="67">
                  <c:v>59</c:v>
                </c:pt>
                <c:pt idx="68">
                  <c:v>87.8</c:v>
                </c:pt>
                <c:pt idx="69">
                  <c:v>106</c:v>
                </c:pt>
                <c:pt idx="70">
                  <c:v>111.67</c:v>
                </c:pt>
                <c:pt idx="71">
                  <c:v>121.3</c:v>
                </c:pt>
                <c:pt idx="72">
                  <c:v>111.86</c:v>
                </c:pt>
                <c:pt idx="73">
                  <c:v>116.31</c:v>
                </c:pt>
                <c:pt idx="74">
                  <c:v>128.29</c:v>
                </c:pt>
                <c:pt idx="75">
                  <c:v>147.18</c:v>
                </c:pt>
                <c:pt idx="76">
                  <c:v>123.25</c:v>
                </c:pt>
                <c:pt idx="77">
                  <c:v>156.38</c:v>
                </c:pt>
                <c:pt idx="78">
                  <c:v>206.7</c:v>
                </c:pt>
                <c:pt idx="79">
                  <c:v>223.93</c:v>
                </c:pt>
                <c:pt idx="80">
                  <c:v>168.8</c:v>
                </c:pt>
                <c:pt idx="81">
                  <c:v>139.4</c:v>
                </c:pt>
                <c:pt idx="82">
                  <c:v>133.65</c:v>
                </c:pt>
                <c:pt idx="83">
                  <c:v>200.8</c:v>
                </c:pt>
                <c:pt idx="84">
                  <c:v>131.85</c:v>
                </c:pt>
                <c:pt idx="85">
                  <c:v>130.36000000000001</c:v>
                </c:pt>
                <c:pt idx="86">
                  <c:v>135.87</c:v>
                </c:pt>
                <c:pt idx="87">
                  <c:v>135.22</c:v>
                </c:pt>
                <c:pt idx="88">
                  <c:v>135.29</c:v>
                </c:pt>
                <c:pt idx="89">
                  <c:v>127.1</c:v>
                </c:pt>
                <c:pt idx="90">
                  <c:v>128.28</c:v>
                </c:pt>
                <c:pt idx="91">
                  <c:v>133.65</c:v>
                </c:pt>
                <c:pt idx="92">
                  <c:v>132.54</c:v>
                </c:pt>
                <c:pt idx="93">
                  <c:v>117.47</c:v>
                </c:pt>
                <c:pt idx="94">
                  <c:v>114.87</c:v>
                </c:pt>
                <c:pt idx="95">
                  <c:v>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A43-43BB-831B-10F412D95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EC-4AB4-B0DE-C7A128EA9E1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28">
                  <c:v>4.5</c:v>
                </c:pt>
                <c:pt idx="29">
                  <c:v>4.5</c:v>
                </c:pt>
                <c:pt idx="30">
                  <c:v>4.5</c:v>
                </c:pt>
                <c:pt idx="31">
                  <c:v>4.5</c:v>
                </c:pt>
                <c:pt idx="32">
                  <c:v>4.5</c:v>
                </c:pt>
                <c:pt idx="33">
                  <c:v>4.5</c:v>
                </c:pt>
                <c:pt idx="34">
                  <c:v>4.5</c:v>
                </c:pt>
                <c:pt idx="35">
                  <c:v>4.5</c:v>
                </c:pt>
                <c:pt idx="36">
                  <c:v>10.5</c:v>
                </c:pt>
                <c:pt idx="37">
                  <c:v>10.5</c:v>
                </c:pt>
                <c:pt idx="38">
                  <c:v>10.5</c:v>
                </c:pt>
                <c:pt idx="39">
                  <c:v>10.5</c:v>
                </c:pt>
                <c:pt idx="40">
                  <c:v>4.5</c:v>
                </c:pt>
                <c:pt idx="41">
                  <c:v>4.5</c:v>
                </c:pt>
                <c:pt idx="42">
                  <c:v>4.5</c:v>
                </c:pt>
                <c:pt idx="43">
                  <c:v>4.5</c:v>
                </c:pt>
                <c:pt idx="44">
                  <c:v>4.5</c:v>
                </c:pt>
                <c:pt idx="45">
                  <c:v>4.5</c:v>
                </c:pt>
                <c:pt idx="46">
                  <c:v>4.5</c:v>
                </c:pt>
                <c:pt idx="47">
                  <c:v>4.5</c:v>
                </c:pt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4.5</c:v>
                </c:pt>
                <c:pt idx="53">
                  <c:v>4.5</c:v>
                </c:pt>
                <c:pt idx="54">
                  <c:v>4.5</c:v>
                </c:pt>
                <c:pt idx="55">
                  <c:v>4.5</c:v>
                </c:pt>
                <c:pt idx="56">
                  <c:v>4.5</c:v>
                </c:pt>
                <c:pt idx="57">
                  <c:v>4.5</c:v>
                </c:pt>
                <c:pt idx="58">
                  <c:v>4.5</c:v>
                </c:pt>
                <c:pt idx="59">
                  <c:v>4.5</c:v>
                </c:pt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66.5</c:v>
                </c:pt>
                <c:pt idx="65">
                  <c:v>66.5</c:v>
                </c:pt>
                <c:pt idx="66">
                  <c:v>57.5</c:v>
                </c:pt>
                <c:pt idx="67">
                  <c:v>66.5</c:v>
                </c:pt>
                <c:pt idx="68">
                  <c:v>4.5</c:v>
                </c:pt>
                <c:pt idx="69">
                  <c:v>4.5</c:v>
                </c:pt>
                <c:pt idx="70">
                  <c:v>4.5</c:v>
                </c:pt>
                <c:pt idx="71">
                  <c:v>4.5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EC-4AB4-B0DE-C7A128EA9E1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4.7859999999999996</c:v>
                </c:pt>
                <c:pt idx="1">
                  <c:v>2.0019999999999998</c:v>
                </c:pt>
                <c:pt idx="2">
                  <c:v>2.0150000000000001</c:v>
                </c:pt>
                <c:pt idx="3">
                  <c:v>1.9830000000000001</c:v>
                </c:pt>
                <c:pt idx="4">
                  <c:v>1.9730000000000001</c:v>
                </c:pt>
                <c:pt idx="5">
                  <c:v>2.073</c:v>
                </c:pt>
                <c:pt idx="6">
                  <c:v>4.7889999999999997</c:v>
                </c:pt>
                <c:pt idx="7">
                  <c:v>4.8929999999999998</c:v>
                </c:pt>
                <c:pt idx="8">
                  <c:v>4.9470000000000001</c:v>
                </c:pt>
                <c:pt idx="9">
                  <c:v>2.23</c:v>
                </c:pt>
                <c:pt idx="10">
                  <c:v>2.282</c:v>
                </c:pt>
                <c:pt idx="11">
                  <c:v>2.3969999999999998</c:v>
                </c:pt>
                <c:pt idx="12">
                  <c:v>2.4039999999999999</c:v>
                </c:pt>
                <c:pt idx="13">
                  <c:v>2.323</c:v>
                </c:pt>
                <c:pt idx="14">
                  <c:v>2.2010000000000001</c:v>
                </c:pt>
                <c:pt idx="15">
                  <c:v>2.1080000000000001</c:v>
                </c:pt>
                <c:pt idx="16">
                  <c:v>2.1800000000000002</c:v>
                </c:pt>
                <c:pt idx="17">
                  <c:v>2.1739999999999999</c:v>
                </c:pt>
                <c:pt idx="18">
                  <c:v>4.891</c:v>
                </c:pt>
                <c:pt idx="19">
                  <c:v>4.8319999999999999</c:v>
                </c:pt>
                <c:pt idx="20">
                  <c:v>2.0070000000000001</c:v>
                </c:pt>
                <c:pt idx="21">
                  <c:v>5.8559999999999999</c:v>
                </c:pt>
                <c:pt idx="22">
                  <c:v>2.4430000000000001</c:v>
                </c:pt>
                <c:pt idx="23">
                  <c:v>6.165</c:v>
                </c:pt>
                <c:pt idx="24">
                  <c:v>4.3849999999999998</c:v>
                </c:pt>
                <c:pt idx="25">
                  <c:v>4.4409999999999998</c:v>
                </c:pt>
                <c:pt idx="26">
                  <c:v>8.4280000000000008</c:v>
                </c:pt>
                <c:pt idx="27">
                  <c:v>4.0279999999999996</c:v>
                </c:pt>
                <c:pt idx="28">
                  <c:v>1.2470000000000001</c:v>
                </c:pt>
                <c:pt idx="29">
                  <c:v>1.28</c:v>
                </c:pt>
                <c:pt idx="30">
                  <c:v>6.23</c:v>
                </c:pt>
                <c:pt idx="31">
                  <c:v>6.1239999999999997</c:v>
                </c:pt>
                <c:pt idx="32">
                  <c:v>17.231999999999999</c:v>
                </c:pt>
                <c:pt idx="33">
                  <c:v>17.347000000000001</c:v>
                </c:pt>
                <c:pt idx="34">
                  <c:v>12.762</c:v>
                </c:pt>
                <c:pt idx="35">
                  <c:v>0.01</c:v>
                </c:pt>
                <c:pt idx="36">
                  <c:v>12.337999999999999</c:v>
                </c:pt>
                <c:pt idx="37">
                  <c:v>1.81</c:v>
                </c:pt>
                <c:pt idx="38">
                  <c:v>0.02</c:v>
                </c:pt>
                <c:pt idx="39">
                  <c:v>4.5330000000000004</c:v>
                </c:pt>
                <c:pt idx="40">
                  <c:v>7.7770000000000001</c:v>
                </c:pt>
                <c:pt idx="41">
                  <c:v>7.8440000000000003</c:v>
                </c:pt>
                <c:pt idx="42">
                  <c:v>7.8079999999999998</c:v>
                </c:pt>
                <c:pt idx="43">
                  <c:v>7.8929999999999998</c:v>
                </c:pt>
                <c:pt idx="44">
                  <c:v>6.1859999999999999</c:v>
                </c:pt>
                <c:pt idx="45">
                  <c:v>4.7290000000000001</c:v>
                </c:pt>
                <c:pt idx="46">
                  <c:v>4.8949999999999996</c:v>
                </c:pt>
                <c:pt idx="47">
                  <c:v>8.032</c:v>
                </c:pt>
                <c:pt idx="48">
                  <c:v>4.7549999999999999</c:v>
                </c:pt>
                <c:pt idx="49">
                  <c:v>4.7949999999999999</c:v>
                </c:pt>
                <c:pt idx="50">
                  <c:v>8.4450000000000003</c:v>
                </c:pt>
                <c:pt idx="51">
                  <c:v>8.2949999999999999</c:v>
                </c:pt>
                <c:pt idx="52">
                  <c:v>8.1959999999999997</c:v>
                </c:pt>
                <c:pt idx="53">
                  <c:v>8.3629999999999995</c:v>
                </c:pt>
                <c:pt idx="54">
                  <c:v>4.8159999999999998</c:v>
                </c:pt>
                <c:pt idx="55">
                  <c:v>4.7190000000000003</c:v>
                </c:pt>
                <c:pt idx="56">
                  <c:v>8.2970000000000006</c:v>
                </c:pt>
                <c:pt idx="57">
                  <c:v>8.2460000000000004</c:v>
                </c:pt>
                <c:pt idx="58">
                  <c:v>0.01</c:v>
                </c:pt>
                <c:pt idx="59">
                  <c:v>8.0410000000000004</c:v>
                </c:pt>
                <c:pt idx="60">
                  <c:v>4.4050000000000002</c:v>
                </c:pt>
                <c:pt idx="61">
                  <c:v>4.4939999999999998</c:v>
                </c:pt>
                <c:pt idx="62">
                  <c:v>4.4450000000000003</c:v>
                </c:pt>
                <c:pt idx="63">
                  <c:v>4.3490000000000002</c:v>
                </c:pt>
                <c:pt idx="64">
                  <c:v>4.4039999999999999</c:v>
                </c:pt>
                <c:pt idx="65">
                  <c:v>0.12</c:v>
                </c:pt>
                <c:pt idx="66">
                  <c:v>0.127</c:v>
                </c:pt>
                <c:pt idx="67">
                  <c:v>1.2470000000000001</c:v>
                </c:pt>
                <c:pt idx="68">
                  <c:v>1.2330000000000001</c:v>
                </c:pt>
                <c:pt idx="69">
                  <c:v>1.355</c:v>
                </c:pt>
                <c:pt idx="70">
                  <c:v>8.2260000000000009</c:v>
                </c:pt>
                <c:pt idx="71">
                  <c:v>8.109</c:v>
                </c:pt>
                <c:pt idx="72">
                  <c:v>3.085</c:v>
                </c:pt>
                <c:pt idx="73">
                  <c:v>3.1030000000000002</c:v>
                </c:pt>
                <c:pt idx="74">
                  <c:v>3.1309999999999998</c:v>
                </c:pt>
                <c:pt idx="75">
                  <c:v>3.18</c:v>
                </c:pt>
                <c:pt idx="76">
                  <c:v>3.1360000000000001</c:v>
                </c:pt>
                <c:pt idx="77">
                  <c:v>2.1</c:v>
                </c:pt>
                <c:pt idx="78">
                  <c:v>2.1</c:v>
                </c:pt>
                <c:pt idx="79">
                  <c:v>7.0650000000000004</c:v>
                </c:pt>
                <c:pt idx="80">
                  <c:v>2</c:v>
                </c:pt>
                <c:pt idx="81">
                  <c:v>2.8279999999999998</c:v>
                </c:pt>
                <c:pt idx="82">
                  <c:v>7.7110000000000003</c:v>
                </c:pt>
                <c:pt idx="83">
                  <c:v>1.9</c:v>
                </c:pt>
                <c:pt idx="84">
                  <c:v>2.7120000000000002</c:v>
                </c:pt>
                <c:pt idx="85">
                  <c:v>3.0379999999999998</c:v>
                </c:pt>
                <c:pt idx="86">
                  <c:v>6.694</c:v>
                </c:pt>
                <c:pt idx="87">
                  <c:v>10.875</c:v>
                </c:pt>
                <c:pt idx="88">
                  <c:v>7.194</c:v>
                </c:pt>
                <c:pt idx="89">
                  <c:v>3.19</c:v>
                </c:pt>
                <c:pt idx="90">
                  <c:v>3.2349999999999999</c:v>
                </c:pt>
                <c:pt idx="91">
                  <c:v>7.2510000000000003</c:v>
                </c:pt>
                <c:pt idx="92">
                  <c:v>3.5070000000000001</c:v>
                </c:pt>
                <c:pt idx="93">
                  <c:v>4.1280000000000001</c:v>
                </c:pt>
                <c:pt idx="94">
                  <c:v>3.7829999999999999</c:v>
                </c:pt>
                <c:pt idx="95">
                  <c:v>7.2149999999999999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EC-4AB4-B0DE-C7A128EA9E1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18.032</c:v>
                </c:pt>
                <c:pt idx="1">
                  <c:v>0.51200000000000001</c:v>
                </c:pt>
                <c:pt idx="2">
                  <c:v>1.325</c:v>
                </c:pt>
                <c:pt idx="3">
                  <c:v>3.484</c:v>
                </c:pt>
                <c:pt idx="4">
                  <c:v>3</c:v>
                </c:pt>
                <c:pt idx="5">
                  <c:v>4.532</c:v>
                </c:pt>
                <c:pt idx="6">
                  <c:v>8.3160000000000007</c:v>
                </c:pt>
                <c:pt idx="7">
                  <c:v>7.9</c:v>
                </c:pt>
                <c:pt idx="8">
                  <c:v>7.6749999999999998</c:v>
                </c:pt>
                <c:pt idx="9">
                  <c:v>5.4720000000000004</c:v>
                </c:pt>
                <c:pt idx="10">
                  <c:v>4.0449999999999999</c:v>
                </c:pt>
                <c:pt idx="11">
                  <c:v>2.46</c:v>
                </c:pt>
                <c:pt idx="12">
                  <c:v>3.1160000000000001</c:v>
                </c:pt>
                <c:pt idx="13">
                  <c:v>5.2110000000000003</c:v>
                </c:pt>
                <c:pt idx="14">
                  <c:v>5.1790000000000003</c:v>
                </c:pt>
                <c:pt idx="15">
                  <c:v>6.6260000000000003</c:v>
                </c:pt>
                <c:pt idx="16">
                  <c:v>4.4480000000000004</c:v>
                </c:pt>
                <c:pt idx="17">
                  <c:v>5.4480000000000004</c:v>
                </c:pt>
                <c:pt idx="18">
                  <c:v>10.823</c:v>
                </c:pt>
                <c:pt idx="19">
                  <c:v>14.143000000000001</c:v>
                </c:pt>
                <c:pt idx="20">
                  <c:v>5.5880000000000001</c:v>
                </c:pt>
                <c:pt idx="21">
                  <c:v>4.4790000000000001</c:v>
                </c:pt>
                <c:pt idx="22">
                  <c:v>4.9210000000000003</c:v>
                </c:pt>
                <c:pt idx="23">
                  <c:v>9.4440000000000008</c:v>
                </c:pt>
                <c:pt idx="24">
                  <c:v>4.6680000000000001</c:v>
                </c:pt>
                <c:pt idx="25">
                  <c:v>1.8879999999999999</c:v>
                </c:pt>
                <c:pt idx="26">
                  <c:v>6.1269999999999998</c:v>
                </c:pt>
                <c:pt idx="27">
                  <c:v>5.14</c:v>
                </c:pt>
                <c:pt idx="28">
                  <c:v>1.3879999999999999</c:v>
                </c:pt>
                <c:pt idx="29">
                  <c:v>1.913</c:v>
                </c:pt>
                <c:pt idx="30">
                  <c:v>9.5180000000000007</c:v>
                </c:pt>
                <c:pt idx="31">
                  <c:v>9.9930000000000003</c:v>
                </c:pt>
                <c:pt idx="32">
                  <c:v>40.902999999999999</c:v>
                </c:pt>
                <c:pt idx="33">
                  <c:v>46.773000000000003</c:v>
                </c:pt>
                <c:pt idx="34">
                  <c:v>27.452999999999999</c:v>
                </c:pt>
                <c:pt idx="35">
                  <c:v>0.52</c:v>
                </c:pt>
                <c:pt idx="36">
                  <c:v>28.207000000000001</c:v>
                </c:pt>
                <c:pt idx="37">
                  <c:v>3.6</c:v>
                </c:pt>
                <c:pt idx="38">
                  <c:v>1.113</c:v>
                </c:pt>
                <c:pt idx="39">
                  <c:v>6.72</c:v>
                </c:pt>
                <c:pt idx="40">
                  <c:v>11.581</c:v>
                </c:pt>
                <c:pt idx="41">
                  <c:v>13.606</c:v>
                </c:pt>
                <c:pt idx="42">
                  <c:v>12.404999999999999</c:v>
                </c:pt>
                <c:pt idx="43">
                  <c:v>13.003</c:v>
                </c:pt>
                <c:pt idx="44">
                  <c:v>12.839</c:v>
                </c:pt>
                <c:pt idx="45">
                  <c:v>11.33</c:v>
                </c:pt>
                <c:pt idx="46">
                  <c:v>11.029</c:v>
                </c:pt>
                <c:pt idx="47">
                  <c:v>16.459</c:v>
                </c:pt>
                <c:pt idx="48">
                  <c:v>7.3970000000000002</c:v>
                </c:pt>
                <c:pt idx="49">
                  <c:v>6.6680000000000001</c:v>
                </c:pt>
                <c:pt idx="50">
                  <c:v>16.318999999999999</c:v>
                </c:pt>
                <c:pt idx="51">
                  <c:v>16.582999999999998</c:v>
                </c:pt>
                <c:pt idx="52">
                  <c:v>15.266</c:v>
                </c:pt>
                <c:pt idx="53">
                  <c:v>15.503</c:v>
                </c:pt>
                <c:pt idx="54">
                  <c:v>7.3719999999999999</c:v>
                </c:pt>
                <c:pt idx="55">
                  <c:v>7.3440000000000003</c:v>
                </c:pt>
                <c:pt idx="56">
                  <c:v>12.015000000000001</c:v>
                </c:pt>
                <c:pt idx="57">
                  <c:v>11.609</c:v>
                </c:pt>
                <c:pt idx="58">
                  <c:v>3.0390000000000001</c:v>
                </c:pt>
                <c:pt idx="59">
                  <c:v>13.412000000000001</c:v>
                </c:pt>
                <c:pt idx="60">
                  <c:v>8.1630000000000003</c:v>
                </c:pt>
                <c:pt idx="61">
                  <c:v>7.0519999999999996</c:v>
                </c:pt>
                <c:pt idx="62">
                  <c:v>7.0010000000000003</c:v>
                </c:pt>
                <c:pt idx="63">
                  <c:v>7.1879999999999997</c:v>
                </c:pt>
                <c:pt idx="64">
                  <c:v>5.7279999999999998</c:v>
                </c:pt>
                <c:pt idx="65">
                  <c:v>0.4</c:v>
                </c:pt>
                <c:pt idx="66">
                  <c:v>1.36</c:v>
                </c:pt>
                <c:pt idx="67">
                  <c:v>1.8360000000000001</c:v>
                </c:pt>
                <c:pt idx="68">
                  <c:v>4.9240000000000004</c:v>
                </c:pt>
                <c:pt idx="69">
                  <c:v>5.141</c:v>
                </c:pt>
                <c:pt idx="70">
                  <c:v>27.864999999999998</c:v>
                </c:pt>
                <c:pt idx="71">
                  <c:v>15.635999999999999</c:v>
                </c:pt>
                <c:pt idx="72">
                  <c:v>10.919</c:v>
                </c:pt>
                <c:pt idx="73">
                  <c:v>5.1680000000000001</c:v>
                </c:pt>
                <c:pt idx="74">
                  <c:v>11.739000000000001</c:v>
                </c:pt>
                <c:pt idx="75">
                  <c:v>7.3070000000000004</c:v>
                </c:pt>
                <c:pt idx="76">
                  <c:v>23.94</c:v>
                </c:pt>
                <c:pt idx="77">
                  <c:v>2.778</c:v>
                </c:pt>
                <c:pt idx="78">
                  <c:v>2.7</c:v>
                </c:pt>
                <c:pt idx="79">
                  <c:v>4.0789999999999997</c:v>
                </c:pt>
                <c:pt idx="80">
                  <c:v>1.74</c:v>
                </c:pt>
                <c:pt idx="81">
                  <c:v>11.672000000000001</c:v>
                </c:pt>
                <c:pt idx="82">
                  <c:v>24.535</c:v>
                </c:pt>
                <c:pt idx="83">
                  <c:v>3.02</c:v>
                </c:pt>
                <c:pt idx="84">
                  <c:v>25.370999999999999</c:v>
                </c:pt>
                <c:pt idx="85">
                  <c:v>28.808</c:v>
                </c:pt>
                <c:pt idx="86">
                  <c:v>29.061</c:v>
                </c:pt>
                <c:pt idx="87">
                  <c:v>33.274999999999999</c:v>
                </c:pt>
                <c:pt idx="88">
                  <c:v>34.067</c:v>
                </c:pt>
                <c:pt idx="89">
                  <c:v>17.05</c:v>
                </c:pt>
                <c:pt idx="90">
                  <c:v>17.134</c:v>
                </c:pt>
                <c:pt idx="91">
                  <c:v>6.3259999999999996</c:v>
                </c:pt>
                <c:pt idx="92">
                  <c:v>7.7720000000000002</c:v>
                </c:pt>
                <c:pt idx="93">
                  <c:v>31.344999999999999</c:v>
                </c:pt>
                <c:pt idx="94">
                  <c:v>21.963999999999999</c:v>
                </c:pt>
                <c:pt idx="95">
                  <c:v>25.835999999999999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EC-4AB4-B0DE-C7A128EA9E1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EC-4AB4-B0DE-C7A128EA9E1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EC-4AB4-B0DE-C7A128EA9E1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CEC-4AB4-B0DE-C7A128EA9E1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EC-4AB4-B0DE-C7A128EA9E1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32">
                  <c:v>84.840999999999994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CEC-4AB4-B0DE-C7A128EA9E1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CEC-4AB4-B0DE-C7A128EA9E1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9">
                  <c:v>30.914999999999999</c:v>
                </c:pt>
                <c:pt idx="32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EC-4AB4-B0DE-C7A128EA9E1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0.5</c:v>
                </c:pt>
                <c:pt idx="2">
                  <c:v>0.3</c:v>
                </c:pt>
                <c:pt idx="3">
                  <c:v>0</c:v>
                </c:pt>
                <c:pt idx="4">
                  <c:v>0.7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0.8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9.1999999999999993</c:v>
                </c:pt>
                <c:pt idx="26">
                  <c:v>1.7</c:v>
                </c:pt>
                <c:pt idx="27">
                  <c:v>0</c:v>
                </c:pt>
                <c:pt idx="28">
                  <c:v>18</c:v>
                </c:pt>
                <c:pt idx="29">
                  <c:v>0</c:v>
                </c:pt>
                <c:pt idx="30">
                  <c:v>29.9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51.5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201.6</c:v>
                </c:pt>
                <c:pt idx="40">
                  <c:v>0</c:v>
                </c:pt>
                <c:pt idx="41">
                  <c:v>153.6</c:v>
                </c:pt>
                <c:pt idx="42">
                  <c:v>0</c:v>
                </c:pt>
                <c:pt idx="43">
                  <c:v>0</c:v>
                </c:pt>
                <c:pt idx="44">
                  <c:v>4.4000000000000004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34.1</c:v>
                </c:pt>
                <c:pt idx="49">
                  <c:v>57.9</c:v>
                </c:pt>
                <c:pt idx="50">
                  <c:v>150.4</c:v>
                </c:pt>
                <c:pt idx="51">
                  <c:v>137.80000000000001</c:v>
                </c:pt>
                <c:pt idx="52">
                  <c:v>65.2</c:v>
                </c:pt>
                <c:pt idx="53">
                  <c:v>5.5</c:v>
                </c:pt>
                <c:pt idx="54">
                  <c:v>0</c:v>
                </c:pt>
                <c:pt idx="55">
                  <c:v>0.2</c:v>
                </c:pt>
                <c:pt idx="56">
                  <c:v>199.3</c:v>
                </c:pt>
                <c:pt idx="57">
                  <c:v>173.1</c:v>
                </c:pt>
                <c:pt idx="58">
                  <c:v>112.2</c:v>
                </c:pt>
                <c:pt idx="59">
                  <c:v>223.4</c:v>
                </c:pt>
                <c:pt idx="60">
                  <c:v>264.89999999999998</c:v>
                </c:pt>
                <c:pt idx="61">
                  <c:v>156</c:v>
                </c:pt>
                <c:pt idx="62">
                  <c:v>95.5</c:v>
                </c:pt>
                <c:pt idx="63">
                  <c:v>108</c:v>
                </c:pt>
                <c:pt idx="64">
                  <c:v>0</c:v>
                </c:pt>
                <c:pt idx="65">
                  <c:v>0</c:v>
                </c:pt>
                <c:pt idx="66">
                  <c:v>13.1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27.1</c:v>
                </c:pt>
                <c:pt idx="90">
                  <c:v>11.4</c:v>
                </c:pt>
                <c:pt idx="91">
                  <c:v>0</c:v>
                </c:pt>
                <c:pt idx="92">
                  <c:v>0</c:v>
                </c:pt>
                <c:pt idx="93">
                  <c:v>2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EC-4AB4-B0DE-C7A128EA9E1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40.040999999999997</c:v>
                </c:pt>
                <c:pt idx="1">
                  <c:v>29.715</c:v>
                </c:pt>
                <c:pt idx="2">
                  <c:v>29.15</c:v>
                </c:pt>
                <c:pt idx="3">
                  <c:v>28.666</c:v>
                </c:pt>
                <c:pt idx="4">
                  <c:v>27.53</c:v>
                </c:pt>
                <c:pt idx="5">
                  <c:v>27.561</c:v>
                </c:pt>
                <c:pt idx="6">
                  <c:v>28.995000000000001</c:v>
                </c:pt>
                <c:pt idx="7">
                  <c:v>28.832999999999998</c:v>
                </c:pt>
                <c:pt idx="8">
                  <c:v>28.677</c:v>
                </c:pt>
                <c:pt idx="9">
                  <c:v>30.042999999999999</c:v>
                </c:pt>
                <c:pt idx="10">
                  <c:v>29.725000000000001</c:v>
                </c:pt>
                <c:pt idx="11">
                  <c:v>30.65</c:v>
                </c:pt>
                <c:pt idx="12">
                  <c:v>31.89</c:v>
                </c:pt>
                <c:pt idx="13">
                  <c:v>33.087000000000003</c:v>
                </c:pt>
                <c:pt idx="14">
                  <c:v>33.781999999999996</c:v>
                </c:pt>
                <c:pt idx="15">
                  <c:v>35.106999999999999</c:v>
                </c:pt>
                <c:pt idx="16">
                  <c:v>34.442999999999998</c:v>
                </c:pt>
                <c:pt idx="17">
                  <c:v>34.859000000000002</c:v>
                </c:pt>
                <c:pt idx="18">
                  <c:v>37.118000000000002</c:v>
                </c:pt>
                <c:pt idx="19">
                  <c:v>38.231999999999999</c:v>
                </c:pt>
                <c:pt idx="20">
                  <c:v>33.527999999999999</c:v>
                </c:pt>
                <c:pt idx="21">
                  <c:v>24.151</c:v>
                </c:pt>
                <c:pt idx="22">
                  <c:v>30.829000000000001</c:v>
                </c:pt>
                <c:pt idx="23">
                  <c:v>30.364999999999998</c:v>
                </c:pt>
                <c:pt idx="24">
                  <c:v>14.422000000000001</c:v>
                </c:pt>
                <c:pt idx="25">
                  <c:v>8.25</c:v>
                </c:pt>
                <c:pt idx="26">
                  <c:v>8.7889999999999997</c:v>
                </c:pt>
                <c:pt idx="27">
                  <c:v>14.521000000000001</c:v>
                </c:pt>
                <c:pt idx="28">
                  <c:v>10.55</c:v>
                </c:pt>
                <c:pt idx="29">
                  <c:v>15.24</c:v>
                </c:pt>
                <c:pt idx="30">
                  <c:v>15.47</c:v>
                </c:pt>
                <c:pt idx="31">
                  <c:v>21.957000000000001</c:v>
                </c:pt>
                <c:pt idx="32">
                  <c:v>26.446999999999999</c:v>
                </c:pt>
                <c:pt idx="33">
                  <c:v>29.56</c:v>
                </c:pt>
                <c:pt idx="34">
                  <c:v>21.251999999999999</c:v>
                </c:pt>
                <c:pt idx="35">
                  <c:v>12.48</c:v>
                </c:pt>
                <c:pt idx="36">
                  <c:v>29.937999999999999</c:v>
                </c:pt>
                <c:pt idx="37">
                  <c:v>20.47</c:v>
                </c:pt>
                <c:pt idx="38">
                  <c:v>3.548</c:v>
                </c:pt>
                <c:pt idx="39">
                  <c:v>6.9160000000000004</c:v>
                </c:pt>
                <c:pt idx="40">
                  <c:v>4.2069999999999999</c:v>
                </c:pt>
                <c:pt idx="41">
                  <c:v>4.8</c:v>
                </c:pt>
                <c:pt idx="42">
                  <c:v>4.5730000000000004</c:v>
                </c:pt>
                <c:pt idx="43">
                  <c:v>4.9189999999999996</c:v>
                </c:pt>
                <c:pt idx="44">
                  <c:v>28.83</c:v>
                </c:pt>
                <c:pt idx="45">
                  <c:v>28.42</c:v>
                </c:pt>
                <c:pt idx="46">
                  <c:v>31.099</c:v>
                </c:pt>
                <c:pt idx="47">
                  <c:v>29.550999999999998</c:v>
                </c:pt>
                <c:pt idx="48">
                  <c:v>27.17</c:v>
                </c:pt>
                <c:pt idx="49">
                  <c:v>28.29</c:v>
                </c:pt>
                <c:pt idx="50">
                  <c:v>7.4020000000000001</c:v>
                </c:pt>
                <c:pt idx="51">
                  <c:v>7.0730000000000004</c:v>
                </c:pt>
                <c:pt idx="52">
                  <c:v>2.6</c:v>
                </c:pt>
                <c:pt idx="53">
                  <c:v>14.634</c:v>
                </c:pt>
                <c:pt idx="54">
                  <c:v>41.99</c:v>
                </c:pt>
                <c:pt idx="55">
                  <c:v>42.64</c:v>
                </c:pt>
                <c:pt idx="56">
                  <c:v>1.8</c:v>
                </c:pt>
                <c:pt idx="57">
                  <c:v>1.798</c:v>
                </c:pt>
                <c:pt idx="58">
                  <c:v>30.89</c:v>
                </c:pt>
                <c:pt idx="59">
                  <c:v>4.0369999999999999</c:v>
                </c:pt>
                <c:pt idx="60">
                  <c:v>5.7770000000000001</c:v>
                </c:pt>
                <c:pt idx="61">
                  <c:v>5</c:v>
                </c:pt>
                <c:pt idx="62">
                  <c:v>7.6589999999999998</c:v>
                </c:pt>
                <c:pt idx="63">
                  <c:v>2.2749999999999999</c:v>
                </c:pt>
                <c:pt idx="67">
                  <c:v>0.13900000000000001</c:v>
                </c:pt>
                <c:pt idx="70">
                  <c:v>10.592000000000001</c:v>
                </c:pt>
                <c:pt idx="71">
                  <c:v>7.6539999999999999</c:v>
                </c:pt>
                <c:pt idx="72">
                  <c:v>14.617000000000001</c:v>
                </c:pt>
                <c:pt idx="73">
                  <c:v>11.747</c:v>
                </c:pt>
                <c:pt idx="74">
                  <c:v>20.273</c:v>
                </c:pt>
                <c:pt idx="75">
                  <c:v>23.129000000000001</c:v>
                </c:pt>
                <c:pt idx="76">
                  <c:v>36.182000000000002</c:v>
                </c:pt>
                <c:pt idx="77">
                  <c:v>22.265999999999998</c:v>
                </c:pt>
                <c:pt idx="78">
                  <c:v>20.943999999999999</c:v>
                </c:pt>
                <c:pt idx="79">
                  <c:v>13.122</c:v>
                </c:pt>
                <c:pt idx="80">
                  <c:v>39.482999999999997</c:v>
                </c:pt>
                <c:pt idx="81">
                  <c:v>47.99</c:v>
                </c:pt>
                <c:pt idx="82">
                  <c:v>53.871000000000002</c:v>
                </c:pt>
                <c:pt idx="83">
                  <c:v>19.698</c:v>
                </c:pt>
                <c:pt idx="84">
                  <c:v>56.774000000000001</c:v>
                </c:pt>
                <c:pt idx="85">
                  <c:v>53.125999999999998</c:v>
                </c:pt>
                <c:pt idx="86">
                  <c:v>44.987000000000002</c:v>
                </c:pt>
                <c:pt idx="87">
                  <c:v>39.901000000000003</c:v>
                </c:pt>
                <c:pt idx="88">
                  <c:v>26.256</c:v>
                </c:pt>
                <c:pt idx="89">
                  <c:v>21.315000000000001</c:v>
                </c:pt>
                <c:pt idx="90">
                  <c:v>18.742000000000001</c:v>
                </c:pt>
                <c:pt idx="91">
                  <c:v>10.933999999999999</c:v>
                </c:pt>
                <c:pt idx="92">
                  <c:v>11.063000000000001</c:v>
                </c:pt>
                <c:pt idx="93">
                  <c:v>22.722999999999999</c:v>
                </c:pt>
                <c:pt idx="94">
                  <c:v>20.669</c:v>
                </c:pt>
                <c:pt idx="95">
                  <c:v>21.64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CEC-4AB4-B0DE-C7A128EA9E1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CEC-4AB4-B0DE-C7A128EA9E1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CEC-4AB4-B0DE-C7A128EA9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108</c:v>
                </c:pt>
                <c:pt idx="1">
                  <c:v>119.6</c:v>
                </c:pt>
                <c:pt idx="2">
                  <c:v>119.37</c:v>
                </c:pt>
                <c:pt idx="3">
                  <c:v>115.28</c:v>
                </c:pt>
                <c:pt idx="4">
                  <c:v>115.71</c:v>
                </c:pt>
                <c:pt idx="5">
                  <c:v>111.06</c:v>
                </c:pt>
                <c:pt idx="6">
                  <c:v>107.38</c:v>
                </c:pt>
                <c:pt idx="7">
                  <c:v>109.24</c:v>
                </c:pt>
                <c:pt idx="8">
                  <c:v>106.73</c:v>
                </c:pt>
                <c:pt idx="9">
                  <c:v>106.38</c:v>
                </c:pt>
                <c:pt idx="10">
                  <c:v>107.54</c:v>
                </c:pt>
                <c:pt idx="11">
                  <c:v>108</c:v>
                </c:pt>
                <c:pt idx="12">
                  <c:v>108.57</c:v>
                </c:pt>
                <c:pt idx="13">
                  <c:v>108.22</c:v>
                </c:pt>
                <c:pt idx="14">
                  <c:v>107.8</c:v>
                </c:pt>
                <c:pt idx="15">
                  <c:v>108.01</c:v>
                </c:pt>
                <c:pt idx="16">
                  <c:v>106.9</c:v>
                </c:pt>
                <c:pt idx="17">
                  <c:v>109.1</c:v>
                </c:pt>
                <c:pt idx="18">
                  <c:v>109.93</c:v>
                </c:pt>
                <c:pt idx="19">
                  <c:v>110.47</c:v>
                </c:pt>
                <c:pt idx="20">
                  <c:v>113.99</c:v>
                </c:pt>
                <c:pt idx="21">
                  <c:v>123.73</c:v>
                </c:pt>
                <c:pt idx="22">
                  <c:v>126.97</c:v>
                </c:pt>
                <c:pt idx="23">
                  <c:v>132.05000000000001</c:v>
                </c:pt>
                <c:pt idx="24">
                  <c:v>119.01</c:v>
                </c:pt>
                <c:pt idx="25">
                  <c:v>139.35</c:v>
                </c:pt>
                <c:pt idx="26">
                  <c:v>140.9</c:v>
                </c:pt>
                <c:pt idx="27">
                  <c:v>131.01</c:v>
                </c:pt>
                <c:pt idx="28">
                  <c:v>139.97999999999999</c:v>
                </c:pt>
                <c:pt idx="29">
                  <c:v>125.49</c:v>
                </c:pt>
                <c:pt idx="30">
                  <c:v>111.5</c:v>
                </c:pt>
                <c:pt idx="31">
                  <c:v>96.2</c:v>
                </c:pt>
                <c:pt idx="32">
                  <c:v>119.99</c:v>
                </c:pt>
                <c:pt idx="33">
                  <c:v>103</c:v>
                </c:pt>
                <c:pt idx="34">
                  <c:v>90.59</c:v>
                </c:pt>
                <c:pt idx="35">
                  <c:v>56.96</c:v>
                </c:pt>
                <c:pt idx="36">
                  <c:v>101.26</c:v>
                </c:pt>
                <c:pt idx="37">
                  <c:v>60.09</c:v>
                </c:pt>
                <c:pt idx="38">
                  <c:v>-12.28</c:v>
                </c:pt>
                <c:pt idx="39">
                  <c:v>-12.88</c:v>
                </c:pt>
                <c:pt idx="40">
                  <c:v>-9.23</c:v>
                </c:pt>
                <c:pt idx="41">
                  <c:v>-9.0500000000000007</c:v>
                </c:pt>
                <c:pt idx="42">
                  <c:v>-8.31</c:v>
                </c:pt>
                <c:pt idx="43">
                  <c:v>-9.2899999999999991</c:v>
                </c:pt>
                <c:pt idx="44">
                  <c:v>1.61</c:v>
                </c:pt>
                <c:pt idx="45">
                  <c:v>-5.4</c:v>
                </c:pt>
                <c:pt idx="46">
                  <c:v>-5.47</c:v>
                </c:pt>
                <c:pt idx="47">
                  <c:v>5.65</c:v>
                </c:pt>
                <c:pt idx="48">
                  <c:v>1.43</c:v>
                </c:pt>
                <c:pt idx="49">
                  <c:v>4.1399999999999997</c:v>
                </c:pt>
                <c:pt idx="50">
                  <c:v>-12.71</c:v>
                </c:pt>
                <c:pt idx="51">
                  <c:v>-12.43</c:v>
                </c:pt>
                <c:pt idx="52">
                  <c:v>-12.17</c:v>
                </c:pt>
                <c:pt idx="53">
                  <c:v>-6.58</c:v>
                </c:pt>
                <c:pt idx="54">
                  <c:v>0.03</c:v>
                </c:pt>
                <c:pt idx="55">
                  <c:v>1.89</c:v>
                </c:pt>
                <c:pt idx="56">
                  <c:v>-9.84</c:v>
                </c:pt>
                <c:pt idx="57">
                  <c:v>-6.51</c:v>
                </c:pt>
                <c:pt idx="58">
                  <c:v>10</c:v>
                </c:pt>
                <c:pt idx="59">
                  <c:v>-8.0500000000000007</c:v>
                </c:pt>
                <c:pt idx="60">
                  <c:v>-2.97</c:v>
                </c:pt>
                <c:pt idx="61">
                  <c:v>0.33</c:v>
                </c:pt>
                <c:pt idx="62">
                  <c:v>4.83</c:v>
                </c:pt>
                <c:pt idx="63">
                  <c:v>9.81</c:v>
                </c:pt>
                <c:pt idx="64">
                  <c:v>4.22</c:v>
                </c:pt>
                <c:pt idx="65">
                  <c:v>7.69</c:v>
                </c:pt>
                <c:pt idx="66">
                  <c:v>20</c:v>
                </c:pt>
                <c:pt idx="67">
                  <c:v>59</c:v>
                </c:pt>
                <c:pt idx="68">
                  <c:v>87.8</c:v>
                </c:pt>
                <c:pt idx="69">
                  <c:v>106</c:v>
                </c:pt>
                <c:pt idx="70">
                  <c:v>111.67</c:v>
                </c:pt>
                <c:pt idx="71">
                  <c:v>121.3</c:v>
                </c:pt>
                <c:pt idx="72">
                  <c:v>111.86</c:v>
                </c:pt>
                <c:pt idx="73">
                  <c:v>116.31</c:v>
                </c:pt>
                <c:pt idx="74">
                  <c:v>128.29</c:v>
                </c:pt>
                <c:pt idx="75">
                  <c:v>147.18</c:v>
                </c:pt>
                <c:pt idx="76">
                  <c:v>123.25</c:v>
                </c:pt>
                <c:pt idx="77">
                  <c:v>156.38</c:v>
                </c:pt>
                <c:pt idx="78">
                  <c:v>206.7</c:v>
                </c:pt>
                <c:pt idx="79">
                  <c:v>223.93</c:v>
                </c:pt>
                <c:pt idx="80">
                  <c:v>168.8</c:v>
                </c:pt>
                <c:pt idx="81">
                  <c:v>139.4</c:v>
                </c:pt>
                <c:pt idx="82">
                  <c:v>133.65</c:v>
                </c:pt>
                <c:pt idx="83">
                  <c:v>200.8</c:v>
                </c:pt>
                <c:pt idx="84">
                  <c:v>131.85</c:v>
                </c:pt>
                <c:pt idx="85">
                  <c:v>130.36000000000001</c:v>
                </c:pt>
                <c:pt idx="86">
                  <c:v>135.87</c:v>
                </c:pt>
                <c:pt idx="87">
                  <c:v>135.22</c:v>
                </c:pt>
                <c:pt idx="88">
                  <c:v>135.29</c:v>
                </c:pt>
                <c:pt idx="89">
                  <c:v>127.1</c:v>
                </c:pt>
                <c:pt idx="90">
                  <c:v>128.28</c:v>
                </c:pt>
                <c:pt idx="91">
                  <c:v>133.65</c:v>
                </c:pt>
                <c:pt idx="92">
                  <c:v>132.54</c:v>
                </c:pt>
                <c:pt idx="93">
                  <c:v>117.47</c:v>
                </c:pt>
                <c:pt idx="94">
                  <c:v>114.87</c:v>
                </c:pt>
                <c:pt idx="95">
                  <c:v>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CEC-4AB4-B0DE-C7A128EA9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62.886000000000003</v>
      </c>
      <c r="C5" s="25">
        <v>32.728999999999999</v>
      </c>
      <c r="D5" s="25">
        <v>32.79</v>
      </c>
      <c r="E5" s="25">
        <v>34.131</v>
      </c>
      <c r="F5" s="25">
        <v>33.203000000000003</v>
      </c>
      <c r="G5" s="25">
        <v>34.665999999999997</v>
      </c>
      <c r="H5" s="25">
        <v>42.078000000000003</v>
      </c>
      <c r="I5" s="25">
        <v>41.65</v>
      </c>
      <c r="J5" s="25">
        <v>41.268000000000001</v>
      </c>
      <c r="K5" s="25">
        <v>37.762</v>
      </c>
      <c r="L5" s="25">
        <v>36.01</v>
      </c>
      <c r="M5" s="25">
        <v>35.503999999999998</v>
      </c>
      <c r="N5" s="25">
        <v>37.404000000000003</v>
      </c>
      <c r="O5" s="25">
        <v>40.582999999999998</v>
      </c>
      <c r="P5" s="25">
        <v>41.180999999999997</v>
      </c>
      <c r="Q5" s="25">
        <v>43.8</v>
      </c>
      <c r="R5" s="25">
        <v>41.12</v>
      </c>
      <c r="S5" s="25">
        <v>42.526000000000003</v>
      </c>
      <c r="T5" s="25">
        <v>52.835000000000001</v>
      </c>
      <c r="U5" s="25">
        <v>57.235999999999997</v>
      </c>
      <c r="V5" s="25">
        <v>41.106000000000002</v>
      </c>
      <c r="W5" s="25">
        <v>35.301000000000002</v>
      </c>
      <c r="X5" s="25">
        <v>38.225000000000001</v>
      </c>
      <c r="Y5" s="25">
        <v>45.970999999999997</v>
      </c>
      <c r="Z5" s="25">
        <v>27.975000000000001</v>
      </c>
      <c r="AA5" s="25">
        <v>28.234999999999999</v>
      </c>
      <c r="AB5" s="25">
        <v>29.561</v>
      </c>
      <c r="AC5" s="25">
        <v>28.175999999999998</v>
      </c>
      <c r="AD5" s="25">
        <v>35.655999999999999</v>
      </c>
      <c r="AE5" s="25">
        <v>53.808999999999997</v>
      </c>
      <c r="AF5" s="25">
        <v>65.652000000000001</v>
      </c>
      <c r="AG5" s="25">
        <v>42.618000000000002</v>
      </c>
      <c r="AH5" s="25">
        <v>305.94499999999999</v>
      </c>
      <c r="AI5" s="25">
        <v>98.2</v>
      </c>
      <c r="AJ5" s="25">
        <v>65.924000000000007</v>
      </c>
      <c r="AK5" s="25">
        <v>69.004000000000005</v>
      </c>
      <c r="AL5" s="25">
        <v>80.968000000000004</v>
      </c>
      <c r="AM5" s="25">
        <v>36.415999999999997</v>
      </c>
      <c r="AN5" s="25">
        <v>15.180999999999999</v>
      </c>
      <c r="AO5" s="25">
        <v>230.26900000000001</v>
      </c>
      <c r="AP5" s="25">
        <v>28.065000000000001</v>
      </c>
      <c r="AQ5" s="25">
        <v>184.35</v>
      </c>
      <c r="AR5" s="25">
        <v>29.286000000000001</v>
      </c>
      <c r="AS5" s="25">
        <v>30.315000000000001</v>
      </c>
      <c r="AT5" s="25">
        <v>56.755000000000003</v>
      </c>
      <c r="AU5" s="25">
        <v>48.978999999999999</v>
      </c>
      <c r="AV5" s="25">
        <v>51.523000000000003</v>
      </c>
      <c r="AW5" s="25">
        <v>58.51</v>
      </c>
      <c r="AX5" s="25">
        <v>77.921999999999997</v>
      </c>
      <c r="AY5" s="25">
        <v>102.126</v>
      </c>
      <c r="AZ5" s="25">
        <v>187.10300000000001</v>
      </c>
      <c r="BA5" s="25">
        <v>174.28</v>
      </c>
      <c r="BB5" s="25">
        <v>95.760999999999996</v>
      </c>
      <c r="BC5" s="25">
        <v>48.5</v>
      </c>
      <c r="BD5" s="25">
        <v>58.677999999999997</v>
      </c>
      <c r="BE5" s="25">
        <v>59.402999999999999</v>
      </c>
      <c r="BF5" s="25">
        <v>225.93600000000001</v>
      </c>
      <c r="BG5" s="25">
        <v>199.233</v>
      </c>
      <c r="BH5" s="25">
        <v>150.63900000000001</v>
      </c>
      <c r="BI5" s="25">
        <v>253.42400000000001</v>
      </c>
      <c r="BJ5" s="25">
        <v>287.76</v>
      </c>
      <c r="BK5" s="25">
        <v>177.02199999999999</v>
      </c>
      <c r="BL5" s="25">
        <v>119.069</v>
      </c>
      <c r="BM5" s="25">
        <v>126.28700000000001</v>
      </c>
      <c r="BN5" s="25">
        <v>76.671000000000006</v>
      </c>
      <c r="BO5" s="25">
        <v>67.052999999999997</v>
      </c>
      <c r="BP5" s="25">
        <v>72.05</v>
      </c>
      <c r="BQ5" s="25">
        <v>69.721999999999994</v>
      </c>
      <c r="BR5" s="25">
        <v>10.657</v>
      </c>
      <c r="BS5" s="25">
        <v>10.996</v>
      </c>
      <c r="BT5" s="25">
        <v>51.137</v>
      </c>
      <c r="BU5" s="25">
        <v>35.853000000000002</v>
      </c>
      <c r="BV5" s="25">
        <v>51.621000000000002</v>
      </c>
      <c r="BW5" s="25">
        <v>43.018000000000001</v>
      </c>
      <c r="BX5" s="25">
        <v>58.143000000000001</v>
      </c>
      <c r="BY5" s="25">
        <v>56.616999999999997</v>
      </c>
      <c r="BZ5" s="25">
        <v>63.258000000000003</v>
      </c>
      <c r="CA5" s="25">
        <v>27.143999999999998</v>
      </c>
      <c r="CB5" s="25">
        <v>25.744</v>
      </c>
      <c r="CC5" s="25">
        <v>24.265999999999998</v>
      </c>
      <c r="CD5" s="25">
        <v>43.222999999999999</v>
      </c>
      <c r="CE5" s="25">
        <v>62.49</v>
      </c>
      <c r="CF5" s="25">
        <v>86.117000000000004</v>
      </c>
      <c r="CG5" s="25">
        <v>24.617999999999999</v>
      </c>
      <c r="CH5" s="25">
        <v>84.856999999999999</v>
      </c>
      <c r="CI5" s="25">
        <v>84.971999999999994</v>
      </c>
      <c r="CJ5" s="25">
        <v>80.742000000000004</v>
      </c>
      <c r="CK5" s="25">
        <v>84.051000000000002</v>
      </c>
      <c r="CL5" s="25">
        <v>67.528999999999996</v>
      </c>
      <c r="CM5" s="25">
        <v>68.691000000000003</v>
      </c>
      <c r="CN5" s="25">
        <v>50.493000000000002</v>
      </c>
      <c r="CO5" s="25">
        <v>24.510999999999999</v>
      </c>
      <c r="CP5" s="25">
        <v>22.341999999999999</v>
      </c>
      <c r="CQ5" s="25">
        <v>60.195999999999998</v>
      </c>
      <c r="CR5" s="25">
        <v>46.417999999999999</v>
      </c>
      <c r="CS5" s="25">
        <v>54.646000000000001</v>
      </c>
      <c r="CT5" s="26"/>
      <c r="CU5" s="26"/>
      <c r="CV5" s="26"/>
      <c r="CW5" s="27"/>
      <c r="CX5" s="28">
        <f t="array" ref="CX5">SUMPRODUCT(B5:CW5*0.25)</f>
        <v>1679.0815000000005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</v>
      </c>
      <c r="C8" s="37">
        <v>119.6</v>
      </c>
      <c r="D8" s="37">
        <v>119.37</v>
      </c>
      <c r="E8" s="37">
        <v>115.28</v>
      </c>
      <c r="F8" s="37">
        <v>115.71</v>
      </c>
      <c r="G8" s="37">
        <v>111.06</v>
      </c>
      <c r="H8" s="37">
        <v>107.38</v>
      </c>
      <c r="I8" s="37">
        <v>109.24</v>
      </c>
      <c r="J8" s="37">
        <v>106.73</v>
      </c>
      <c r="K8" s="37">
        <v>106.38</v>
      </c>
      <c r="L8" s="37">
        <v>107.54</v>
      </c>
      <c r="M8" s="37">
        <v>108</v>
      </c>
      <c r="N8" s="37">
        <v>108.57</v>
      </c>
      <c r="O8" s="37">
        <v>108.22</v>
      </c>
      <c r="P8" s="37">
        <v>107.8</v>
      </c>
      <c r="Q8" s="37">
        <v>108.01</v>
      </c>
      <c r="R8" s="37">
        <v>106.9</v>
      </c>
      <c r="S8" s="37">
        <v>109.1</v>
      </c>
      <c r="T8" s="37">
        <v>109.93</v>
      </c>
      <c r="U8" s="37">
        <v>110.47</v>
      </c>
      <c r="V8" s="37">
        <v>113.99</v>
      </c>
      <c r="W8" s="37">
        <v>123.73</v>
      </c>
      <c r="X8" s="37">
        <v>126.97</v>
      </c>
      <c r="Y8" s="37">
        <v>132.05000000000001</v>
      </c>
      <c r="Z8" s="37">
        <v>119.01</v>
      </c>
      <c r="AA8" s="37">
        <v>139.35</v>
      </c>
      <c r="AB8" s="37">
        <v>140.9</v>
      </c>
      <c r="AC8" s="37">
        <v>131.01</v>
      </c>
      <c r="AD8" s="37">
        <v>139.97999999999999</v>
      </c>
      <c r="AE8" s="37">
        <v>125.49</v>
      </c>
      <c r="AF8" s="37">
        <v>111.5</v>
      </c>
      <c r="AG8" s="37">
        <v>96.2</v>
      </c>
      <c r="AH8" s="37">
        <v>119.99</v>
      </c>
      <c r="AI8" s="37">
        <v>103</v>
      </c>
      <c r="AJ8" s="37">
        <v>90.59</v>
      </c>
      <c r="AK8" s="37">
        <v>56.96</v>
      </c>
      <c r="AL8" s="37">
        <v>101.26</v>
      </c>
      <c r="AM8" s="37">
        <v>60.09</v>
      </c>
      <c r="AN8" s="37">
        <v>-12.28</v>
      </c>
      <c r="AO8" s="37">
        <v>-12.88</v>
      </c>
      <c r="AP8" s="37">
        <v>-9.23</v>
      </c>
      <c r="AQ8" s="37">
        <v>-9.0500000000000007</v>
      </c>
      <c r="AR8" s="37">
        <v>-8.31</v>
      </c>
      <c r="AS8" s="37">
        <v>-9.2899999999999991</v>
      </c>
      <c r="AT8" s="37">
        <v>1.61</v>
      </c>
      <c r="AU8" s="37">
        <v>-5.4</v>
      </c>
      <c r="AV8" s="37">
        <v>-5.47</v>
      </c>
      <c r="AW8" s="37">
        <v>5.65</v>
      </c>
      <c r="AX8" s="37">
        <v>1.43</v>
      </c>
      <c r="AY8" s="37">
        <v>4.1399999999999997</v>
      </c>
      <c r="AZ8" s="37">
        <v>-12.71</v>
      </c>
      <c r="BA8" s="37">
        <v>-12.43</v>
      </c>
      <c r="BB8" s="37">
        <v>-12.17</v>
      </c>
      <c r="BC8" s="37">
        <v>-6.58</v>
      </c>
      <c r="BD8" s="37">
        <v>0.03</v>
      </c>
      <c r="BE8" s="37">
        <v>1.89</v>
      </c>
      <c r="BF8" s="37">
        <v>-9.84</v>
      </c>
      <c r="BG8" s="37">
        <v>-6.51</v>
      </c>
      <c r="BH8" s="37">
        <v>10</v>
      </c>
      <c r="BI8" s="37">
        <v>-8.0500000000000007</v>
      </c>
      <c r="BJ8" s="37">
        <v>-2.97</v>
      </c>
      <c r="BK8" s="37">
        <v>0.33</v>
      </c>
      <c r="BL8" s="37">
        <v>4.83</v>
      </c>
      <c r="BM8" s="37">
        <v>9.81</v>
      </c>
      <c r="BN8" s="37">
        <v>4.22</v>
      </c>
      <c r="BO8" s="37">
        <v>7.69</v>
      </c>
      <c r="BP8" s="37">
        <v>20</v>
      </c>
      <c r="BQ8" s="37">
        <v>59</v>
      </c>
      <c r="BR8" s="37">
        <v>87.8</v>
      </c>
      <c r="BS8" s="37">
        <v>106</v>
      </c>
      <c r="BT8" s="37">
        <v>111.67</v>
      </c>
      <c r="BU8" s="37">
        <v>121.3</v>
      </c>
      <c r="BV8" s="37">
        <v>111.86</v>
      </c>
      <c r="BW8" s="37">
        <v>116.31</v>
      </c>
      <c r="BX8" s="37">
        <v>128.29</v>
      </c>
      <c r="BY8" s="37">
        <v>147.18</v>
      </c>
      <c r="BZ8" s="37">
        <v>123.25</v>
      </c>
      <c r="CA8" s="37">
        <v>156.38</v>
      </c>
      <c r="CB8" s="37">
        <v>206.7</v>
      </c>
      <c r="CC8" s="37">
        <v>223.93</v>
      </c>
      <c r="CD8" s="37">
        <v>168.8</v>
      </c>
      <c r="CE8" s="37">
        <v>139.4</v>
      </c>
      <c r="CF8" s="37">
        <v>133.65</v>
      </c>
      <c r="CG8" s="37">
        <v>200.8</v>
      </c>
      <c r="CH8" s="37">
        <v>131.85</v>
      </c>
      <c r="CI8" s="37">
        <v>130.36000000000001</v>
      </c>
      <c r="CJ8" s="37">
        <v>135.87</v>
      </c>
      <c r="CK8" s="37">
        <v>135.22</v>
      </c>
      <c r="CL8" s="37">
        <v>135.29</v>
      </c>
      <c r="CM8" s="37">
        <v>127.1</v>
      </c>
      <c r="CN8" s="37">
        <v>128.28</v>
      </c>
      <c r="CO8" s="37">
        <v>133.65</v>
      </c>
      <c r="CP8" s="37">
        <v>132.54</v>
      </c>
      <c r="CQ8" s="37">
        <v>117.47</v>
      </c>
      <c r="CR8" s="37">
        <v>114.87</v>
      </c>
      <c r="CS8" s="37">
        <v>106</v>
      </c>
      <c r="CT8" s="38"/>
      <c r="CU8" s="38"/>
      <c r="CV8" s="38"/>
      <c r="CW8" s="39"/>
      <c r="CX8" s="40">
        <f>IF(SUM(B8:CW8)&lt;&gt;0,AVERAGEIF(B8:CW8,"&lt;&gt;"""),"")</f>
        <v>83.694166666666646</v>
      </c>
    </row>
    <row r="9" spans="1:102" ht="24.95" customHeight="1" thickBot="1" x14ac:dyDescent="0.25">
      <c r="A9" s="41" t="s">
        <v>6</v>
      </c>
      <c r="B9" s="42">
        <v>115.5625</v>
      </c>
      <c r="C9" s="43">
        <v>115.5625</v>
      </c>
      <c r="D9" s="43">
        <v>115.5625</v>
      </c>
      <c r="E9" s="43">
        <v>115.5625</v>
      </c>
      <c r="F9" s="43">
        <v>110.8475</v>
      </c>
      <c r="G9" s="43">
        <v>110.8475</v>
      </c>
      <c r="H9" s="43">
        <v>110.8475</v>
      </c>
      <c r="I9" s="43">
        <v>110.8475</v>
      </c>
      <c r="J9" s="43">
        <v>107.16249999999999</v>
      </c>
      <c r="K9" s="43">
        <v>107.16249999999999</v>
      </c>
      <c r="L9" s="43">
        <v>107.16249999999999</v>
      </c>
      <c r="M9" s="43">
        <v>107.16249999999999</v>
      </c>
      <c r="N9" s="43">
        <v>108.15</v>
      </c>
      <c r="O9" s="43">
        <v>108.15</v>
      </c>
      <c r="P9" s="43">
        <v>108.15</v>
      </c>
      <c r="Q9" s="43">
        <v>108.15</v>
      </c>
      <c r="R9" s="43">
        <v>109.1</v>
      </c>
      <c r="S9" s="43">
        <v>109.1</v>
      </c>
      <c r="T9" s="43">
        <v>109.1</v>
      </c>
      <c r="U9" s="43">
        <v>109.1</v>
      </c>
      <c r="V9" s="43">
        <v>124.185</v>
      </c>
      <c r="W9" s="43">
        <v>124.185</v>
      </c>
      <c r="X9" s="43">
        <v>124.185</v>
      </c>
      <c r="Y9" s="43">
        <v>124.185</v>
      </c>
      <c r="Z9" s="43">
        <v>132.5675</v>
      </c>
      <c r="AA9" s="43">
        <v>132.5675</v>
      </c>
      <c r="AB9" s="43">
        <v>132.5675</v>
      </c>
      <c r="AC9" s="43">
        <v>132.5675</v>
      </c>
      <c r="AD9" s="43">
        <v>118.2925</v>
      </c>
      <c r="AE9" s="43">
        <v>118.2925</v>
      </c>
      <c r="AF9" s="43">
        <v>118.2925</v>
      </c>
      <c r="AG9" s="43">
        <v>118.2925</v>
      </c>
      <c r="AH9" s="43">
        <v>92.635000000000005</v>
      </c>
      <c r="AI9" s="43">
        <v>92.635000000000005</v>
      </c>
      <c r="AJ9" s="43">
        <v>92.635000000000005</v>
      </c>
      <c r="AK9" s="43">
        <v>92.635000000000005</v>
      </c>
      <c r="AL9" s="43">
        <v>34.047499999999999</v>
      </c>
      <c r="AM9" s="43">
        <v>34.047499999999999</v>
      </c>
      <c r="AN9" s="43">
        <v>34.047499999999999</v>
      </c>
      <c r="AO9" s="43">
        <v>34.047499999999999</v>
      </c>
      <c r="AP9" s="43">
        <v>-8.9700000000000006</v>
      </c>
      <c r="AQ9" s="43">
        <v>-8.9700000000000006</v>
      </c>
      <c r="AR9" s="43">
        <v>-8.9700000000000006</v>
      </c>
      <c r="AS9" s="43">
        <v>-8.9700000000000006</v>
      </c>
      <c r="AT9" s="43">
        <v>-0.90249999999999997</v>
      </c>
      <c r="AU9" s="43">
        <v>-0.90249999999999997</v>
      </c>
      <c r="AV9" s="43">
        <v>-0.90249999999999997</v>
      </c>
      <c r="AW9" s="43">
        <v>-0.90249999999999997</v>
      </c>
      <c r="AX9" s="43">
        <v>-4.8925000000000001</v>
      </c>
      <c r="AY9" s="43">
        <v>-4.8925000000000001</v>
      </c>
      <c r="AZ9" s="43">
        <v>-4.8925000000000001</v>
      </c>
      <c r="BA9" s="43">
        <v>-4.8925000000000001</v>
      </c>
      <c r="BB9" s="43">
        <v>-4.2074999999999996</v>
      </c>
      <c r="BC9" s="43">
        <v>-4.2074999999999996</v>
      </c>
      <c r="BD9" s="43">
        <v>-4.2074999999999996</v>
      </c>
      <c r="BE9" s="43">
        <v>-4.2074999999999996</v>
      </c>
      <c r="BF9" s="43">
        <v>-3.6</v>
      </c>
      <c r="BG9" s="43">
        <v>-3.6</v>
      </c>
      <c r="BH9" s="43">
        <v>-3.6</v>
      </c>
      <c r="BI9" s="43">
        <v>-3.6</v>
      </c>
      <c r="BJ9" s="43">
        <v>3</v>
      </c>
      <c r="BK9" s="43">
        <v>3</v>
      </c>
      <c r="BL9" s="43">
        <v>3</v>
      </c>
      <c r="BM9" s="43">
        <v>3</v>
      </c>
      <c r="BN9" s="43">
        <v>22.727499999999999</v>
      </c>
      <c r="BO9" s="43">
        <v>22.727499999999999</v>
      </c>
      <c r="BP9" s="43">
        <v>22.727499999999999</v>
      </c>
      <c r="BQ9" s="43">
        <v>22.727499999999999</v>
      </c>
      <c r="BR9" s="43">
        <v>106.6925</v>
      </c>
      <c r="BS9" s="43">
        <v>106.6925</v>
      </c>
      <c r="BT9" s="43">
        <v>106.6925</v>
      </c>
      <c r="BU9" s="43">
        <v>106.6925</v>
      </c>
      <c r="BV9" s="43">
        <v>125.91</v>
      </c>
      <c r="BW9" s="43">
        <v>125.91</v>
      </c>
      <c r="BX9" s="43">
        <v>125.91</v>
      </c>
      <c r="BY9" s="43">
        <v>125.91</v>
      </c>
      <c r="BZ9" s="43">
        <v>177.565</v>
      </c>
      <c r="CA9" s="43">
        <v>177.565</v>
      </c>
      <c r="CB9" s="43">
        <v>177.565</v>
      </c>
      <c r="CC9" s="43">
        <v>177.565</v>
      </c>
      <c r="CD9" s="43">
        <v>160.66249999999999</v>
      </c>
      <c r="CE9" s="43">
        <v>160.66249999999999</v>
      </c>
      <c r="CF9" s="43">
        <v>160.66249999999999</v>
      </c>
      <c r="CG9" s="43">
        <v>160.66249999999999</v>
      </c>
      <c r="CH9" s="43">
        <v>133.32499999999999</v>
      </c>
      <c r="CI9" s="43">
        <v>133.32499999999999</v>
      </c>
      <c r="CJ9" s="43">
        <v>133.32499999999999</v>
      </c>
      <c r="CK9" s="43">
        <v>133.32499999999999</v>
      </c>
      <c r="CL9" s="43">
        <v>131.08000000000001</v>
      </c>
      <c r="CM9" s="43">
        <v>131.08000000000001</v>
      </c>
      <c r="CN9" s="43">
        <v>131.08000000000001</v>
      </c>
      <c r="CO9" s="43">
        <v>131.08000000000001</v>
      </c>
      <c r="CP9" s="43">
        <v>117.72</v>
      </c>
      <c r="CQ9" s="43">
        <v>117.72</v>
      </c>
      <c r="CR9" s="43">
        <v>117.72</v>
      </c>
      <c r="CS9" s="43">
        <v>117.72</v>
      </c>
      <c r="CT9" s="44"/>
      <c r="CU9" s="44"/>
      <c r="CV9" s="44"/>
      <c r="CW9" s="45"/>
      <c r="CX9" s="46">
        <f>IF(SUM(B9:CW9)&lt;&gt;0,AVERAGEIF(B9:CW9,"&lt;&gt;"""),"")</f>
        <v>83.694166666666618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>
        <v>4.9950000000000001</v>
      </c>
      <c r="CG11" s="53"/>
      <c r="CH11" s="53"/>
      <c r="CI11" s="53"/>
      <c r="CJ11" s="53">
        <v>13.677</v>
      </c>
      <c r="CK11" s="53">
        <v>15.603</v>
      </c>
      <c r="CL11" s="53">
        <v>1.21</v>
      </c>
      <c r="CM11" s="53">
        <v>7.07</v>
      </c>
      <c r="CN11" s="53"/>
      <c r="CO11" s="53">
        <v>16.248999999999999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14.701000000000001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10.999000000000001</v>
      </c>
      <c r="D13" s="65">
        <v>11</v>
      </c>
      <c r="E13" s="65">
        <v>11.16</v>
      </c>
      <c r="F13" s="65">
        <v>11.714</v>
      </c>
      <c r="G13" s="65">
        <v>13.241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8.6389999999999993</v>
      </c>
      <c r="W13" s="65">
        <v>14.500999999999999</v>
      </c>
      <c r="X13" s="65">
        <v>8.39</v>
      </c>
      <c r="Y13" s="65">
        <v>4.6710000000000003</v>
      </c>
      <c r="Z13" s="65">
        <v>11.634</v>
      </c>
      <c r="AA13" s="65">
        <v>11.016999999999999</v>
      </c>
      <c r="AB13" s="65">
        <v>10.9</v>
      </c>
      <c r="AC13" s="65">
        <v>7.1779999999999999</v>
      </c>
      <c r="AD13" s="65">
        <v>5</v>
      </c>
      <c r="AE13" s="65">
        <v>10.044</v>
      </c>
      <c r="AF13" s="65">
        <v>42.018000000000001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10.584</v>
      </c>
      <c r="BT13" s="65"/>
      <c r="BU13" s="65"/>
      <c r="BV13" s="65">
        <v>32.673000000000002</v>
      </c>
      <c r="BW13" s="65">
        <v>20.928000000000001</v>
      </c>
      <c r="BX13" s="65">
        <v>53.7</v>
      </c>
      <c r="BY13" s="65"/>
      <c r="BZ13" s="65">
        <v>59.738</v>
      </c>
      <c r="CA13" s="65">
        <v>3</v>
      </c>
      <c r="CB13" s="65">
        <v>3</v>
      </c>
      <c r="CC13" s="65">
        <v>2</v>
      </c>
      <c r="CD13" s="65">
        <v>5</v>
      </c>
      <c r="CE13" s="65">
        <v>55.497</v>
      </c>
      <c r="CF13" s="65">
        <v>75.322000000000003</v>
      </c>
      <c r="CG13" s="65">
        <v>5</v>
      </c>
      <c r="CH13" s="65">
        <v>80.865000000000009</v>
      </c>
      <c r="CI13" s="65">
        <v>80.938000000000002</v>
      </c>
      <c r="CJ13" s="65">
        <v>62.610999999999997</v>
      </c>
      <c r="CK13" s="65">
        <v>64.448000000000008</v>
      </c>
      <c r="CL13" s="65">
        <v>5</v>
      </c>
      <c r="CM13" s="65">
        <v>59.9</v>
      </c>
      <c r="CN13" s="65">
        <v>49.15</v>
      </c>
      <c r="CO13" s="65">
        <v>5</v>
      </c>
      <c r="CP13" s="65">
        <v>5</v>
      </c>
      <c r="CQ13" s="65">
        <v>45.14</v>
      </c>
      <c r="CR13" s="65">
        <v>31.146999999999998</v>
      </c>
      <c r="CS13" s="65">
        <v>8.4109999999999996</v>
      </c>
      <c r="CT13" s="66"/>
      <c r="CU13" s="66"/>
      <c r="CV13" s="66"/>
      <c r="CW13" s="67"/>
      <c r="CX13" s="68">
        <f t="array" ref="CX13">SUMPRODUCT(B13:CW13*0.25)</f>
        <v>254.03949999999998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0.156</v>
      </c>
      <c r="D15" s="71">
        <v>0.31900000000000001</v>
      </c>
      <c r="E15" s="71"/>
      <c r="F15" s="71">
        <v>0.156</v>
      </c>
      <c r="G15" s="71"/>
      <c r="H15" s="71">
        <v>1E-3</v>
      </c>
      <c r="I15" s="71">
        <v>1E-3</v>
      </c>
      <c r="J15" s="71">
        <v>1E-3</v>
      </c>
      <c r="K15" s="71"/>
      <c r="L15" s="71"/>
      <c r="M15" s="71">
        <v>3.0000000000000001E-3</v>
      </c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>
        <v>1.893</v>
      </c>
      <c r="AB15" s="71">
        <v>4.6609999999999996</v>
      </c>
      <c r="AC15" s="71">
        <v>6.0000000000000001E-3</v>
      </c>
      <c r="AD15" s="71">
        <v>7.6529999999999996</v>
      </c>
      <c r="AE15" s="71">
        <v>0.46</v>
      </c>
      <c r="AF15" s="71">
        <v>0.53400000000000003</v>
      </c>
      <c r="AG15" s="71">
        <v>0.61799999999999999</v>
      </c>
      <c r="AH15" s="71">
        <v>1.145</v>
      </c>
      <c r="AI15" s="71"/>
      <c r="AJ15" s="71">
        <v>1.4239999999999999</v>
      </c>
      <c r="AK15" s="71">
        <v>31.97</v>
      </c>
      <c r="AL15" s="71">
        <v>2.2679999999999998</v>
      </c>
      <c r="AM15" s="71">
        <v>12.816000000000001</v>
      </c>
      <c r="AN15" s="71"/>
      <c r="AO15" s="71">
        <v>216.26900000000001</v>
      </c>
      <c r="AP15" s="71">
        <v>14.065</v>
      </c>
      <c r="AQ15" s="71">
        <v>170.35</v>
      </c>
      <c r="AR15" s="71">
        <v>15.286</v>
      </c>
      <c r="AS15" s="71">
        <v>16.315000000000001</v>
      </c>
      <c r="AT15" s="71">
        <v>42.755000000000003</v>
      </c>
      <c r="AU15" s="71">
        <v>34.978999999999999</v>
      </c>
      <c r="AV15" s="71">
        <v>37.523000000000003</v>
      </c>
      <c r="AW15" s="71">
        <v>42.91</v>
      </c>
      <c r="AX15" s="71">
        <v>63.921999999999997</v>
      </c>
      <c r="AY15" s="71">
        <v>87.566000000000003</v>
      </c>
      <c r="AZ15" s="71">
        <v>173.10300000000001</v>
      </c>
      <c r="BA15" s="71">
        <v>159.68</v>
      </c>
      <c r="BB15" s="71">
        <v>81.760999999999996</v>
      </c>
      <c r="BC15" s="71">
        <v>33.94</v>
      </c>
      <c r="BD15" s="71">
        <v>43.878</v>
      </c>
      <c r="BE15" s="71">
        <v>45.402999999999999</v>
      </c>
      <c r="BF15" s="71">
        <v>211.93600000000001</v>
      </c>
      <c r="BG15" s="71">
        <v>185.233</v>
      </c>
      <c r="BH15" s="71">
        <v>112.788</v>
      </c>
      <c r="BI15" s="71">
        <v>239.42400000000001</v>
      </c>
      <c r="BJ15" s="71">
        <v>273.76</v>
      </c>
      <c r="BK15" s="71">
        <v>161.52699999999999</v>
      </c>
      <c r="BL15" s="71">
        <v>84.171999999999997</v>
      </c>
      <c r="BM15" s="71">
        <v>86.593000000000004</v>
      </c>
      <c r="BN15" s="71">
        <v>31.986999999999998</v>
      </c>
      <c r="BO15" s="71">
        <v>26.105</v>
      </c>
      <c r="BP15" s="71">
        <v>33.79</v>
      </c>
      <c r="BQ15" s="71">
        <v>17.459</v>
      </c>
      <c r="BR15" s="71">
        <v>10.641999999999999</v>
      </c>
      <c r="BS15" s="71">
        <v>0.21099999999999999</v>
      </c>
      <c r="BT15" s="71">
        <v>6.3E-2</v>
      </c>
      <c r="BU15" s="71"/>
      <c r="BV15" s="71">
        <v>12.568</v>
      </c>
      <c r="BW15" s="71">
        <v>12.891</v>
      </c>
      <c r="BX15" s="71"/>
      <c r="BY15" s="71">
        <v>9.7089999999999996</v>
      </c>
      <c r="BZ15" s="71"/>
      <c r="CA15" s="71">
        <v>11.116</v>
      </c>
      <c r="CB15" s="71">
        <v>9.0640000000000001</v>
      </c>
      <c r="CC15" s="71">
        <v>7.1130000000000004</v>
      </c>
      <c r="CD15" s="71">
        <v>3.899</v>
      </c>
      <c r="CE15" s="71">
        <v>0.94099999999999995</v>
      </c>
      <c r="CF15" s="71"/>
      <c r="CG15" s="71">
        <v>3.7189999999999999</v>
      </c>
      <c r="CH15" s="71"/>
      <c r="CI15" s="71"/>
      <c r="CJ15" s="71"/>
      <c r="CK15" s="71"/>
      <c r="CL15" s="71">
        <v>1.5189999999999999</v>
      </c>
      <c r="CM15" s="71">
        <v>1.089</v>
      </c>
      <c r="CN15" s="71">
        <v>0.66</v>
      </c>
      <c r="CO15" s="71">
        <v>3.0619999999999998</v>
      </c>
      <c r="CP15" s="71">
        <v>2.0590000000000002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725.2222499999998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11.155000000000001</v>
      </c>
      <c r="D18" s="77">
        <f t="shared" si="0"/>
        <v>11.319000000000001</v>
      </c>
      <c r="E18" s="77">
        <f t="shared" si="0"/>
        <v>11.16</v>
      </c>
      <c r="F18" s="77">
        <f t="shared" si="0"/>
        <v>11.870000000000001</v>
      </c>
      <c r="G18" s="77">
        <f t="shared" si="0"/>
        <v>13.241</v>
      </c>
      <c r="H18" s="77">
        <f t="shared" si="0"/>
        <v>1E-3</v>
      </c>
      <c r="I18" s="77">
        <f t="shared" si="0"/>
        <v>1E-3</v>
      </c>
      <c r="J18" s="77">
        <f t="shared" si="0"/>
        <v>1E-3</v>
      </c>
      <c r="K18" s="77">
        <f t="shared" si="0"/>
        <v>0</v>
      </c>
      <c r="L18" s="77">
        <f t="shared" si="0"/>
        <v>0</v>
      </c>
      <c r="M18" s="77">
        <f t="shared" si="0"/>
        <v>3.0000000000000001E-3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8.6389999999999993</v>
      </c>
      <c r="W18" s="77">
        <f t="shared" si="0"/>
        <v>14.500999999999999</v>
      </c>
      <c r="X18" s="77">
        <f t="shared" si="0"/>
        <v>8.39</v>
      </c>
      <c r="Y18" s="77">
        <f t="shared" si="0"/>
        <v>4.6710000000000003</v>
      </c>
      <c r="Z18" s="77">
        <f t="shared" si="0"/>
        <v>11.634</v>
      </c>
      <c r="AA18" s="77">
        <f t="shared" si="0"/>
        <v>12.91</v>
      </c>
      <c r="AB18" s="77">
        <f t="shared" si="0"/>
        <v>15.561</v>
      </c>
      <c r="AC18" s="77">
        <f t="shared" si="0"/>
        <v>7.1840000000000002</v>
      </c>
      <c r="AD18" s="77">
        <f t="shared" si="0"/>
        <v>12.652999999999999</v>
      </c>
      <c r="AE18" s="77">
        <f t="shared" si="0"/>
        <v>10.504000000000001</v>
      </c>
      <c r="AF18" s="77">
        <f t="shared" si="0"/>
        <v>42.552</v>
      </c>
      <c r="AG18" s="77">
        <f t="shared" si="0"/>
        <v>0.61799999999999999</v>
      </c>
      <c r="AH18" s="77">
        <f t="shared" si="0"/>
        <v>1.145</v>
      </c>
      <c r="AI18" s="77">
        <f t="shared" si="0"/>
        <v>0</v>
      </c>
      <c r="AJ18" s="77">
        <f t="shared" si="0"/>
        <v>1.4239999999999999</v>
      </c>
      <c r="AK18" s="77">
        <f t="shared" si="0"/>
        <v>31.97</v>
      </c>
      <c r="AL18" s="77">
        <f t="shared" si="0"/>
        <v>2.2679999999999998</v>
      </c>
      <c r="AM18" s="77">
        <f t="shared" si="0"/>
        <v>12.816000000000001</v>
      </c>
      <c r="AN18" s="77">
        <f t="shared" si="0"/>
        <v>0</v>
      </c>
      <c r="AO18" s="77">
        <f t="shared" si="0"/>
        <v>216.26900000000001</v>
      </c>
      <c r="AP18" s="77">
        <f t="shared" si="0"/>
        <v>14.065</v>
      </c>
      <c r="AQ18" s="77">
        <f t="shared" si="0"/>
        <v>170.35</v>
      </c>
      <c r="AR18" s="77">
        <f t="shared" si="0"/>
        <v>15.286</v>
      </c>
      <c r="AS18" s="77">
        <f t="shared" si="0"/>
        <v>16.315000000000001</v>
      </c>
      <c r="AT18" s="77">
        <f t="shared" si="0"/>
        <v>42.755000000000003</v>
      </c>
      <c r="AU18" s="77">
        <f t="shared" si="0"/>
        <v>34.978999999999999</v>
      </c>
      <c r="AV18" s="77">
        <f t="shared" si="0"/>
        <v>37.523000000000003</v>
      </c>
      <c r="AW18" s="77">
        <f t="shared" si="0"/>
        <v>42.91</v>
      </c>
      <c r="AX18" s="77">
        <f t="shared" si="0"/>
        <v>63.921999999999997</v>
      </c>
      <c r="AY18" s="77">
        <f t="shared" si="0"/>
        <v>87.566000000000003</v>
      </c>
      <c r="AZ18" s="77">
        <f t="shared" si="0"/>
        <v>173.10300000000001</v>
      </c>
      <c r="BA18" s="77">
        <f t="shared" si="0"/>
        <v>159.68</v>
      </c>
      <c r="BB18" s="77">
        <f t="shared" si="0"/>
        <v>81.760999999999996</v>
      </c>
      <c r="BC18" s="77">
        <f t="shared" si="0"/>
        <v>33.94</v>
      </c>
      <c r="BD18" s="77">
        <f t="shared" si="0"/>
        <v>43.878</v>
      </c>
      <c r="BE18" s="77">
        <f t="shared" si="0"/>
        <v>45.402999999999999</v>
      </c>
      <c r="BF18" s="77">
        <f t="shared" si="0"/>
        <v>211.93600000000001</v>
      </c>
      <c r="BG18" s="77">
        <f t="shared" si="0"/>
        <v>185.233</v>
      </c>
      <c r="BH18" s="77">
        <f t="shared" si="0"/>
        <v>112.788</v>
      </c>
      <c r="BI18" s="77">
        <f t="shared" si="0"/>
        <v>239.42400000000001</v>
      </c>
      <c r="BJ18" s="77">
        <f t="shared" si="0"/>
        <v>273.76</v>
      </c>
      <c r="BK18" s="77">
        <f t="shared" si="0"/>
        <v>161.52699999999999</v>
      </c>
      <c r="BL18" s="77">
        <f t="shared" si="0"/>
        <v>84.171999999999997</v>
      </c>
      <c r="BM18" s="77">
        <f t="shared" si="0"/>
        <v>86.593000000000004</v>
      </c>
      <c r="BN18" s="77">
        <f t="shared" si="0"/>
        <v>31.986999999999998</v>
      </c>
      <c r="BO18" s="77">
        <f t="shared" ref="BO18:CW18" si="1">SUM(BO11:BO17)</f>
        <v>26.105</v>
      </c>
      <c r="BP18" s="77">
        <f t="shared" si="1"/>
        <v>33.79</v>
      </c>
      <c r="BQ18" s="77">
        <f t="shared" si="1"/>
        <v>17.459</v>
      </c>
      <c r="BR18" s="77">
        <f t="shared" si="1"/>
        <v>10.641999999999999</v>
      </c>
      <c r="BS18" s="77">
        <f t="shared" si="1"/>
        <v>10.795</v>
      </c>
      <c r="BT18" s="77">
        <f t="shared" si="1"/>
        <v>6.3E-2</v>
      </c>
      <c r="BU18" s="77">
        <f t="shared" si="1"/>
        <v>0</v>
      </c>
      <c r="BV18" s="77">
        <f t="shared" si="1"/>
        <v>45.241</v>
      </c>
      <c r="BW18" s="77">
        <f t="shared" si="1"/>
        <v>33.819000000000003</v>
      </c>
      <c r="BX18" s="77">
        <f t="shared" si="1"/>
        <v>53.7</v>
      </c>
      <c r="BY18" s="77">
        <f t="shared" si="1"/>
        <v>9.7089999999999996</v>
      </c>
      <c r="BZ18" s="77">
        <f t="shared" si="1"/>
        <v>59.738</v>
      </c>
      <c r="CA18" s="77">
        <f t="shared" si="1"/>
        <v>14.116</v>
      </c>
      <c r="CB18" s="77">
        <f t="shared" si="1"/>
        <v>12.064</v>
      </c>
      <c r="CC18" s="77">
        <f t="shared" si="1"/>
        <v>9.1129999999999995</v>
      </c>
      <c r="CD18" s="77">
        <f t="shared" si="1"/>
        <v>8.8990000000000009</v>
      </c>
      <c r="CE18" s="77">
        <f t="shared" si="1"/>
        <v>56.438000000000002</v>
      </c>
      <c r="CF18" s="77">
        <f t="shared" si="1"/>
        <v>80.317000000000007</v>
      </c>
      <c r="CG18" s="77">
        <f t="shared" si="1"/>
        <v>8.7189999999999994</v>
      </c>
      <c r="CH18" s="77">
        <f t="shared" si="1"/>
        <v>80.865000000000009</v>
      </c>
      <c r="CI18" s="77">
        <f t="shared" si="1"/>
        <v>80.938000000000002</v>
      </c>
      <c r="CJ18" s="77">
        <f t="shared" si="1"/>
        <v>76.287999999999997</v>
      </c>
      <c r="CK18" s="77">
        <f t="shared" si="1"/>
        <v>80.051000000000002</v>
      </c>
      <c r="CL18" s="77">
        <f t="shared" si="1"/>
        <v>7.7290000000000001</v>
      </c>
      <c r="CM18" s="77">
        <f t="shared" si="1"/>
        <v>68.058999999999997</v>
      </c>
      <c r="CN18" s="77">
        <f t="shared" si="1"/>
        <v>49.809999999999995</v>
      </c>
      <c r="CO18" s="77">
        <f t="shared" si="1"/>
        <v>24.311</v>
      </c>
      <c r="CP18" s="77">
        <f t="shared" si="1"/>
        <v>7.0590000000000002</v>
      </c>
      <c r="CQ18" s="77">
        <f t="shared" si="1"/>
        <v>45.14</v>
      </c>
      <c r="CR18" s="77">
        <f t="shared" si="1"/>
        <v>31.146999999999998</v>
      </c>
      <c r="CS18" s="77">
        <f t="shared" si="1"/>
        <v>8.4109999999999996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993.9627499999998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14</v>
      </c>
      <c r="C21" s="88">
        <v>14</v>
      </c>
      <c r="D21" s="88">
        <v>14</v>
      </c>
      <c r="E21" s="88">
        <v>14</v>
      </c>
      <c r="F21" s="88">
        <v>14</v>
      </c>
      <c r="G21" s="88">
        <v>14</v>
      </c>
      <c r="H21" s="88">
        <v>14</v>
      </c>
      <c r="I21" s="88">
        <v>14</v>
      </c>
      <c r="J21" s="88">
        <v>14</v>
      </c>
      <c r="K21" s="88">
        <v>14</v>
      </c>
      <c r="L21" s="88">
        <v>14</v>
      </c>
      <c r="M21" s="88">
        <v>14</v>
      </c>
      <c r="N21" s="88">
        <v>14</v>
      </c>
      <c r="O21" s="88">
        <v>14</v>
      </c>
      <c r="P21" s="88">
        <v>14</v>
      </c>
      <c r="Q21" s="88">
        <v>14</v>
      </c>
      <c r="R21" s="88">
        <v>14</v>
      </c>
      <c r="S21" s="88">
        <v>14</v>
      </c>
      <c r="T21" s="88">
        <v>14</v>
      </c>
      <c r="U21" s="88">
        <v>14</v>
      </c>
      <c r="V21" s="88">
        <v>14</v>
      </c>
      <c r="W21" s="88">
        <v>14</v>
      </c>
      <c r="X21" s="88">
        <v>14</v>
      </c>
      <c r="Y21" s="88">
        <v>14</v>
      </c>
      <c r="Z21" s="88">
        <v>14</v>
      </c>
      <c r="AA21" s="88">
        <v>14</v>
      </c>
      <c r="AB21" s="88">
        <v>14</v>
      </c>
      <c r="AC21" s="88">
        <v>14</v>
      </c>
      <c r="AD21" s="88">
        <v>14</v>
      </c>
      <c r="AE21" s="88">
        <v>14</v>
      </c>
      <c r="AF21" s="88">
        <v>14</v>
      </c>
      <c r="AG21" s="88">
        <v>14</v>
      </c>
      <c r="AH21" s="88">
        <v>14</v>
      </c>
      <c r="AI21" s="88">
        <v>14</v>
      </c>
      <c r="AJ21" s="88">
        <v>14</v>
      </c>
      <c r="AK21" s="88">
        <v>14</v>
      </c>
      <c r="AL21" s="88">
        <v>14</v>
      </c>
      <c r="AM21" s="88">
        <v>14</v>
      </c>
      <c r="AN21" s="88">
        <v>14</v>
      </c>
      <c r="AO21" s="88">
        <v>14</v>
      </c>
      <c r="AP21" s="88">
        <v>14</v>
      </c>
      <c r="AQ21" s="88">
        <v>14</v>
      </c>
      <c r="AR21" s="88">
        <v>14</v>
      </c>
      <c r="AS21" s="88">
        <v>14</v>
      </c>
      <c r="AT21" s="88">
        <v>14</v>
      </c>
      <c r="AU21" s="88">
        <v>14</v>
      </c>
      <c r="AV21" s="88">
        <v>14</v>
      </c>
      <c r="AW21" s="88">
        <v>14</v>
      </c>
      <c r="AX21" s="88">
        <v>14</v>
      </c>
      <c r="AY21" s="88">
        <v>14</v>
      </c>
      <c r="AZ21" s="88">
        <v>14</v>
      </c>
      <c r="BA21" s="88">
        <v>14</v>
      </c>
      <c r="BB21" s="88">
        <v>14</v>
      </c>
      <c r="BC21" s="88">
        <v>14</v>
      </c>
      <c r="BD21" s="88">
        <v>14</v>
      </c>
      <c r="BE21" s="88">
        <v>14</v>
      </c>
      <c r="BF21" s="88">
        <v>14</v>
      </c>
      <c r="BG21" s="88">
        <v>14</v>
      </c>
      <c r="BH21" s="88">
        <v>14</v>
      </c>
      <c r="BI21" s="88">
        <v>14</v>
      </c>
      <c r="BJ21" s="88">
        <v>14</v>
      </c>
      <c r="BK21" s="88">
        <v>14</v>
      </c>
      <c r="BL21" s="88">
        <v>14</v>
      </c>
      <c r="BM21" s="88">
        <v>14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14</v>
      </c>
      <c r="CQ21" s="88">
        <v>14</v>
      </c>
      <c r="CR21" s="88">
        <v>14</v>
      </c>
      <c r="CS21" s="88">
        <v>14</v>
      </c>
      <c r="CT21" s="89"/>
      <c r="CU21" s="89"/>
      <c r="CV21" s="89"/>
      <c r="CW21" s="90"/>
      <c r="CX21" s="91">
        <f t="array" ref="CX21">SUMPRODUCT(B21:CW21*0.25)</f>
        <v>238</v>
      </c>
    </row>
    <row r="22" spans="1:102" ht="24.95" customHeight="1" x14ac:dyDescent="0.2">
      <c r="A22" s="92" t="s">
        <v>18</v>
      </c>
      <c r="B22" s="93">
        <v>3.3</v>
      </c>
      <c r="C22" s="94">
        <v>3.3</v>
      </c>
      <c r="D22" s="94">
        <v>3.3</v>
      </c>
      <c r="E22" s="94">
        <v>3.3</v>
      </c>
      <c r="F22" s="94">
        <v>3.3</v>
      </c>
      <c r="G22" s="94">
        <v>3.3</v>
      </c>
      <c r="H22" s="94">
        <v>3.3</v>
      </c>
      <c r="I22" s="94">
        <v>3.3</v>
      </c>
      <c r="J22" s="94">
        <v>3.3</v>
      </c>
      <c r="K22" s="94">
        <v>3.3</v>
      </c>
      <c r="L22" s="94">
        <v>3.3</v>
      </c>
      <c r="M22" s="94">
        <v>3.3</v>
      </c>
      <c r="N22" s="94">
        <v>3.3</v>
      </c>
      <c r="O22" s="94">
        <v>3.3</v>
      </c>
      <c r="P22" s="94">
        <v>3.3</v>
      </c>
      <c r="Q22" s="94">
        <v>3.4</v>
      </c>
      <c r="R22" s="94">
        <v>3.4</v>
      </c>
      <c r="S22" s="94">
        <v>3.4</v>
      </c>
      <c r="T22" s="94">
        <v>3.5</v>
      </c>
      <c r="U22" s="94">
        <v>3.6</v>
      </c>
      <c r="V22" s="94">
        <v>3.8</v>
      </c>
      <c r="W22" s="94">
        <v>3.9</v>
      </c>
      <c r="X22" s="94"/>
      <c r="Y22" s="94"/>
      <c r="Z22" s="94"/>
      <c r="AA22" s="94"/>
      <c r="AB22" s="94"/>
      <c r="AC22" s="94"/>
      <c r="AD22" s="94">
        <v>5</v>
      </c>
      <c r="AE22" s="94">
        <v>5.0000000000000001E-3</v>
      </c>
      <c r="AF22" s="94">
        <v>5</v>
      </c>
      <c r="AG22" s="94">
        <v>5</v>
      </c>
      <c r="AH22" s="94"/>
      <c r="AI22" s="94"/>
      <c r="AJ22" s="94"/>
      <c r="AK22" s="94"/>
      <c r="AL22" s="94"/>
      <c r="AM22" s="94"/>
      <c r="AN22" s="94">
        <v>0.88100000000000001</v>
      </c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>
        <v>0.02</v>
      </c>
      <c r="CA22" s="94">
        <v>7.8E-2</v>
      </c>
      <c r="CB22" s="94"/>
      <c r="CC22" s="94"/>
      <c r="CD22" s="94">
        <v>0.04</v>
      </c>
      <c r="CE22" s="94">
        <v>0.252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22.693999999999996</v>
      </c>
    </row>
    <row r="23" spans="1:102" ht="24.95" customHeight="1" x14ac:dyDescent="0.2">
      <c r="A23" s="92" t="s">
        <v>19</v>
      </c>
      <c r="B23" s="98">
        <v>4.1859999999999999</v>
      </c>
      <c r="C23" s="99">
        <v>4.274</v>
      </c>
      <c r="D23" s="99">
        <v>4.1710000000000003</v>
      </c>
      <c r="E23" s="99">
        <v>4.0709999999999997</v>
      </c>
      <c r="F23" s="99">
        <v>4.0330000000000004</v>
      </c>
      <c r="G23" s="99">
        <v>4.125</v>
      </c>
      <c r="H23" s="99">
        <v>4.077</v>
      </c>
      <c r="I23" s="99">
        <v>4.149</v>
      </c>
      <c r="J23" s="99">
        <v>4.7670000000000003</v>
      </c>
      <c r="K23" s="99">
        <v>4.0620000000000003</v>
      </c>
      <c r="L23" s="99">
        <v>4.1100000000000003</v>
      </c>
      <c r="M23" s="99">
        <v>4.2009999999999996</v>
      </c>
      <c r="N23" s="99">
        <v>5.3040000000000003</v>
      </c>
      <c r="O23" s="99">
        <v>3.7829999999999999</v>
      </c>
      <c r="P23" s="99">
        <v>4.0810000000000004</v>
      </c>
      <c r="Q23" s="99">
        <v>4</v>
      </c>
      <c r="R23" s="99">
        <v>4.0199999999999996</v>
      </c>
      <c r="S23" s="99">
        <v>4.0259999999999998</v>
      </c>
      <c r="T23" s="99">
        <v>4.0350000000000001</v>
      </c>
      <c r="U23" s="99">
        <v>3.7360000000000002</v>
      </c>
      <c r="V23" s="99">
        <v>3.5670000000000002</v>
      </c>
      <c r="W23" s="99">
        <v>2.9</v>
      </c>
      <c r="X23" s="99">
        <v>1.7350000000000001</v>
      </c>
      <c r="Y23" s="99"/>
      <c r="Z23" s="99">
        <v>1.341</v>
      </c>
      <c r="AA23" s="99">
        <v>1.325</v>
      </c>
      <c r="AB23" s="99"/>
      <c r="AC23" s="99">
        <v>0.59199999999999997</v>
      </c>
      <c r="AD23" s="99">
        <v>4.0030000000000001</v>
      </c>
      <c r="AE23" s="99">
        <v>0.5</v>
      </c>
      <c r="AF23" s="99">
        <v>4.0999999999999996</v>
      </c>
      <c r="AG23" s="99">
        <v>4.2</v>
      </c>
      <c r="AH23" s="99">
        <v>0.3</v>
      </c>
      <c r="AI23" s="99">
        <v>0.4</v>
      </c>
      <c r="AJ23" s="99"/>
      <c r="AK23" s="99">
        <v>23.033999999999999</v>
      </c>
      <c r="AL23" s="99"/>
      <c r="AM23" s="99">
        <v>0.1</v>
      </c>
      <c r="AN23" s="99">
        <v>0.3</v>
      </c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0.56000000000000005</v>
      </c>
      <c r="AZ23" s="99"/>
      <c r="BA23" s="99">
        <v>0.6</v>
      </c>
      <c r="BB23" s="99"/>
      <c r="BC23" s="99">
        <v>0.56000000000000005</v>
      </c>
      <c r="BD23" s="99"/>
      <c r="BE23" s="99"/>
      <c r="BF23" s="99"/>
      <c r="BG23" s="99"/>
      <c r="BH23" s="99">
        <v>23.850999999999999</v>
      </c>
      <c r="BI23" s="99"/>
      <c r="BJ23" s="99"/>
      <c r="BK23" s="99">
        <v>1.4950000000000001</v>
      </c>
      <c r="BL23" s="99">
        <v>20.896999999999998</v>
      </c>
      <c r="BM23" s="99">
        <v>25.693999999999999</v>
      </c>
      <c r="BN23" s="99">
        <v>18.984000000000002</v>
      </c>
      <c r="BO23" s="99">
        <v>13.548</v>
      </c>
      <c r="BP23" s="99">
        <v>38.26</v>
      </c>
      <c r="BQ23" s="99">
        <v>5.2629999999999999</v>
      </c>
      <c r="BR23" s="99">
        <v>1.4999999999999999E-2</v>
      </c>
      <c r="BS23" s="99">
        <v>0.20100000000000001</v>
      </c>
      <c r="BT23" s="99">
        <v>0.27400000000000002</v>
      </c>
      <c r="BU23" s="99">
        <v>0.35299999999999998</v>
      </c>
      <c r="BV23" s="99">
        <v>5.18</v>
      </c>
      <c r="BW23" s="99">
        <v>8.5990000000000002</v>
      </c>
      <c r="BX23" s="99">
        <v>0.14299999999999999</v>
      </c>
      <c r="BY23" s="99">
        <v>0.108</v>
      </c>
      <c r="BZ23" s="99"/>
      <c r="CA23" s="99">
        <v>5.85</v>
      </c>
      <c r="CB23" s="99">
        <v>7.48</v>
      </c>
      <c r="CC23" s="99">
        <v>10.653</v>
      </c>
      <c r="CD23" s="99">
        <v>28.484000000000002</v>
      </c>
      <c r="CE23" s="99"/>
      <c r="CF23" s="99"/>
      <c r="CG23" s="99">
        <v>7.1989999999999998</v>
      </c>
      <c r="CH23" s="99">
        <v>9.1999999999999998E-2</v>
      </c>
      <c r="CI23" s="99">
        <v>0.33400000000000002</v>
      </c>
      <c r="CJ23" s="99">
        <v>0.45400000000000001</v>
      </c>
      <c r="CK23" s="99"/>
      <c r="CL23" s="99"/>
      <c r="CM23" s="99">
        <v>0.63200000000000001</v>
      </c>
      <c r="CN23" s="99">
        <v>0.68300000000000005</v>
      </c>
      <c r="CO23" s="99"/>
      <c r="CP23" s="99">
        <v>0.98299999999999998</v>
      </c>
      <c r="CQ23" s="99">
        <v>1.056</v>
      </c>
      <c r="CR23" s="99">
        <v>1.171</v>
      </c>
      <c r="CS23" s="99">
        <v>1.2350000000000001</v>
      </c>
      <c r="CT23" s="100"/>
      <c r="CU23" s="100"/>
      <c r="CV23" s="100"/>
      <c r="CW23" s="96"/>
      <c r="CX23" s="97">
        <f t="array" ref="CX23">SUMPRODUCT(B23:CW23*0.25)</f>
        <v>90.624750000000006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21.486000000000001</v>
      </c>
      <c r="C28" s="107">
        <f t="shared" si="2"/>
        <v>21.574000000000002</v>
      </c>
      <c r="D28" s="107">
        <f t="shared" si="2"/>
        <v>21.471</v>
      </c>
      <c r="E28" s="107">
        <f t="shared" si="2"/>
        <v>21.371000000000002</v>
      </c>
      <c r="F28" s="107">
        <f t="shared" si="2"/>
        <v>21.333000000000002</v>
      </c>
      <c r="G28" s="107">
        <f t="shared" si="2"/>
        <v>21.425000000000001</v>
      </c>
      <c r="H28" s="107">
        <f t="shared" si="2"/>
        <v>21.377000000000002</v>
      </c>
      <c r="I28" s="107">
        <f t="shared" si="2"/>
        <v>21.449000000000002</v>
      </c>
      <c r="J28" s="107">
        <f t="shared" si="2"/>
        <v>22.067</v>
      </c>
      <c r="K28" s="107">
        <f t="shared" si="2"/>
        <v>21.362000000000002</v>
      </c>
      <c r="L28" s="107">
        <f t="shared" si="2"/>
        <v>21.41</v>
      </c>
      <c r="M28" s="107">
        <f t="shared" si="2"/>
        <v>21.501000000000001</v>
      </c>
      <c r="N28" s="107">
        <f t="shared" si="2"/>
        <v>22.603999999999999</v>
      </c>
      <c r="O28" s="107">
        <f t="shared" si="2"/>
        <v>21.083000000000002</v>
      </c>
      <c r="P28" s="107">
        <f t="shared" si="2"/>
        <v>21.381</v>
      </c>
      <c r="Q28" s="107">
        <f>SUM(Q21:Q27)</f>
        <v>21.4</v>
      </c>
      <c r="R28" s="107">
        <f t="shared" ref="R28:CC28" si="3">SUM(R21:R27)</f>
        <v>21.419999999999998</v>
      </c>
      <c r="S28" s="107">
        <f t="shared" si="3"/>
        <v>21.425999999999998</v>
      </c>
      <c r="T28" s="107">
        <f t="shared" si="3"/>
        <v>21.535</v>
      </c>
      <c r="U28" s="107">
        <f t="shared" si="3"/>
        <v>21.336000000000002</v>
      </c>
      <c r="V28" s="107">
        <f t="shared" si="3"/>
        <v>21.367000000000001</v>
      </c>
      <c r="W28" s="107">
        <f t="shared" si="3"/>
        <v>20.799999999999997</v>
      </c>
      <c r="X28" s="107">
        <f t="shared" si="3"/>
        <v>15.734999999999999</v>
      </c>
      <c r="Y28" s="107">
        <f t="shared" si="3"/>
        <v>14</v>
      </c>
      <c r="Z28" s="107">
        <f t="shared" si="3"/>
        <v>15.340999999999999</v>
      </c>
      <c r="AA28" s="107">
        <f t="shared" si="3"/>
        <v>15.324999999999999</v>
      </c>
      <c r="AB28" s="107">
        <f t="shared" si="3"/>
        <v>14</v>
      </c>
      <c r="AC28" s="107">
        <f t="shared" si="3"/>
        <v>14.592000000000001</v>
      </c>
      <c r="AD28" s="107">
        <f t="shared" si="3"/>
        <v>23.003</v>
      </c>
      <c r="AE28" s="107">
        <f t="shared" si="3"/>
        <v>14.505000000000001</v>
      </c>
      <c r="AF28" s="107">
        <f t="shared" si="3"/>
        <v>23.1</v>
      </c>
      <c r="AG28" s="107">
        <f t="shared" si="3"/>
        <v>23.2</v>
      </c>
      <c r="AH28" s="107">
        <f t="shared" si="3"/>
        <v>14.3</v>
      </c>
      <c r="AI28" s="107">
        <f t="shared" si="3"/>
        <v>14.4</v>
      </c>
      <c r="AJ28" s="107">
        <f t="shared" si="3"/>
        <v>14</v>
      </c>
      <c r="AK28" s="107">
        <f t="shared" si="3"/>
        <v>37.033999999999999</v>
      </c>
      <c r="AL28" s="107">
        <f t="shared" si="3"/>
        <v>14</v>
      </c>
      <c r="AM28" s="107">
        <f t="shared" si="3"/>
        <v>14.1</v>
      </c>
      <c r="AN28" s="107">
        <f t="shared" si="3"/>
        <v>15.181000000000001</v>
      </c>
      <c r="AO28" s="107">
        <f t="shared" si="3"/>
        <v>14</v>
      </c>
      <c r="AP28" s="107">
        <f t="shared" si="3"/>
        <v>14</v>
      </c>
      <c r="AQ28" s="107">
        <f t="shared" si="3"/>
        <v>14</v>
      </c>
      <c r="AR28" s="107">
        <f t="shared" si="3"/>
        <v>14</v>
      </c>
      <c r="AS28" s="107">
        <f t="shared" si="3"/>
        <v>14</v>
      </c>
      <c r="AT28" s="107">
        <f t="shared" si="3"/>
        <v>14</v>
      </c>
      <c r="AU28" s="107">
        <f t="shared" si="3"/>
        <v>14</v>
      </c>
      <c r="AV28" s="107">
        <f t="shared" si="3"/>
        <v>14</v>
      </c>
      <c r="AW28" s="107">
        <f t="shared" si="3"/>
        <v>14</v>
      </c>
      <c r="AX28" s="107">
        <f t="shared" si="3"/>
        <v>14</v>
      </c>
      <c r="AY28" s="107">
        <f t="shared" si="3"/>
        <v>14.56</v>
      </c>
      <c r="AZ28" s="107">
        <f t="shared" si="3"/>
        <v>14</v>
      </c>
      <c r="BA28" s="107">
        <f t="shared" si="3"/>
        <v>14.6</v>
      </c>
      <c r="BB28" s="107">
        <f t="shared" si="3"/>
        <v>14</v>
      </c>
      <c r="BC28" s="107">
        <f t="shared" si="3"/>
        <v>14.56</v>
      </c>
      <c r="BD28" s="107">
        <f t="shared" si="3"/>
        <v>14</v>
      </c>
      <c r="BE28" s="107">
        <f t="shared" si="3"/>
        <v>14</v>
      </c>
      <c r="BF28" s="107">
        <f t="shared" si="3"/>
        <v>14</v>
      </c>
      <c r="BG28" s="107">
        <f t="shared" si="3"/>
        <v>14</v>
      </c>
      <c r="BH28" s="107">
        <f t="shared" si="3"/>
        <v>37.850999999999999</v>
      </c>
      <c r="BI28" s="107">
        <f t="shared" si="3"/>
        <v>14</v>
      </c>
      <c r="BJ28" s="107">
        <f t="shared" si="3"/>
        <v>14</v>
      </c>
      <c r="BK28" s="107">
        <f t="shared" si="3"/>
        <v>15.495000000000001</v>
      </c>
      <c r="BL28" s="107">
        <f t="shared" si="3"/>
        <v>34.896999999999998</v>
      </c>
      <c r="BM28" s="107">
        <f t="shared" si="3"/>
        <v>39.694000000000003</v>
      </c>
      <c r="BN28" s="107">
        <f t="shared" si="3"/>
        <v>18.984000000000002</v>
      </c>
      <c r="BO28" s="107">
        <f t="shared" si="3"/>
        <v>13.548</v>
      </c>
      <c r="BP28" s="107">
        <f t="shared" si="3"/>
        <v>38.26</v>
      </c>
      <c r="BQ28" s="107">
        <f t="shared" si="3"/>
        <v>5.2629999999999999</v>
      </c>
      <c r="BR28" s="107">
        <f t="shared" si="3"/>
        <v>1.4999999999999999E-2</v>
      </c>
      <c r="BS28" s="107">
        <f t="shared" si="3"/>
        <v>0.20100000000000001</v>
      </c>
      <c r="BT28" s="107">
        <f t="shared" si="3"/>
        <v>0.27400000000000002</v>
      </c>
      <c r="BU28" s="107">
        <f t="shared" si="3"/>
        <v>0.35299999999999998</v>
      </c>
      <c r="BV28" s="107">
        <f t="shared" si="3"/>
        <v>5.18</v>
      </c>
      <c r="BW28" s="107">
        <f t="shared" si="3"/>
        <v>8.5990000000000002</v>
      </c>
      <c r="BX28" s="107">
        <f t="shared" si="3"/>
        <v>0.14299999999999999</v>
      </c>
      <c r="BY28" s="107">
        <f t="shared" si="3"/>
        <v>0.108</v>
      </c>
      <c r="BZ28" s="107">
        <f t="shared" si="3"/>
        <v>0.02</v>
      </c>
      <c r="CA28" s="107">
        <f t="shared" si="3"/>
        <v>5.9279999999999999</v>
      </c>
      <c r="CB28" s="107">
        <f t="shared" si="3"/>
        <v>7.48</v>
      </c>
      <c r="CC28" s="107">
        <f t="shared" si="3"/>
        <v>10.653</v>
      </c>
      <c r="CD28" s="107">
        <f t="shared" ref="CD28:CW28" si="4">SUM(CD21:CD27)</f>
        <v>28.524000000000001</v>
      </c>
      <c r="CE28" s="107">
        <f t="shared" si="4"/>
        <v>0.252</v>
      </c>
      <c r="CF28" s="107">
        <f t="shared" si="4"/>
        <v>0</v>
      </c>
      <c r="CG28" s="107">
        <f t="shared" si="4"/>
        <v>7.1989999999999998</v>
      </c>
      <c r="CH28" s="107">
        <f t="shared" si="4"/>
        <v>9.1999999999999998E-2</v>
      </c>
      <c r="CI28" s="107">
        <f t="shared" si="4"/>
        <v>0.33400000000000002</v>
      </c>
      <c r="CJ28" s="107">
        <f t="shared" si="4"/>
        <v>0.45400000000000001</v>
      </c>
      <c r="CK28" s="107">
        <f t="shared" si="4"/>
        <v>0</v>
      </c>
      <c r="CL28" s="107">
        <f t="shared" si="4"/>
        <v>0</v>
      </c>
      <c r="CM28" s="107">
        <f t="shared" si="4"/>
        <v>0.63200000000000001</v>
      </c>
      <c r="CN28" s="107">
        <f t="shared" si="4"/>
        <v>0.68300000000000005</v>
      </c>
      <c r="CO28" s="107">
        <f t="shared" si="4"/>
        <v>0</v>
      </c>
      <c r="CP28" s="107">
        <f t="shared" si="4"/>
        <v>14.983000000000001</v>
      </c>
      <c r="CQ28" s="107">
        <f t="shared" si="4"/>
        <v>15.056000000000001</v>
      </c>
      <c r="CR28" s="107">
        <f t="shared" si="4"/>
        <v>15.170999999999999</v>
      </c>
      <c r="CS28" s="107">
        <f t="shared" si="4"/>
        <v>15.234999999999999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351.31875000000002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21.486000000000001</v>
      </c>
      <c r="C32" s="94">
        <v>32.728999999999999</v>
      </c>
      <c r="D32" s="94">
        <v>32.79</v>
      </c>
      <c r="E32" s="94">
        <v>32.530999999999999</v>
      </c>
      <c r="F32" s="94">
        <v>33.203000000000003</v>
      </c>
      <c r="G32" s="94">
        <v>34.665999999999997</v>
      </c>
      <c r="H32" s="94">
        <v>21.378</v>
      </c>
      <c r="I32" s="94">
        <v>21.45</v>
      </c>
      <c r="J32" s="94">
        <v>22.068000000000001</v>
      </c>
      <c r="K32" s="94">
        <v>21.361999999999998</v>
      </c>
      <c r="L32" s="94">
        <v>21.41</v>
      </c>
      <c r="M32" s="94">
        <v>21.504000000000001</v>
      </c>
      <c r="N32" s="94">
        <v>22.603999999999999</v>
      </c>
      <c r="O32" s="94">
        <v>21.082999999999998</v>
      </c>
      <c r="P32" s="94">
        <v>21.381</v>
      </c>
      <c r="Q32" s="94">
        <v>21.4</v>
      </c>
      <c r="R32" s="94">
        <v>21.42</v>
      </c>
      <c r="S32" s="94">
        <v>21.425999999999998</v>
      </c>
      <c r="T32" s="94">
        <v>21.535</v>
      </c>
      <c r="U32" s="94">
        <v>21.335999999999999</v>
      </c>
      <c r="V32" s="94">
        <v>30.006</v>
      </c>
      <c r="W32" s="94">
        <v>35.301000000000002</v>
      </c>
      <c r="X32" s="94">
        <v>24.125</v>
      </c>
      <c r="Y32" s="94">
        <v>18.670999999999999</v>
      </c>
      <c r="Z32" s="94">
        <v>26.975000000000001</v>
      </c>
      <c r="AA32" s="94">
        <v>28.234999999999999</v>
      </c>
      <c r="AB32" s="94">
        <v>29.561</v>
      </c>
      <c r="AC32" s="94">
        <v>21.776</v>
      </c>
      <c r="AD32" s="94">
        <v>35.655999999999999</v>
      </c>
      <c r="AE32" s="94">
        <v>25.009</v>
      </c>
      <c r="AF32" s="94">
        <v>65.652000000000001</v>
      </c>
      <c r="AG32" s="94">
        <v>23.818000000000001</v>
      </c>
      <c r="AH32" s="94">
        <v>15.445</v>
      </c>
      <c r="AI32" s="94">
        <v>14.4</v>
      </c>
      <c r="AJ32" s="94">
        <v>15.423999999999999</v>
      </c>
      <c r="AK32" s="94">
        <v>69.004000000000005</v>
      </c>
      <c r="AL32" s="94">
        <v>16.268000000000001</v>
      </c>
      <c r="AM32" s="94">
        <v>26.916</v>
      </c>
      <c r="AN32" s="94">
        <v>15.180999999999999</v>
      </c>
      <c r="AO32" s="94">
        <v>230.26900000000001</v>
      </c>
      <c r="AP32" s="94">
        <v>28.065000000000001</v>
      </c>
      <c r="AQ32" s="94">
        <v>184.35</v>
      </c>
      <c r="AR32" s="94">
        <v>29.286000000000001</v>
      </c>
      <c r="AS32" s="94">
        <v>30.315000000000001</v>
      </c>
      <c r="AT32" s="94">
        <v>56.755000000000003</v>
      </c>
      <c r="AU32" s="94">
        <v>48.978999999999999</v>
      </c>
      <c r="AV32" s="94">
        <v>51.523000000000003</v>
      </c>
      <c r="AW32" s="94">
        <v>56.91</v>
      </c>
      <c r="AX32" s="94">
        <v>77.921999999999997</v>
      </c>
      <c r="AY32" s="94">
        <v>102.126</v>
      </c>
      <c r="AZ32" s="94">
        <v>187.10300000000001</v>
      </c>
      <c r="BA32" s="94">
        <v>174.28</v>
      </c>
      <c r="BB32" s="94">
        <v>95.760999999999996</v>
      </c>
      <c r="BC32" s="94">
        <v>48.5</v>
      </c>
      <c r="BD32" s="94">
        <v>57.878</v>
      </c>
      <c r="BE32" s="94">
        <v>59.402999999999999</v>
      </c>
      <c r="BF32" s="94">
        <v>225.93600000000001</v>
      </c>
      <c r="BG32" s="94">
        <v>199.233</v>
      </c>
      <c r="BH32" s="94">
        <v>150.63900000000001</v>
      </c>
      <c r="BI32" s="94">
        <v>253.42400000000001</v>
      </c>
      <c r="BJ32" s="94">
        <v>287.76</v>
      </c>
      <c r="BK32" s="94">
        <v>177.02199999999999</v>
      </c>
      <c r="BL32" s="94">
        <v>119.069</v>
      </c>
      <c r="BM32" s="94">
        <v>126.28700000000001</v>
      </c>
      <c r="BN32" s="94">
        <v>50.970999999999997</v>
      </c>
      <c r="BO32" s="94">
        <v>39.652999999999999</v>
      </c>
      <c r="BP32" s="94">
        <v>72.05</v>
      </c>
      <c r="BQ32" s="94">
        <v>22.722000000000001</v>
      </c>
      <c r="BR32" s="94">
        <v>10.657</v>
      </c>
      <c r="BS32" s="94">
        <v>10.996</v>
      </c>
      <c r="BT32" s="94">
        <v>0.33700000000000002</v>
      </c>
      <c r="BU32" s="94">
        <v>0.35299999999999998</v>
      </c>
      <c r="BV32" s="94">
        <v>50.420999999999999</v>
      </c>
      <c r="BW32" s="94">
        <v>42.417999999999999</v>
      </c>
      <c r="BX32" s="94">
        <v>53.843000000000004</v>
      </c>
      <c r="BY32" s="94">
        <v>9.8170000000000002</v>
      </c>
      <c r="BZ32" s="94">
        <v>59.758000000000003</v>
      </c>
      <c r="CA32" s="94">
        <v>20.044</v>
      </c>
      <c r="CB32" s="94">
        <v>19.544</v>
      </c>
      <c r="CC32" s="94">
        <v>19.765999999999998</v>
      </c>
      <c r="CD32" s="94">
        <v>37.423000000000002</v>
      </c>
      <c r="CE32" s="94">
        <v>56.69</v>
      </c>
      <c r="CF32" s="94">
        <v>80.316999999999993</v>
      </c>
      <c r="CG32" s="94">
        <v>15.917999999999999</v>
      </c>
      <c r="CH32" s="94">
        <v>80.956999999999994</v>
      </c>
      <c r="CI32" s="94">
        <v>81.272000000000006</v>
      </c>
      <c r="CJ32" s="94">
        <v>76.742000000000004</v>
      </c>
      <c r="CK32" s="94">
        <v>80.051000000000002</v>
      </c>
      <c r="CL32" s="94">
        <v>7.7290000000000001</v>
      </c>
      <c r="CM32" s="94">
        <v>68.691000000000003</v>
      </c>
      <c r="CN32" s="94">
        <v>50.493000000000002</v>
      </c>
      <c r="CO32" s="94">
        <v>24.311</v>
      </c>
      <c r="CP32" s="94">
        <v>22.042000000000002</v>
      </c>
      <c r="CQ32" s="94">
        <v>60.195999999999998</v>
      </c>
      <c r="CR32" s="94">
        <v>46.317999999999998</v>
      </c>
      <c r="CS32" s="94">
        <v>23.646000000000001</v>
      </c>
      <c r="CT32" s="95"/>
      <c r="CU32" s="95"/>
      <c r="CV32" s="95"/>
      <c r="CW32" s="96"/>
      <c r="CX32" s="97">
        <f t="array" ref="CX32">SUMPRODUCT(B32:CW32*0.25)</f>
        <v>1345.2815000000001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21.486000000000001</v>
      </c>
      <c r="C34" s="77">
        <f t="shared" ref="C34:BN34" si="5">SUM(C31:C33)</f>
        <v>32.728999999999999</v>
      </c>
      <c r="D34" s="77">
        <f t="shared" si="5"/>
        <v>32.79</v>
      </c>
      <c r="E34" s="77">
        <f t="shared" si="5"/>
        <v>32.530999999999999</v>
      </c>
      <c r="F34" s="77">
        <f t="shared" si="5"/>
        <v>33.203000000000003</v>
      </c>
      <c r="G34" s="77">
        <f t="shared" si="5"/>
        <v>34.665999999999997</v>
      </c>
      <c r="H34" s="77">
        <f t="shared" si="5"/>
        <v>21.378</v>
      </c>
      <c r="I34" s="77">
        <f t="shared" si="5"/>
        <v>21.45</v>
      </c>
      <c r="J34" s="77">
        <f t="shared" si="5"/>
        <v>22.068000000000001</v>
      </c>
      <c r="K34" s="77">
        <f t="shared" si="5"/>
        <v>21.361999999999998</v>
      </c>
      <c r="L34" s="77">
        <f t="shared" si="5"/>
        <v>21.41</v>
      </c>
      <c r="M34" s="77">
        <f t="shared" si="5"/>
        <v>21.504000000000001</v>
      </c>
      <c r="N34" s="77">
        <f t="shared" si="5"/>
        <v>22.603999999999999</v>
      </c>
      <c r="O34" s="77">
        <f t="shared" si="5"/>
        <v>21.082999999999998</v>
      </c>
      <c r="P34" s="77">
        <f t="shared" si="5"/>
        <v>21.381</v>
      </c>
      <c r="Q34" s="77">
        <f t="shared" si="5"/>
        <v>21.4</v>
      </c>
      <c r="R34" s="77">
        <f t="shared" si="5"/>
        <v>21.42</v>
      </c>
      <c r="S34" s="77">
        <f t="shared" si="5"/>
        <v>21.425999999999998</v>
      </c>
      <c r="T34" s="77">
        <f t="shared" si="5"/>
        <v>21.535</v>
      </c>
      <c r="U34" s="77">
        <f t="shared" si="5"/>
        <v>21.335999999999999</v>
      </c>
      <c r="V34" s="77">
        <f t="shared" si="5"/>
        <v>30.006</v>
      </c>
      <c r="W34" s="77">
        <f t="shared" si="5"/>
        <v>35.301000000000002</v>
      </c>
      <c r="X34" s="77">
        <f t="shared" si="5"/>
        <v>24.125</v>
      </c>
      <c r="Y34" s="77">
        <f t="shared" si="5"/>
        <v>18.670999999999999</v>
      </c>
      <c r="Z34" s="77">
        <f t="shared" si="5"/>
        <v>26.975000000000001</v>
      </c>
      <c r="AA34" s="77">
        <f t="shared" si="5"/>
        <v>28.234999999999999</v>
      </c>
      <c r="AB34" s="77">
        <f t="shared" si="5"/>
        <v>29.561</v>
      </c>
      <c r="AC34" s="77">
        <f t="shared" si="5"/>
        <v>21.776</v>
      </c>
      <c r="AD34" s="77">
        <f t="shared" si="5"/>
        <v>35.655999999999999</v>
      </c>
      <c r="AE34" s="77">
        <f t="shared" si="5"/>
        <v>25.009</v>
      </c>
      <c r="AF34" s="77">
        <f t="shared" si="5"/>
        <v>65.652000000000001</v>
      </c>
      <c r="AG34" s="77">
        <f t="shared" si="5"/>
        <v>23.818000000000001</v>
      </c>
      <c r="AH34" s="77">
        <f t="shared" si="5"/>
        <v>15.445</v>
      </c>
      <c r="AI34" s="77">
        <f t="shared" si="5"/>
        <v>14.4</v>
      </c>
      <c r="AJ34" s="77">
        <f t="shared" si="5"/>
        <v>15.423999999999999</v>
      </c>
      <c r="AK34" s="77">
        <f t="shared" si="5"/>
        <v>69.004000000000005</v>
      </c>
      <c r="AL34" s="77">
        <f t="shared" si="5"/>
        <v>16.268000000000001</v>
      </c>
      <c r="AM34" s="77">
        <f t="shared" si="5"/>
        <v>26.916</v>
      </c>
      <c r="AN34" s="77">
        <f t="shared" si="5"/>
        <v>15.180999999999999</v>
      </c>
      <c r="AO34" s="77">
        <f t="shared" si="5"/>
        <v>230.26900000000001</v>
      </c>
      <c r="AP34" s="77">
        <f t="shared" si="5"/>
        <v>28.065000000000001</v>
      </c>
      <c r="AQ34" s="77">
        <f t="shared" si="5"/>
        <v>184.35</v>
      </c>
      <c r="AR34" s="77">
        <f t="shared" si="5"/>
        <v>29.286000000000001</v>
      </c>
      <c r="AS34" s="77">
        <f t="shared" si="5"/>
        <v>30.315000000000001</v>
      </c>
      <c r="AT34" s="77">
        <f t="shared" si="5"/>
        <v>56.755000000000003</v>
      </c>
      <c r="AU34" s="77">
        <f t="shared" si="5"/>
        <v>48.978999999999999</v>
      </c>
      <c r="AV34" s="77">
        <f t="shared" si="5"/>
        <v>51.523000000000003</v>
      </c>
      <c r="AW34" s="77">
        <f t="shared" si="5"/>
        <v>56.91</v>
      </c>
      <c r="AX34" s="77">
        <f t="shared" si="5"/>
        <v>77.921999999999997</v>
      </c>
      <c r="AY34" s="77">
        <f t="shared" si="5"/>
        <v>102.126</v>
      </c>
      <c r="AZ34" s="77">
        <f t="shared" si="5"/>
        <v>187.10300000000001</v>
      </c>
      <c r="BA34" s="77">
        <f t="shared" si="5"/>
        <v>174.28</v>
      </c>
      <c r="BB34" s="77">
        <f t="shared" si="5"/>
        <v>95.760999999999996</v>
      </c>
      <c r="BC34" s="77">
        <f t="shared" si="5"/>
        <v>48.5</v>
      </c>
      <c r="BD34" s="77">
        <f t="shared" si="5"/>
        <v>57.878</v>
      </c>
      <c r="BE34" s="77">
        <f t="shared" si="5"/>
        <v>59.402999999999999</v>
      </c>
      <c r="BF34" s="77">
        <f t="shared" si="5"/>
        <v>225.93600000000001</v>
      </c>
      <c r="BG34" s="77">
        <f t="shared" si="5"/>
        <v>199.233</v>
      </c>
      <c r="BH34" s="77">
        <f t="shared" si="5"/>
        <v>150.63900000000001</v>
      </c>
      <c r="BI34" s="77">
        <f t="shared" si="5"/>
        <v>253.42400000000001</v>
      </c>
      <c r="BJ34" s="77">
        <f t="shared" si="5"/>
        <v>287.76</v>
      </c>
      <c r="BK34" s="77">
        <f t="shared" si="5"/>
        <v>177.02199999999999</v>
      </c>
      <c r="BL34" s="77">
        <f t="shared" si="5"/>
        <v>119.069</v>
      </c>
      <c r="BM34" s="77">
        <f t="shared" si="5"/>
        <v>126.28700000000001</v>
      </c>
      <c r="BN34" s="77">
        <f t="shared" si="5"/>
        <v>50.970999999999997</v>
      </c>
      <c r="BO34" s="77">
        <f t="shared" ref="BO34:CW34" si="6">SUM(BO31:BO33)</f>
        <v>39.652999999999999</v>
      </c>
      <c r="BP34" s="77">
        <f t="shared" si="6"/>
        <v>72.05</v>
      </c>
      <c r="BQ34" s="77">
        <f t="shared" si="6"/>
        <v>22.722000000000001</v>
      </c>
      <c r="BR34" s="77">
        <f t="shared" si="6"/>
        <v>10.657</v>
      </c>
      <c r="BS34" s="77">
        <f t="shared" si="6"/>
        <v>10.996</v>
      </c>
      <c r="BT34" s="77">
        <f t="shared" si="6"/>
        <v>0.33700000000000002</v>
      </c>
      <c r="BU34" s="77">
        <f t="shared" si="6"/>
        <v>0.35299999999999998</v>
      </c>
      <c r="BV34" s="77">
        <f t="shared" si="6"/>
        <v>50.420999999999999</v>
      </c>
      <c r="BW34" s="77">
        <f t="shared" si="6"/>
        <v>42.417999999999999</v>
      </c>
      <c r="BX34" s="77">
        <f t="shared" si="6"/>
        <v>53.843000000000004</v>
      </c>
      <c r="BY34" s="77">
        <f t="shared" si="6"/>
        <v>9.8170000000000002</v>
      </c>
      <c r="BZ34" s="77">
        <f t="shared" si="6"/>
        <v>59.758000000000003</v>
      </c>
      <c r="CA34" s="77">
        <f t="shared" si="6"/>
        <v>20.044</v>
      </c>
      <c r="CB34" s="77">
        <f t="shared" si="6"/>
        <v>19.544</v>
      </c>
      <c r="CC34" s="77">
        <f t="shared" si="6"/>
        <v>19.765999999999998</v>
      </c>
      <c r="CD34" s="77">
        <f t="shared" si="6"/>
        <v>37.423000000000002</v>
      </c>
      <c r="CE34" s="77">
        <f t="shared" si="6"/>
        <v>56.69</v>
      </c>
      <c r="CF34" s="77">
        <f t="shared" si="6"/>
        <v>80.316999999999993</v>
      </c>
      <c r="CG34" s="77">
        <f t="shared" si="6"/>
        <v>15.917999999999999</v>
      </c>
      <c r="CH34" s="77">
        <f t="shared" si="6"/>
        <v>80.956999999999994</v>
      </c>
      <c r="CI34" s="77">
        <f t="shared" si="6"/>
        <v>81.272000000000006</v>
      </c>
      <c r="CJ34" s="77">
        <f t="shared" si="6"/>
        <v>76.742000000000004</v>
      </c>
      <c r="CK34" s="77">
        <f t="shared" si="6"/>
        <v>80.051000000000002</v>
      </c>
      <c r="CL34" s="77">
        <f t="shared" si="6"/>
        <v>7.7290000000000001</v>
      </c>
      <c r="CM34" s="77">
        <f t="shared" si="6"/>
        <v>68.691000000000003</v>
      </c>
      <c r="CN34" s="77">
        <f t="shared" si="6"/>
        <v>50.493000000000002</v>
      </c>
      <c r="CO34" s="77">
        <f t="shared" si="6"/>
        <v>24.311</v>
      </c>
      <c r="CP34" s="77">
        <f t="shared" si="6"/>
        <v>22.042000000000002</v>
      </c>
      <c r="CQ34" s="77">
        <f t="shared" si="6"/>
        <v>60.195999999999998</v>
      </c>
      <c r="CR34" s="77">
        <f t="shared" si="6"/>
        <v>46.317999999999998</v>
      </c>
      <c r="CS34" s="77">
        <f t="shared" si="6"/>
        <v>23.646000000000001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1345.2815000000001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41.4</v>
      </c>
      <c r="C39" s="120"/>
      <c r="D39" s="120"/>
      <c r="E39" s="120">
        <v>1.6</v>
      </c>
      <c r="F39" s="120"/>
      <c r="G39" s="120"/>
      <c r="H39" s="120">
        <v>20.7</v>
      </c>
      <c r="I39" s="120">
        <v>20.2</v>
      </c>
      <c r="J39" s="120">
        <v>19.2</v>
      </c>
      <c r="K39" s="120">
        <v>16.399999999999999</v>
      </c>
      <c r="L39" s="120">
        <v>14.6</v>
      </c>
      <c r="M39" s="120">
        <v>14</v>
      </c>
      <c r="N39" s="120">
        <v>14.8</v>
      </c>
      <c r="O39" s="120">
        <v>19.5</v>
      </c>
      <c r="P39" s="120">
        <v>19.8</v>
      </c>
      <c r="Q39" s="120">
        <v>22.4</v>
      </c>
      <c r="R39" s="120">
        <v>19.7</v>
      </c>
      <c r="S39" s="120">
        <v>21.1</v>
      </c>
      <c r="T39" s="120">
        <v>31.3</v>
      </c>
      <c r="U39" s="120">
        <v>35.9</v>
      </c>
      <c r="V39" s="120">
        <v>11.1</v>
      </c>
      <c r="W39" s="120"/>
      <c r="X39" s="120">
        <v>14.1</v>
      </c>
      <c r="Y39" s="120">
        <v>27.3</v>
      </c>
      <c r="Z39" s="120">
        <v>1</v>
      </c>
      <c r="AA39" s="120"/>
      <c r="AB39" s="120"/>
      <c r="AC39" s="120">
        <v>6.4</v>
      </c>
      <c r="AD39" s="120"/>
      <c r="AE39" s="120">
        <v>28.8</v>
      </c>
      <c r="AF39" s="120"/>
      <c r="AG39" s="120">
        <v>18.8</v>
      </c>
      <c r="AH39" s="120">
        <v>290.5</v>
      </c>
      <c r="AI39" s="120">
        <v>83.8</v>
      </c>
      <c r="AJ39" s="120">
        <v>50.5</v>
      </c>
      <c r="AK39" s="120"/>
      <c r="AL39" s="120">
        <v>64.7</v>
      </c>
      <c r="AM39" s="120">
        <v>9.5</v>
      </c>
      <c r="AN39" s="120"/>
      <c r="AO39" s="120"/>
      <c r="AP39" s="120"/>
      <c r="AQ39" s="120"/>
      <c r="AR39" s="120"/>
      <c r="AS39" s="120"/>
      <c r="AT39" s="120"/>
      <c r="AU39" s="120"/>
      <c r="AV39" s="120"/>
      <c r="AW39" s="120">
        <v>1.6</v>
      </c>
      <c r="AX39" s="120"/>
      <c r="AY39" s="120"/>
      <c r="AZ39" s="120"/>
      <c r="BA39" s="120"/>
      <c r="BB39" s="120"/>
      <c r="BC39" s="120"/>
      <c r="BD39" s="120">
        <v>0.8</v>
      </c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25.7</v>
      </c>
      <c r="BO39" s="120">
        <v>27.4</v>
      </c>
      <c r="BP39" s="120"/>
      <c r="BQ39" s="120">
        <v>47</v>
      </c>
      <c r="BR39" s="120"/>
      <c r="BS39" s="120"/>
      <c r="BT39" s="120">
        <v>50.8</v>
      </c>
      <c r="BU39" s="120">
        <v>35.5</v>
      </c>
      <c r="BV39" s="120">
        <v>1.2</v>
      </c>
      <c r="BW39" s="120">
        <v>0.6</v>
      </c>
      <c r="BX39" s="120">
        <v>4.3</v>
      </c>
      <c r="BY39" s="120">
        <v>46.8</v>
      </c>
      <c r="BZ39" s="120">
        <v>3.5</v>
      </c>
      <c r="CA39" s="120">
        <v>7.1</v>
      </c>
      <c r="CB39" s="120">
        <v>6.2</v>
      </c>
      <c r="CC39" s="120">
        <v>4.5</v>
      </c>
      <c r="CD39" s="120">
        <v>5.8</v>
      </c>
      <c r="CE39" s="120">
        <v>5.8</v>
      </c>
      <c r="CF39" s="120">
        <v>5.8</v>
      </c>
      <c r="CG39" s="120">
        <v>8.6999999999999993</v>
      </c>
      <c r="CH39" s="120">
        <v>3.9</v>
      </c>
      <c r="CI39" s="120">
        <v>3.7</v>
      </c>
      <c r="CJ39" s="120">
        <v>4</v>
      </c>
      <c r="CK39" s="120">
        <v>4</v>
      </c>
      <c r="CL39" s="120">
        <v>59.8</v>
      </c>
      <c r="CM39" s="120"/>
      <c r="CN39" s="120"/>
      <c r="CO39" s="120">
        <v>0.2</v>
      </c>
      <c r="CP39" s="120">
        <v>0.3</v>
      </c>
      <c r="CQ39" s="120"/>
      <c r="CR39" s="120">
        <v>0.1</v>
      </c>
      <c r="CS39" s="120">
        <v>31</v>
      </c>
      <c r="CT39" s="122"/>
      <c r="CU39" s="122"/>
      <c r="CV39" s="122"/>
      <c r="CW39" s="121"/>
      <c r="CX39" s="97">
        <f t="array" ref="CX39">SUMPRODUCT(B39:CW39*0.25)</f>
        <v>333.79999999999995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41.4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1.6</v>
      </c>
      <c r="F42" s="107">
        <f t="shared" si="7"/>
        <v>0</v>
      </c>
      <c r="G42" s="107">
        <f t="shared" si="7"/>
        <v>0</v>
      </c>
      <c r="H42" s="107">
        <f t="shared" si="7"/>
        <v>20.7</v>
      </c>
      <c r="I42" s="107">
        <f t="shared" si="7"/>
        <v>20.2</v>
      </c>
      <c r="J42" s="107">
        <f t="shared" si="7"/>
        <v>19.2</v>
      </c>
      <c r="K42" s="107">
        <f t="shared" si="7"/>
        <v>16.399999999999999</v>
      </c>
      <c r="L42" s="107">
        <f t="shared" si="7"/>
        <v>14.6</v>
      </c>
      <c r="M42" s="107">
        <f t="shared" si="7"/>
        <v>14</v>
      </c>
      <c r="N42" s="107">
        <f t="shared" si="7"/>
        <v>14.8</v>
      </c>
      <c r="O42" s="107">
        <f t="shared" si="7"/>
        <v>19.5</v>
      </c>
      <c r="P42" s="107">
        <f t="shared" si="7"/>
        <v>19.8</v>
      </c>
      <c r="Q42" s="107">
        <f t="shared" si="7"/>
        <v>22.4</v>
      </c>
      <c r="R42" s="107">
        <f t="shared" si="7"/>
        <v>19.7</v>
      </c>
      <c r="S42" s="107">
        <f t="shared" si="7"/>
        <v>21.1</v>
      </c>
      <c r="T42" s="107">
        <f t="shared" si="7"/>
        <v>31.3</v>
      </c>
      <c r="U42" s="107">
        <f t="shared" si="7"/>
        <v>35.9</v>
      </c>
      <c r="V42" s="107">
        <f t="shared" si="7"/>
        <v>11.1</v>
      </c>
      <c r="W42" s="107">
        <f t="shared" si="7"/>
        <v>0</v>
      </c>
      <c r="X42" s="107">
        <f t="shared" si="7"/>
        <v>14.1</v>
      </c>
      <c r="Y42" s="107">
        <f t="shared" si="7"/>
        <v>27.3</v>
      </c>
      <c r="Z42" s="107">
        <f t="shared" si="7"/>
        <v>1</v>
      </c>
      <c r="AA42" s="107">
        <f t="shared" si="7"/>
        <v>0</v>
      </c>
      <c r="AB42" s="107">
        <f t="shared" si="7"/>
        <v>0</v>
      </c>
      <c r="AC42" s="107">
        <f t="shared" si="7"/>
        <v>6.4</v>
      </c>
      <c r="AD42" s="107">
        <f t="shared" si="7"/>
        <v>0</v>
      </c>
      <c r="AE42" s="107">
        <f t="shared" si="7"/>
        <v>28.8</v>
      </c>
      <c r="AF42" s="107">
        <f t="shared" si="7"/>
        <v>0</v>
      </c>
      <c r="AG42" s="107">
        <f t="shared" si="7"/>
        <v>18.8</v>
      </c>
      <c r="AH42" s="107">
        <f t="shared" si="7"/>
        <v>290.5</v>
      </c>
      <c r="AI42" s="107">
        <f t="shared" si="7"/>
        <v>83.8</v>
      </c>
      <c r="AJ42" s="107">
        <f t="shared" si="7"/>
        <v>50.5</v>
      </c>
      <c r="AK42" s="107">
        <f t="shared" si="7"/>
        <v>0</v>
      </c>
      <c r="AL42" s="107">
        <f t="shared" si="7"/>
        <v>64.7</v>
      </c>
      <c r="AM42" s="107">
        <f t="shared" si="7"/>
        <v>9.5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1.6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0.8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25.7</v>
      </c>
      <c r="BO42" s="107">
        <f t="shared" ref="BO42:CW42" si="8">SUM(BO37:BO41)</f>
        <v>27.4</v>
      </c>
      <c r="BP42" s="107">
        <f t="shared" si="8"/>
        <v>0</v>
      </c>
      <c r="BQ42" s="107">
        <f t="shared" si="8"/>
        <v>47</v>
      </c>
      <c r="BR42" s="107">
        <f t="shared" si="8"/>
        <v>0</v>
      </c>
      <c r="BS42" s="107">
        <f t="shared" si="8"/>
        <v>0</v>
      </c>
      <c r="BT42" s="107">
        <f t="shared" si="8"/>
        <v>50.8</v>
      </c>
      <c r="BU42" s="107">
        <f t="shared" si="8"/>
        <v>35.5</v>
      </c>
      <c r="BV42" s="107">
        <f t="shared" si="8"/>
        <v>1.2</v>
      </c>
      <c r="BW42" s="107">
        <f t="shared" si="8"/>
        <v>0.6</v>
      </c>
      <c r="BX42" s="107">
        <f t="shared" si="8"/>
        <v>4.3</v>
      </c>
      <c r="BY42" s="107">
        <f t="shared" si="8"/>
        <v>46.8</v>
      </c>
      <c r="BZ42" s="107">
        <f t="shared" si="8"/>
        <v>3.5</v>
      </c>
      <c r="CA42" s="107">
        <f t="shared" si="8"/>
        <v>7.1</v>
      </c>
      <c r="CB42" s="107">
        <f t="shared" si="8"/>
        <v>6.2</v>
      </c>
      <c r="CC42" s="107">
        <f t="shared" si="8"/>
        <v>4.5</v>
      </c>
      <c r="CD42" s="107">
        <f t="shared" si="8"/>
        <v>5.8</v>
      </c>
      <c r="CE42" s="107">
        <f t="shared" si="8"/>
        <v>5.8</v>
      </c>
      <c r="CF42" s="107">
        <f t="shared" si="8"/>
        <v>5.8</v>
      </c>
      <c r="CG42" s="107">
        <f t="shared" si="8"/>
        <v>8.6999999999999993</v>
      </c>
      <c r="CH42" s="107">
        <f t="shared" si="8"/>
        <v>3.9</v>
      </c>
      <c r="CI42" s="107">
        <f t="shared" si="8"/>
        <v>3.7</v>
      </c>
      <c r="CJ42" s="107">
        <f t="shared" si="8"/>
        <v>4</v>
      </c>
      <c r="CK42" s="107">
        <f t="shared" si="8"/>
        <v>4</v>
      </c>
      <c r="CL42" s="107">
        <f t="shared" si="8"/>
        <v>59.8</v>
      </c>
      <c r="CM42" s="107">
        <f t="shared" si="8"/>
        <v>0</v>
      </c>
      <c r="CN42" s="107">
        <f t="shared" si="8"/>
        <v>0</v>
      </c>
      <c r="CO42" s="107">
        <f t="shared" si="8"/>
        <v>0.2</v>
      </c>
      <c r="CP42" s="107">
        <f t="shared" si="8"/>
        <v>0.3</v>
      </c>
      <c r="CQ42" s="107">
        <f t="shared" si="8"/>
        <v>0</v>
      </c>
      <c r="CR42" s="107">
        <f t="shared" si="8"/>
        <v>0.1</v>
      </c>
      <c r="CS42" s="107">
        <f t="shared" si="8"/>
        <v>31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333.79999999999995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41.4</v>
      </c>
      <c r="C47" s="120"/>
      <c r="D47" s="120"/>
      <c r="E47" s="120">
        <v>1.6</v>
      </c>
      <c r="F47" s="120"/>
      <c r="G47" s="120"/>
      <c r="H47" s="120">
        <v>20.7</v>
      </c>
      <c r="I47" s="120">
        <v>20.2</v>
      </c>
      <c r="J47" s="120">
        <v>19.2</v>
      </c>
      <c r="K47" s="120">
        <v>16.399999999999999</v>
      </c>
      <c r="L47" s="120">
        <v>14.6</v>
      </c>
      <c r="M47" s="120">
        <v>14</v>
      </c>
      <c r="N47" s="120">
        <v>14.8</v>
      </c>
      <c r="O47" s="120">
        <v>19.5</v>
      </c>
      <c r="P47" s="120">
        <v>19.8</v>
      </c>
      <c r="Q47" s="120">
        <v>22.4</v>
      </c>
      <c r="R47" s="120">
        <v>19.7</v>
      </c>
      <c r="S47" s="120">
        <v>21.1</v>
      </c>
      <c r="T47" s="120">
        <v>31.3</v>
      </c>
      <c r="U47" s="120">
        <v>35.9</v>
      </c>
      <c r="V47" s="120">
        <v>11.1</v>
      </c>
      <c r="W47" s="120"/>
      <c r="X47" s="120">
        <v>14.1</v>
      </c>
      <c r="Y47" s="120">
        <v>27.3</v>
      </c>
      <c r="Z47" s="120">
        <v>1</v>
      </c>
      <c r="AA47" s="120"/>
      <c r="AB47" s="120"/>
      <c r="AC47" s="120">
        <v>6.4</v>
      </c>
      <c r="AD47" s="120"/>
      <c r="AE47" s="120">
        <v>28.8</v>
      </c>
      <c r="AF47" s="120"/>
      <c r="AG47" s="120">
        <v>18.8</v>
      </c>
      <c r="AH47" s="120">
        <v>290.5</v>
      </c>
      <c r="AI47" s="120">
        <v>83.8</v>
      </c>
      <c r="AJ47" s="120">
        <v>50.5</v>
      </c>
      <c r="AK47" s="120"/>
      <c r="AL47" s="120">
        <v>64.7</v>
      </c>
      <c r="AM47" s="120">
        <v>9.5</v>
      </c>
      <c r="AN47" s="120"/>
      <c r="AO47" s="120"/>
      <c r="AP47" s="120"/>
      <c r="AQ47" s="120"/>
      <c r="AR47" s="120"/>
      <c r="AS47" s="120"/>
      <c r="AT47" s="120"/>
      <c r="AU47" s="120"/>
      <c r="AV47" s="120"/>
      <c r="AW47" s="120">
        <v>1.6</v>
      </c>
      <c r="AX47" s="120"/>
      <c r="AY47" s="120"/>
      <c r="AZ47" s="120"/>
      <c r="BA47" s="120"/>
      <c r="BB47" s="120"/>
      <c r="BC47" s="120"/>
      <c r="BD47" s="120">
        <v>0.8</v>
      </c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25.7</v>
      </c>
      <c r="BO47" s="120">
        <v>27.4</v>
      </c>
      <c r="BP47" s="120"/>
      <c r="BQ47" s="120">
        <v>47</v>
      </c>
      <c r="BR47" s="120"/>
      <c r="BS47" s="120"/>
      <c r="BT47" s="120">
        <v>50.8</v>
      </c>
      <c r="BU47" s="120">
        <v>35.5</v>
      </c>
      <c r="BV47" s="120">
        <v>1.2</v>
      </c>
      <c r="BW47" s="120">
        <v>0.6</v>
      </c>
      <c r="BX47" s="120">
        <v>4.3</v>
      </c>
      <c r="BY47" s="120">
        <v>46.8</v>
      </c>
      <c r="BZ47" s="120">
        <v>3.5</v>
      </c>
      <c r="CA47" s="120">
        <v>7.1</v>
      </c>
      <c r="CB47" s="120">
        <v>6.2</v>
      </c>
      <c r="CC47" s="120">
        <v>4.5</v>
      </c>
      <c r="CD47" s="120">
        <v>5.8</v>
      </c>
      <c r="CE47" s="120">
        <v>5.8</v>
      </c>
      <c r="CF47" s="120">
        <v>5.8</v>
      </c>
      <c r="CG47" s="120">
        <v>8.6999999999999993</v>
      </c>
      <c r="CH47" s="120">
        <v>3.9</v>
      </c>
      <c r="CI47" s="120">
        <v>3.7</v>
      </c>
      <c r="CJ47" s="120">
        <v>4</v>
      </c>
      <c r="CK47" s="120">
        <v>4</v>
      </c>
      <c r="CL47" s="120">
        <v>59.8</v>
      </c>
      <c r="CM47" s="120"/>
      <c r="CN47" s="120"/>
      <c r="CO47" s="120">
        <v>0.2</v>
      </c>
      <c r="CP47" s="120">
        <v>0.3</v>
      </c>
      <c r="CQ47" s="120"/>
      <c r="CR47" s="120">
        <v>0.1</v>
      </c>
      <c r="CS47" s="120">
        <v>31</v>
      </c>
      <c r="CT47" s="122"/>
      <c r="CU47" s="122"/>
      <c r="CV47" s="122"/>
      <c r="CW47" s="121"/>
      <c r="CX47" s="97">
        <f t="array" ref="CX47">SUMPRODUCT(B47:CW47*0.25)</f>
        <v>333.79999999999995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41.4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1.6</v>
      </c>
      <c r="F51" s="107">
        <f t="shared" si="9"/>
        <v>0</v>
      </c>
      <c r="G51" s="107">
        <f t="shared" si="9"/>
        <v>0</v>
      </c>
      <c r="H51" s="107">
        <f t="shared" si="9"/>
        <v>20.7</v>
      </c>
      <c r="I51" s="107">
        <f t="shared" si="9"/>
        <v>20.2</v>
      </c>
      <c r="J51" s="107">
        <f t="shared" si="9"/>
        <v>19.2</v>
      </c>
      <c r="K51" s="107">
        <f t="shared" si="9"/>
        <v>16.399999999999999</v>
      </c>
      <c r="L51" s="107">
        <f t="shared" si="9"/>
        <v>14.6</v>
      </c>
      <c r="M51" s="107">
        <f t="shared" si="9"/>
        <v>14</v>
      </c>
      <c r="N51" s="107">
        <f t="shared" si="9"/>
        <v>14.8</v>
      </c>
      <c r="O51" s="107">
        <f t="shared" si="9"/>
        <v>19.5</v>
      </c>
      <c r="P51" s="107">
        <f t="shared" si="9"/>
        <v>19.8</v>
      </c>
      <c r="Q51" s="107">
        <f t="shared" si="9"/>
        <v>22.4</v>
      </c>
      <c r="R51" s="107">
        <f t="shared" si="9"/>
        <v>19.7</v>
      </c>
      <c r="S51" s="107">
        <f t="shared" si="9"/>
        <v>21.1</v>
      </c>
      <c r="T51" s="107">
        <f t="shared" si="9"/>
        <v>31.3</v>
      </c>
      <c r="U51" s="107">
        <f t="shared" si="9"/>
        <v>35.9</v>
      </c>
      <c r="V51" s="107">
        <f t="shared" si="9"/>
        <v>11.1</v>
      </c>
      <c r="W51" s="107">
        <f t="shared" si="9"/>
        <v>0</v>
      </c>
      <c r="X51" s="107">
        <f t="shared" si="9"/>
        <v>14.1</v>
      </c>
      <c r="Y51" s="107">
        <f t="shared" si="9"/>
        <v>27.3</v>
      </c>
      <c r="Z51" s="107">
        <f t="shared" si="9"/>
        <v>1</v>
      </c>
      <c r="AA51" s="107">
        <f t="shared" si="9"/>
        <v>0</v>
      </c>
      <c r="AB51" s="107">
        <f t="shared" si="9"/>
        <v>0</v>
      </c>
      <c r="AC51" s="107">
        <f t="shared" si="9"/>
        <v>6.4</v>
      </c>
      <c r="AD51" s="107">
        <f t="shared" si="9"/>
        <v>0</v>
      </c>
      <c r="AE51" s="107">
        <f t="shared" si="9"/>
        <v>28.8</v>
      </c>
      <c r="AF51" s="107">
        <f t="shared" si="9"/>
        <v>0</v>
      </c>
      <c r="AG51" s="107">
        <f t="shared" si="9"/>
        <v>18.8</v>
      </c>
      <c r="AH51" s="107">
        <f t="shared" si="9"/>
        <v>290.5</v>
      </c>
      <c r="AI51" s="107">
        <f t="shared" si="9"/>
        <v>83.8</v>
      </c>
      <c r="AJ51" s="107">
        <f t="shared" si="9"/>
        <v>50.5</v>
      </c>
      <c r="AK51" s="107">
        <f t="shared" si="9"/>
        <v>0</v>
      </c>
      <c r="AL51" s="107">
        <f t="shared" si="9"/>
        <v>64.7</v>
      </c>
      <c r="AM51" s="107">
        <f t="shared" si="9"/>
        <v>9.5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1.6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0.8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25.7</v>
      </c>
      <c r="BO51" s="107">
        <f t="shared" ref="BO51:CW51" si="10">SUM(BO45:BO50)</f>
        <v>27.4</v>
      </c>
      <c r="BP51" s="107">
        <f t="shared" si="10"/>
        <v>0</v>
      </c>
      <c r="BQ51" s="107">
        <f t="shared" si="10"/>
        <v>47</v>
      </c>
      <c r="BR51" s="107">
        <f t="shared" si="10"/>
        <v>0</v>
      </c>
      <c r="BS51" s="107">
        <f t="shared" si="10"/>
        <v>0</v>
      </c>
      <c r="BT51" s="107">
        <f t="shared" si="10"/>
        <v>50.8</v>
      </c>
      <c r="BU51" s="107">
        <f t="shared" si="10"/>
        <v>35.5</v>
      </c>
      <c r="BV51" s="107">
        <f t="shared" si="10"/>
        <v>1.2</v>
      </c>
      <c r="BW51" s="107">
        <f t="shared" si="10"/>
        <v>0.6</v>
      </c>
      <c r="BX51" s="107">
        <f t="shared" si="10"/>
        <v>4.3</v>
      </c>
      <c r="BY51" s="107">
        <f t="shared" si="10"/>
        <v>46.8</v>
      </c>
      <c r="BZ51" s="107">
        <f t="shared" si="10"/>
        <v>3.5</v>
      </c>
      <c r="CA51" s="107">
        <f t="shared" si="10"/>
        <v>7.1</v>
      </c>
      <c r="CB51" s="107">
        <f t="shared" si="10"/>
        <v>6.2</v>
      </c>
      <c r="CC51" s="107">
        <f t="shared" si="10"/>
        <v>4.5</v>
      </c>
      <c r="CD51" s="107">
        <f t="shared" si="10"/>
        <v>5.8</v>
      </c>
      <c r="CE51" s="107">
        <f t="shared" si="10"/>
        <v>5.8</v>
      </c>
      <c r="CF51" s="107">
        <f t="shared" si="10"/>
        <v>5.8</v>
      </c>
      <c r="CG51" s="107">
        <f t="shared" si="10"/>
        <v>8.6999999999999993</v>
      </c>
      <c r="CH51" s="107">
        <f t="shared" si="10"/>
        <v>3.9</v>
      </c>
      <c r="CI51" s="107">
        <f t="shared" si="10"/>
        <v>3.7</v>
      </c>
      <c r="CJ51" s="107">
        <f t="shared" si="10"/>
        <v>4</v>
      </c>
      <c r="CK51" s="107">
        <f t="shared" si="10"/>
        <v>4</v>
      </c>
      <c r="CL51" s="107">
        <f t="shared" si="10"/>
        <v>59.8</v>
      </c>
      <c r="CM51" s="107">
        <f t="shared" si="10"/>
        <v>0</v>
      </c>
      <c r="CN51" s="107">
        <f t="shared" si="10"/>
        <v>0</v>
      </c>
      <c r="CO51" s="107">
        <f t="shared" si="10"/>
        <v>0.2</v>
      </c>
      <c r="CP51" s="107">
        <f t="shared" si="10"/>
        <v>0.3</v>
      </c>
      <c r="CQ51" s="107">
        <f t="shared" si="10"/>
        <v>0</v>
      </c>
      <c r="CR51" s="107">
        <f t="shared" si="10"/>
        <v>0.1</v>
      </c>
      <c r="CS51" s="107">
        <f t="shared" si="10"/>
        <v>31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333.79999999999995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62.885999999999996</v>
      </c>
      <c r="C54" s="107">
        <f t="shared" ref="C54:BN54" si="13">C18+C28+C42</f>
        <v>32.728999999999999</v>
      </c>
      <c r="D54" s="107">
        <f t="shared" si="13"/>
        <v>32.79</v>
      </c>
      <c r="E54" s="107">
        <f t="shared" si="13"/>
        <v>34.131000000000007</v>
      </c>
      <c r="F54" s="107">
        <f t="shared" si="13"/>
        <v>33.203000000000003</v>
      </c>
      <c r="G54" s="107">
        <f t="shared" si="13"/>
        <v>34.665999999999997</v>
      </c>
      <c r="H54" s="107">
        <f t="shared" si="13"/>
        <v>42.078000000000003</v>
      </c>
      <c r="I54" s="107">
        <f t="shared" si="13"/>
        <v>41.650000000000006</v>
      </c>
      <c r="J54" s="107">
        <f t="shared" si="13"/>
        <v>41.268000000000001</v>
      </c>
      <c r="K54" s="107">
        <f t="shared" si="13"/>
        <v>37.762</v>
      </c>
      <c r="L54" s="107">
        <f t="shared" si="13"/>
        <v>36.01</v>
      </c>
      <c r="M54" s="107">
        <f t="shared" si="13"/>
        <v>35.504000000000005</v>
      </c>
      <c r="N54" s="107">
        <f t="shared" si="13"/>
        <v>37.403999999999996</v>
      </c>
      <c r="O54" s="107">
        <f t="shared" si="13"/>
        <v>40.582999999999998</v>
      </c>
      <c r="P54" s="107">
        <f t="shared" si="13"/>
        <v>41.180999999999997</v>
      </c>
      <c r="Q54" s="107">
        <f t="shared" si="13"/>
        <v>43.8</v>
      </c>
      <c r="R54" s="107">
        <f t="shared" si="13"/>
        <v>41.12</v>
      </c>
      <c r="S54" s="107">
        <f t="shared" si="13"/>
        <v>42.525999999999996</v>
      </c>
      <c r="T54" s="107">
        <f t="shared" si="13"/>
        <v>52.835000000000001</v>
      </c>
      <c r="U54" s="107">
        <f t="shared" si="13"/>
        <v>57.236000000000004</v>
      </c>
      <c r="V54" s="107">
        <f t="shared" si="13"/>
        <v>41.106000000000002</v>
      </c>
      <c r="W54" s="107">
        <f t="shared" si="13"/>
        <v>35.300999999999995</v>
      </c>
      <c r="X54" s="107">
        <f t="shared" si="13"/>
        <v>38.225000000000001</v>
      </c>
      <c r="Y54" s="107">
        <f t="shared" si="13"/>
        <v>45.971000000000004</v>
      </c>
      <c r="Z54" s="107">
        <f t="shared" si="13"/>
        <v>27.975000000000001</v>
      </c>
      <c r="AA54" s="107">
        <f t="shared" si="13"/>
        <v>28.234999999999999</v>
      </c>
      <c r="AB54" s="107">
        <f t="shared" si="13"/>
        <v>29.561</v>
      </c>
      <c r="AC54" s="107">
        <f t="shared" si="13"/>
        <v>28.176000000000002</v>
      </c>
      <c r="AD54" s="107">
        <f t="shared" si="13"/>
        <v>35.655999999999999</v>
      </c>
      <c r="AE54" s="107">
        <f t="shared" si="13"/>
        <v>53.808999999999997</v>
      </c>
      <c r="AF54" s="107">
        <f t="shared" si="13"/>
        <v>65.652000000000001</v>
      </c>
      <c r="AG54" s="107">
        <f t="shared" si="13"/>
        <v>42.617999999999995</v>
      </c>
      <c r="AH54" s="107">
        <f t="shared" si="13"/>
        <v>305.94499999999999</v>
      </c>
      <c r="AI54" s="107">
        <f t="shared" si="13"/>
        <v>98.2</v>
      </c>
      <c r="AJ54" s="107">
        <f t="shared" si="13"/>
        <v>65.924000000000007</v>
      </c>
      <c r="AK54" s="107">
        <f t="shared" si="13"/>
        <v>69.003999999999991</v>
      </c>
      <c r="AL54" s="107">
        <f t="shared" si="13"/>
        <v>80.968000000000004</v>
      </c>
      <c r="AM54" s="107">
        <f t="shared" si="13"/>
        <v>36.415999999999997</v>
      </c>
      <c r="AN54" s="107">
        <f t="shared" si="13"/>
        <v>15.181000000000001</v>
      </c>
      <c r="AO54" s="107">
        <f t="shared" si="13"/>
        <v>230.26900000000001</v>
      </c>
      <c r="AP54" s="107">
        <f t="shared" si="13"/>
        <v>28.064999999999998</v>
      </c>
      <c r="AQ54" s="107">
        <f t="shared" si="13"/>
        <v>184.35</v>
      </c>
      <c r="AR54" s="107">
        <f t="shared" si="13"/>
        <v>29.286000000000001</v>
      </c>
      <c r="AS54" s="107">
        <f t="shared" si="13"/>
        <v>30.315000000000001</v>
      </c>
      <c r="AT54" s="107">
        <f t="shared" si="13"/>
        <v>56.755000000000003</v>
      </c>
      <c r="AU54" s="107">
        <f t="shared" si="13"/>
        <v>48.978999999999999</v>
      </c>
      <c r="AV54" s="107">
        <f t="shared" si="13"/>
        <v>51.523000000000003</v>
      </c>
      <c r="AW54" s="107">
        <f t="shared" si="13"/>
        <v>58.51</v>
      </c>
      <c r="AX54" s="107">
        <f t="shared" si="13"/>
        <v>77.921999999999997</v>
      </c>
      <c r="AY54" s="107">
        <f t="shared" si="13"/>
        <v>102.126</v>
      </c>
      <c r="AZ54" s="107">
        <f t="shared" si="13"/>
        <v>187.10300000000001</v>
      </c>
      <c r="BA54" s="107">
        <f t="shared" si="13"/>
        <v>174.28</v>
      </c>
      <c r="BB54" s="107">
        <f t="shared" si="13"/>
        <v>95.760999999999996</v>
      </c>
      <c r="BC54" s="107">
        <f t="shared" si="13"/>
        <v>48.5</v>
      </c>
      <c r="BD54" s="107">
        <f t="shared" si="13"/>
        <v>58.677999999999997</v>
      </c>
      <c r="BE54" s="107">
        <f t="shared" si="13"/>
        <v>59.402999999999999</v>
      </c>
      <c r="BF54" s="107">
        <f t="shared" si="13"/>
        <v>225.93600000000001</v>
      </c>
      <c r="BG54" s="107">
        <f t="shared" si="13"/>
        <v>199.233</v>
      </c>
      <c r="BH54" s="107">
        <f t="shared" si="13"/>
        <v>150.63900000000001</v>
      </c>
      <c r="BI54" s="107">
        <f t="shared" si="13"/>
        <v>253.42400000000001</v>
      </c>
      <c r="BJ54" s="107">
        <f t="shared" si="13"/>
        <v>287.76</v>
      </c>
      <c r="BK54" s="107">
        <f t="shared" si="13"/>
        <v>177.02199999999999</v>
      </c>
      <c r="BL54" s="107">
        <f t="shared" si="13"/>
        <v>119.06899999999999</v>
      </c>
      <c r="BM54" s="107">
        <f t="shared" si="13"/>
        <v>126.28700000000001</v>
      </c>
      <c r="BN54" s="107">
        <f t="shared" si="13"/>
        <v>76.671000000000006</v>
      </c>
      <c r="BO54" s="107">
        <f t="shared" ref="BO54:CX54" si="14">BO18+BO28+BO42</f>
        <v>67.052999999999997</v>
      </c>
      <c r="BP54" s="107">
        <f t="shared" si="14"/>
        <v>72.05</v>
      </c>
      <c r="BQ54" s="107">
        <f t="shared" si="14"/>
        <v>69.722000000000008</v>
      </c>
      <c r="BR54" s="107">
        <f t="shared" si="14"/>
        <v>10.657</v>
      </c>
      <c r="BS54" s="107">
        <f t="shared" si="14"/>
        <v>10.996</v>
      </c>
      <c r="BT54" s="107">
        <f t="shared" si="14"/>
        <v>51.137</v>
      </c>
      <c r="BU54" s="107">
        <f t="shared" si="14"/>
        <v>35.853000000000002</v>
      </c>
      <c r="BV54" s="107">
        <f t="shared" si="14"/>
        <v>51.621000000000002</v>
      </c>
      <c r="BW54" s="107">
        <f t="shared" si="14"/>
        <v>43.018000000000008</v>
      </c>
      <c r="BX54" s="107">
        <f t="shared" si="14"/>
        <v>58.143000000000001</v>
      </c>
      <c r="BY54" s="107">
        <f t="shared" si="14"/>
        <v>56.616999999999997</v>
      </c>
      <c r="BZ54" s="107">
        <f t="shared" si="14"/>
        <v>63.258000000000003</v>
      </c>
      <c r="CA54" s="107">
        <f t="shared" si="14"/>
        <v>27.143999999999998</v>
      </c>
      <c r="CB54" s="107">
        <f t="shared" si="14"/>
        <v>25.744</v>
      </c>
      <c r="CC54" s="107">
        <f t="shared" si="14"/>
        <v>24.265999999999998</v>
      </c>
      <c r="CD54" s="107">
        <f t="shared" si="14"/>
        <v>43.222999999999999</v>
      </c>
      <c r="CE54" s="107">
        <f t="shared" si="14"/>
        <v>62.49</v>
      </c>
      <c r="CF54" s="107">
        <f t="shared" si="14"/>
        <v>86.117000000000004</v>
      </c>
      <c r="CG54" s="107">
        <f t="shared" si="14"/>
        <v>24.617999999999999</v>
      </c>
      <c r="CH54" s="107">
        <f t="shared" si="14"/>
        <v>84.857000000000014</v>
      </c>
      <c r="CI54" s="107">
        <f t="shared" si="14"/>
        <v>84.972000000000008</v>
      </c>
      <c r="CJ54" s="107">
        <f t="shared" si="14"/>
        <v>80.74199999999999</v>
      </c>
      <c r="CK54" s="107">
        <f t="shared" si="14"/>
        <v>84.051000000000002</v>
      </c>
      <c r="CL54" s="107">
        <f t="shared" si="14"/>
        <v>67.528999999999996</v>
      </c>
      <c r="CM54" s="107">
        <f t="shared" si="14"/>
        <v>68.691000000000003</v>
      </c>
      <c r="CN54" s="107">
        <f t="shared" si="14"/>
        <v>50.492999999999995</v>
      </c>
      <c r="CO54" s="107">
        <f t="shared" si="14"/>
        <v>24.510999999999999</v>
      </c>
      <c r="CP54" s="107">
        <f t="shared" si="14"/>
        <v>22.342000000000002</v>
      </c>
      <c r="CQ54" s="107">
        <f t="shared" si="14"/>
        <v>60.195999999999998</v>
      </c>
      <c r="CR54" s="107">
        <f t="shared" si="14"/>
        <v>46.417999999999999</v>
      </c>
      <c r="CS54" s="107">
        <f t="shared" si="14"/>
        <v>54.646000000000001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1679.0814999999998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62.859000000000002</v>
      </c>
      <c r="C5" s="25">
        <v>32.728999999999999</v>
      </c>
      <c r="D5" s="25">
        <v>32.79</v>
      </c>
      <c r="E5" s="25">
        <v>34.133000000000003</v>
      </c>
      <c r="F5" s="25">
        <v>33.203000000000003</v>
      </c>
      <c r="G5" s="25">
        <v>34.665999999999997</v>
      </c>
      <c r="H5" s="25">
        <v>42.1</v>
      </c>
      <c r="I5" s="25">
        <v>41.625999999999998</v>
      </c>
      <c r="J5" s="25">
        <v>41.298999999999999</v>
      </c>
      <c r="K5" s="25">
        <v>37.744999999999997</v>
      </c>
      <c r="L5" s="25">
        <v>36.052</v>
      </c>
      <c r="M5" s="25">
        <v>35.506999999999998</v>
      </c>
      <c r="N5" s="25">
        <v>37.409999999999997</v>
      </c>
      <c r="O5" s="25">
        <v>40.621000000000002</v>
      </c>
      <c r="P5" s="25">
        <v>41.161999999999999</v>
      </c>
      <c r="Q5" s="25">
        <v>43.841000000000001</v>
      </c>
      <c r="R5" s="25">
        <v>41.070999999999998</v>
      </c>
      <c r="S5" s="25">
        <v>42.481000000000002</v>
      </c>
      <c r="T5" s="25">
        <v>52.832000000000001</v>
      </c>
      <c r="U5" s="25">
        <v>57.207000000000001</v>
      </c>
      <c r="V5" s="25">
        <v>41.122999999999998</v>
      </c>
      <c r="W5" s="25">
        <v>35.286000000000001</v>
      </c>
      <c r="X5" s="25">
        <v>38.192999999999998</v>
      </c>
      <c r="Y5" s="25">
        <v>45.973999999999997</v>
      </c>
      <c r="Z5" s="25">
        <v>27.975000000000001</v>
      </c>
      <c r="AA5" s="25">
        <v>28.279</v>
      </c>
      <c r="AB5" s="25">
        <v>29.544</v>
      </c>
      <c r="AC5" s="25">
        <v>28.189</v>
      </c>
      <c r="AD5" s="25">
        <v>35.685000000000002</v>
      </c>
      <c r="AE5" s="25">
        <v>53.847999999999999</v>
      </c>
      <c r="AF5" s="25">
        <v>65.617999999999995</v>
      </c>
      <c r="AG5" s="25">
        <v>42.573999999999998</v>
      </c>
      <c r="AH5" s="25">
        <v>305.923</v>
      </c>
      <c r="AI5" s="25">
        <v>98.18</v>
      </c>
      <c r="AJ5" s="25">
        <v>65.966999999999999</v>
      </c>
      <c r="AK5" s="25">
        <v>69.010000000000005</v>
      </c>
      <c r="AL5" s="25">
        <v>80.983000000000004</v>
      </c>
      <c r="AM5" s="25">
        <v>36.380000000000003</v>
      </c>
      <c r="AN5" s="25">
        <v>15.180999999999999</v>
      </c>
      <c r="AO5" s="25">
        <v>230.26900000000001</v>
      </c>
      <c r="AP5" s="25">
        <v>28.065000000000001</v>
      </c>
      <c r="AQ5" s="25">
        <v>184.35</v>
      </c>
      <c r="AR5" s="25">
        <v>29.286000000000001</v>
      </c>
      <c r="AS5" s="25">
        <v>30.315000000000001</v>
      </c>
      <c r="AT5" s="25">
        <v>56.755000000000003</v>
      </c>
      <c r="AU5" s="25">
        <v>48.978999999999999</v>
      </c>
      <c r="AV5" s="25">
        <v>51.523000000000003</v>
      </c>
      <c r="AW5" s="25">
        <v>58.542000000000002</v>
      </c>
      <c r="AX5" s="25">
        <v>77.921999999999997</v>
      </c>
      <c r="AY5" s="25">
        <v>102.15300000000001</v>
      </c>
      <c r="AZ5" s="25">
        <v>187.066</v>
      </c>
      <c r="BA5" s="25">
        <v>174.251</v>
      </c>
      <c r="BB5" s="25">
        <v>95.762</v>
      </c>
      <c r="BC5" s="25">
        <v>48.5</v>
      </c>
      <c r="BD5" s="25">
        <v>58.677999999999997</v>
      </c>
      <c r="BE5" s="25">
        <v>59.402999999999999</v>
      </c>
      <c r="BF5" s="25">
        <v>225.91200000000001</v>
      </c>
      <c r="BG5" s="25">
        <v>199.25299999999999</v>
      </c>
      <c r="BH5" s="25">
        <v>150.63900000000001</v>
      </c>
      <c r="BI5" s="25">
        <v>253.39</v>
      </c>
      <c r="BJ5" s="25">
        <v>287.745</v>
      </c>
      <c r="BK5" s="25">
        <v>177.04599999999999</v>
      </c>
      <c r="BL5" s="25">
        <v>119.105</v>
      </c>
      <c r="BM5" s="25">
        <v>126.312</v>
      </c>
      <c r="BN5" s="25">
        <v>76.632000000000005</v>
      </c>
      <c r="BO5" s="25">
        <v>67.02</v>
      </c>
      <c r="BP5" s="25">
        <v>72.087000000000003</v>
      </c>
      <c r="BQ5" s="25">
        <v>69.721999999999994</v>
      </c>
      <c r="BR5" s="25">
        <v>10.657</v>
      </c>
      <c r="BS5" s="25">
        <v>10.996</v>
      </c>
      <c r="BT5" s="25">
        <v>51.183</v>
      </c>
      <c r="BU5" s="25">
        <v>35.899000000000001</v>
      </c>
      <c r="BV5" s="25">
        <v>51.621000000000002</v>
      </c>
      <c r="BW5" s="25">
        <v>43.018000000000001</v>
      </c>
      <c r="BX5" s="25">
        <v>58.143000000000001</v>
      </c>
      <c r="BY5" s="25">
        <v>56.616999999999997</v>
      </c>
      <c r="BZ5" s="25">
        <v>63.258000000000003</v>
      </c>
      <c r="CA5" s="25">
        <v>27.143999999999998</v>
      </c>
      <c r="CB5" s="25">
        <v>25.744</v>
      </c>
      <c r="CC5" s="25">
        <v>24.265999999999998</v>
      </c>
      <c r="CD5" s="25">
        <v>43.222999999999999</v>
      </c>
      <c r="CE5" s="25">
        <v>62.49</v>
      </c>
      <c r="CF5" s="25">
        <v>86.117000000000004</v>
      </c>
      <c r="CG5" s="25">
        <v>24.617999999999999</v>
      </c>
      <c r="CH5" s="25">
        <v>84.856999999999999</v>
      </c>
      <c r="CI5" s="25">
        <v>84.971999999999994</v>
      </c>
      <c r="CJ5" s="25">
        <v>80.742000000000004</v>
      </c>
      <c r="CK5" s="25">
        <v>84.051000000000002</v>
      </c>
      <c r="CL5" s="25">
        <v>67.516999999999996</v>
      </c>
      <c r="CM5" s="25">
        <v>68.655000000000001</v>
      </c>
      <c r="CN5" s="25">
        <v>50.511000000000003</v>
      </c>
      <c r="CO5" s="25">
        <v>24.510999999999999</v>
      </c>
      <c r="CP5" s="25">
        <v>22.341999999999999</v>
      </c>
      <c r="CQ5" s="25">
        <v>60.195999999999998</v>
      </c>
      <c r="CR5" s="25">
        <v>46.415999999999997</v>
      </c>
      <c r="CS5" s="25">
        <v>54.691000000000003</v>
      </c>
      <c r="CT5" s="26"/>
      <c r="CU5" s="26"/>
      <c r="CV5" s="26"/>
      <c r="CW5" s="27"/>
      <c r="CX5" s="28">
        <f t="array" ref="CX5">SUMPRODUCT(B5:CW5*0.25)</f>
        <v>1679.0957500000002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</v>
      </c>
      <c r="C8" s="37">
        <v>119.6</v>
      </c>
      <c r="D8" s="37">
        <v>119.37</v>
      </c>
      <c r="E8" s="37">
        <v>115.28</v>
      </c>
      <c r="F8" s="37">
        <v>115.71</v>
      </c>
      <c r="G8" s="37">
        <v>111.06</v>
      </c>
      <c r="H8" s="37">
        <v>107.38</v>
      </c>
      <c r="I8" s="37">
        <v>109.24</v>
      </c>
      <c r="J8" s="37">
        <v>106.73</v>
      </c>
      <c r="K8" s="37">
        <v>106.38</v>
      </c>
      <c r="L8" s="37">
        <v>107.54</v>
      </c>
      <c r="M8" s="37">
        <v>108</v>
      </c>
      <c r="N8" s="37">
        <v>108.57</v>
      </c>
      <c r="O8" s="37">
        <v>108.22</v>
      </c>
      <c r="P8" s="37">
        <v>107.8</v>
      </c>
      <c r="Q8" s="37">
        <v>108.01</v>
      </c>
      <c r="R8" s="37">
        <v>106.9</v>
      </c>
      <c r="S8" s="37">
        <v>109.1</v>
      </c>
      <c r="T8" s="37">
        <v>109.93</v>
      </c>
      <c r="U8" s="37">
        <v>110.47</v>
      </c>
      <c r="V8" s="37">
        <v>113.99</v>
      </c>
      <c r="W8" s="37">
        <v>123.73</v>
      </c>
      <c r="X8" s="37">
        <v>126.97</v>
      </c>
      <c r="Y8" s="37">
        <v>132.05000000000001</v>
      </c>
      <c r="Z8" s="37">
        <v>119.01</v>
      </c>
      <c r="AA8" s="37">
        <v>139.35</v>
      </c>
      <c r="AB8" s="37">
        <v>140.9</v>
      </c>
      <c r="AC8" s="37">
        <v>131.01</v>
      </c>
      <c r="AD8" s="37">
        <v>139.97999999999999</v>
      </c>
      <c r="AE8" s="37">
        <v>125.49</v>
      </c>
      <c r="AF8" s="37">
        <v>111.5</v>
      </c>
      <c r="AG8" s="37">
        <v>96.2</v>
      </c>
      <c r="AH8" s="37">
        <v>119.99</v>
      </c>
      <c r="AI8" s="37">
        <v>103</v>
      </c>
      <c r="AJ8" s="37">
        <v>90.59</v>
      </c>
      <c r="AK8" s="37">
        <v>56.96</v>
      </c>
      <c r="AL8" s="37">
        <v>101.26</v>
      </c>
      <c r="AM8" s="37">
        <v>60.09</v>
      </c>
      <c r="AN8" s="37">
        <v>-12.28</v>
      </c>
      <c r="AO8" s="37">
        <v>-12.88</v>
      </c>
      <c r="AP8" s="37">
        <v>-9.23</v>
      </c>
      <c r="AQ8" s="37">
        <v>-9.0500000000000007</v>
      </c>
      <c r="AR8" s="37">
        <v>-8.31</v>
      </c>
      <c r="AS8" s="37">
        <v>-9.2899999999999991</v>
      </c>
      <c r="AT8" s="37">
        <v>1.61</v>
      </c>
      <c r="AU8" s="37">
        <v>-5.4</v>
      </c>
      <c r="AV8" s="37">
        <v>-5.47</v>
      </c>
      <c r="AW8" s="37">
        <v>5.65</v>
      </c>
      <c r="AX8" s="37">
        <v>1.43</v>
      </c>
      <c r="AY8" s="37">
        <v>4.1399999999999997</v>
      </c>
      <c r="AZ8" s="37">
        <v>-12.71</v>
      </c>
      <c r="BA8" s="37">
        <v>-12.43</v>
      </c>
      <c r="BB8" s="37">
        <v>-12.17</v>
      </c>
      <c r="BC8" s="37">
        <v>-6.58</v>
      </c>
      <c r="BD8" s="37">
        <v>0.03</v>
      </c>
      <c r="BE8" s="37">
        <v>1.89</v>
      </c>
      <c r="BF8" s="37">
        <v>-9.84</v>
      </c>
      <c r="BG8" s="37">
        <v>-6.51</v>
      </c>
      <c r="BH8" s="37">
        <v>10</v>
      </c>
      <c r="BI8" s="37">
        <v>-8.0500000000000007</v>
      </c>
      <c r="BJ8" s="37">
        <v>-2.97</v>
      </c>
      <c r="BK8" s="37">
        <v>0.33</v>
      </c>
      <c r="BL8" s="37">
        <v>4.83</v>
      </c>
      <c r="BM8" s="37">
        <v>9.81</v>
      </c>
      <c r="BN8" s="37">
        <v>4.22</v>
      </c>
      <c r="BO8" s="37">
        <v>7.69</v>
      </c>
      <c r="BP8" s="37">
        <v>20</v>
      </c>
      <c r="BQ8" s="37">
        <v>59</v>
      </c>
      <c r="BR8" s="37">
        <v>87.8</v>
      </c>
      <c r="BS8" s="37">
        <v>106</v>
      </c>
      <c r="BT8" s="37">
        <v>111.67</v>
      </c>
      <c r="BU8" s="37">
        <v>121.3</v>
      </c>
      <c r="BV8" s="37">
        <v>111.86</v>
      </c>
      <c r="BW8" s="37">
        <v>116.31</v>
      </c>
      <c r="BX8" s="37">
        <v>128.29</v>
      </c>
      <c r="BY8" s="37">
        <v>147.18</v>
      </c>
      <c r="BZ8" s="37">
        <v>123.25</v>
      </c>
      <c r="CA8" s="37">
        <v>156.38</v>
      </c>
      <c r="CB8" s="37">
        <v>206.7</v>
      </c>
      <c r="CC8" s="37">
        <v>223.93</v>
      </c>
      <c r="CD8" s="37">
        <v>168.8</v>
      </c>
      <c r="CE8" s="37">
        <v>139.4</v>
      </c>
      <c r="CF8" s="37">
        <v>133.65</v>
      </c>
      <c r="CG8" s="37">
        <v>200.8</v>
      </c>
      <c r="CH8" s="37">
        <v>131.85</v>
      </c>
      <c r="CI8" s="37">
        <v>130.36000000000001</v>
      </c>
      <c r="CJ8" s="37">
        <v>135.87</v>
      </c>
      <c r="CK8" s="37">
        <v>135.22</v>
      </c>
      <c r="CL8" s="37">
        <v>135.29</v>
      </c>
      <c r="CM8" s="37">
        <v>127.1</v>
      </c>
      <c r="CN8" s="37">
        <v>128.28</v>
      </c>
      <c r="CO8" s="37">
        <v>133.65</v>
      </c>
      <c r="CP8" s="37">
        <v>132.54</v>
      </c>
      <c r="CQ8" s="37">
        <v>117.47</v>
      </c>
      <c r="CR8" s="37">
        <v>114.87</v>
      </c>
      <c r="CS8" s="37">
        <v>106</v>
      </c>
      <c r="CT8" s="38"/>
      <c r="CU8" s="38"/>
      <c r="CV8" s="38"/>
      <c r="CW8" s="39"/>
      <c r="CX8" s="40">
        <f>IF(SUM(B8:CW8)&lt;&gt;0,AVERAGEIF(B8:CW8,"&lt;&gt;"""),"")</f>
        <v>83.694166666666646</v>
      </c>
    </row>
    <row r="9" spans="1:102" ht="24.95" customHeight="1" thickBot="1" x14ac:dyDescent="0.25">
      <c r="A9" s="41" t="s">
        <v>6</v>
      </c>
      <c r="B9" s="42">
        <v>115.5625</v>
      </c>
      <c r="C9" s="43">
        <v>115.5625</v>
      </c>
      <c r="D9" s="43">
        <v>115.5625</v>
      </c>
      <c r="E9" s="43">
        <v>115.5625</v>
      </c>
      <c r="F9" s="43">
        <v>110.8475</v>
      </c>
      <c r="G9" s="43">
        <v>110.8475</v>
      </c>
      <c r="H9" s="43">
        <v>110.8475</v>
      </c>
      <c r="I9" s="43">
        <v>110.8475</v>
      </c>
      <c r="J9" s="43">
        <v>107.16249999999999</v>
      </c>
      <c r="K9" s="43">
        <v>107.16249999999999</v>
      </c>
      <c r="L9" s="43">
        <v>107.16249999999999</v>
      </c>
      <c r="M9" s="43">
        <v>107.16249999999999</v>
      </c>
      <c r="N9" s="43">
        <v>108.15</v>
      </c>
      <c r="O9" s="43">
        <v>108.15</v>
      </c>
      <c r="P9" s="43">
        <v>108.15</v>
      </c>
      <c r="Q9" s="43">
        <v>108.15</v>
      </c>
      <c r="R9" s="43">
        <v>109.1</v>
      </c>
      <c r="S9" s="43">
        <v>109.1</v>
      </c>
      <c r="T9" s="43">
        <v>109.1</v>
      </c>
      <c r="U9" s="43">
        <v>109.1</v>
      </c>
      <c r="V9" s="43">
        <v>124.185</v>
      </c>
      <c r="W9" s="43">
        <v>124.185</v>
      </c>
      <c r="X9" s="43">
        <v>124.185</v>
      </c>
      <c r="Y9" s="43">
        <v>124.185</v>
      </c>
      <c r="Z9" s="43">
        <v>132.5675</v>
      </c>
      <c r="AA9" s="43">
        <v>132.5675</v>
      </c>
      <c r="AB9" s="43">
        <v>132.5675</v>
      </c>
      <c r="AC9" s="43">
        <v>132.5675</v>
      </c>
      <c r="AD9" s="43">
        <v>118.2925</v>
      </c>
      <c r="AE9" s="43">
        <v>118.2925</v>
      </c>
      <c r="AF9" s="43">
        <v>118.2925</v>
      </c>
      <c r="AG9" s="43">
        <v>118.2925</v>
      </c>
      <c r="AH9" s="43">
        <v>92.635000000000005</v>
      </c>
      <c r="AI9" s="43">
        <v>92.635000000000005</v>
      </c>
      <c r="AJ9" s="43">
        <v>92.635000000000005</v>
      </c>
      <c r="AK9" s="43">
        <v>92.635000000000005</v>
      </c>
      <c r="AL9" s="43">
        <v>34.047499999999999</v>
      </c>
      <c r="AM9" s="43">
        <v>34.047499999999999</v>
      </c>
      <c r="AN9" s="43">
        <v>34.047499999999999</v>
      </c>
      <c r="AO9" s="43">
        <v>34.047499999999999</v>
      </c>
      <c r="AP9" s="43">
        <v>-8.9700000000000006</v>
      </c>
      <c r="AQ9" s="43">
        <v>-8.9700000000000006</v>
      </c>
      <c r="AR9" s="43">
        <v>-8.9700000000000006</v>
      </c>
      <c r="AS9" s="43">
        <v>-8.9700000000000006</v>
      </c>
      <c r="AT9" s="43">
        <v>-0.90249999999999997</v>
      </c>
      <c r="AU9" s="43">
        <v>-0.90249999999999997</v>
      </c>
      <c r="AV9" s="43">
        <v>-0.90249999999999997</v>
      </c>
      <c r="AW9" s="43">
        <v>-0.90249999999999997</v>
      </c>
      <c r="AX9" s="43">
        <v>-4.8925000000000001</v>
      </c>
      <c r="AY9" s="43">
        <v>-4.8925000000000001</v>
      </c>
      <c r="AZ9" s="43">
        <v>-4.8925000000000001</v>
      </c>
      <c r="BA9" s="43">
        <v>-4.8925000000000001</v>
      </c>
      <c r="BB9" s="43">
        <v>-4.2074999999999996</v>
      </c>
      <c r="BC9" s="43">
        <v>-4.2074999999999996</v>
      </c>
      <c r="BD9" s="43">
        <v>-4.2074999999999996</v>
      </c>
      <c r="BE9" s="43">
        <v>-4.2074999999999996</v>
      </c>
      <c r="BF9" s="43">
        <v>-3.6</v>
      </c>
      <c r="BG9" s="43">
        <v>-3.6</v>
      </c>
      <c r="BH9" s="43">
        <v>-3.6</v>
      </c>
      <c r="BI9" s="43">
        <v>-3.6</v>
      </c>
      <c r="BJ9" s="43">
        <v>3</v>
      </c>
      <c r="BK9" s="43">
        <v>3</v>
      </c>
      <c r="BL9" s="43">
        <v>3</v>
      </c>
      <c r="BM9" s="43">
        <v>3</v>
      </c>
      <c r="BN9" s="43">
        <v>22.727499999999999</v>
      </c>
      <c r="BO9" s="43">
        <v>22.727499999999999</v>
      </c>
      <c r="BP9" s="43">
        <v>22.727499999999999</v>
      </c>
      <c r="BQ9" s="43">
        <v>22.727499999999999</v>
      </c>
      <c r="BR9" s="43">
        <v>106.6925</v>
      </c>
      <c r="BS9" s="43">
        <v>106.6925</v>
      </c>
      <c r="BT9" s="43">
        <v>106.6925</v>
      </c>
      <c r="BU9" s="43">
        <v>106.6925</v>
      </c>
      <c r="BV9" s="43">
        <v>125.91</v>
      </c>
      <c r="BW9" s="43">
        <v>125.91</v>
      </c>
      <c r="BX9" s="43">
        <v>125.91</v>
      </c>
      <c r="BY9" s="43">
        <v>125.91</v>
      </c>
      <c r="BZ9" s="43">
        <v>177.565</v>
      </c>
      <c r="CA9" s="43">
        <v>177.565</v>
      </c>
      <c r="CB9" s="43">
        <v>177.565</v>
      </c>
      <c r="CC9" s="43">
        <v>177.565</v>
      </c>
      <c r="CD9" s="43">
        <v>160.66249999999999</v>
      </c>
      <c r="CE9" s="43">
        <v>160.66249999999999</v>
      </c>
      <c r="CF9" s="43">
        <v>160.66249999999999</v>
      </c>
      <c r="CG9" s="43">
        <v>160.66249999999999</v>
      </c>
      <c r="CH9" s="43">
        <v>133.32499999999999</v>
      </c>
      <c r="CI9" s="43">
        <v>133.32499999999999</v>
      </c>
      <c r="CJ9" s="43">
        <v>133.32499999999999</v>
      </c>
      <c r="CK9" s="43">
        <v>133.32499999999999</v>
      </c>
      <c r="CL9" s="43">
        <v>131.08000000000001</v>
      </c>
      <c r="CM9" s="43">
        <v>131.08000000000001</v>
      </c>
      <c r="CN9" s="43">
        <v>131.08000000000001</v>
      </c>
      <c r="CO9" s="43">
        <v>131.08000000000001</v>
      </c>
      <c r="CP9" s="43">
        <v>117.72</v>
      </c>
      <c r="CQ9" s="43">
        <v>117.72</v>
      </c>
      <c r="CR9" s="43">
        <v>117.72</v>
      </c>
      <c r="CS9" s="43">
        <v>117.72</v>
      </c>
      <c r="CT9" s="44"/>
      <c r="CU9" s="44"/>
      <c r="CV9" s="44"/>
      <c r="CW9" s="45"/>
      <c r="CX9" s="46">
        <f>IF(SUM(B9:CW9)&lt;&gt;0,AVERAGEIF(B9:CW9,"&lt;&gt;"""),"")</f>
        <v>83.694166666666618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>
        <v>84.840999999999994</v>
      </c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21.210249999999998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>
        <v>30.914999999999999</v>
      </c>
      <c r="AF13" s="65"/>
      <c r="AG13" s="65"/>
      <c r="AH13" s="65">
        <v>132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40.728749999999998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1E-3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2.5000000000000001E-4</v>
      </c>
    </row>
    <row r="15" spans="1:102" ht="24.95" customHeight="1" x14ac:dyDescent="0.2">
      <c r="A15" s="69" t="s">
        <v>12</v>
      </c>
      <c r="B15" s="70">
        <v>40.040999999999997</v>
      </c>
      <c r="C15" s="71">
        <v>29.715</v>
      </c>
      <c r="D15" s="71">
        <v>29.15</v>
      </c>
      <c r="E15" s="71">
        <v>28.666</v>
      </c>
      <c r="F15" s="71">
        <v>27.53</v>
      </c>
      <c r="G15" s="71">
        <v>27.561</v>
      </c>
      <c r="H15" s="71">
        <v>28.995000000000001</v>
      </c>
      <c r="I15" s="71">
        <v>28.832999999999998</v>
      </c>
      <c r="J15" s="71">
        <v>28.677</v>
      </c>
      <c r="K15" s="71">
        <v>30.042999999999999</v>
      </c>
      <c r="L15" s="71">
        <v>29.725000000000001</v>
      </c>
      <c r="M15" s="71">
        <v>30.65</v>
      </c>
      <c r="N15" s="71">
        <v>31.89</v>
      </c>
      <c r="O15" s="71">
        <v>33.087000000000003</v>
      </c>
      <c r="P15" s="71">
        <v>33.781999999999996</v>
      </c>
      <c r="Q15" s="71">
        <v>35.106999999999999</v>
      </c>
      <c r="R15" s="71">
        <v>34.442999999999998</v>
      </c>
      <c r="S15" s="71">
        <v>34.859000000000002</v>
      </c>
      <c r="T15" s="71">
        <v>37.118000000000002</v>
      </c>
      <c r="U15" s="71">
        <v>38.231999999999999</v>
      </c>
      <c r="V15" s="71">
        <v>33.527999999999999</v>
      </c>
      <c r="W15" s="71">
        <v>24.151</v>
      </c>
      <c r="X15" s="71">
        <v>30.829000000000001</v>
      </c>
      <c r="Y15" s="71">
        <v>30.364999999999998</v>
      </c>
      <c r="Z15" s="71">
        <v>14.422000000000001</v>
      </c>
      <c r="AA15" s="71">
        <v>8.25</v>
      </c>
      <c r="AB15" s="71">
        <v>8.7889999999999997</v>
      </c>
      <c r="AC15" s="71">
        <v>14.521000000000001</v>
      </c>
      <c r="AD15" s="71">
        <v>10.55</v>
      </c>
      <c r="AE15" s="71">
        <v>15.24</v>
      </c>
      <c r="AF15" s="71">
        <v>15.47</v>
      </c>
      <c r="AG15" s="71">
        <v>21.957000000000001</v>
      </c>
      <c r="AH15" s="71">
        <v>26.446999999999999</v>
      </c>
      <c r="AI15" s="71">
        <v>29.56</v>
      </c>
      <c r="AJ15" s="71">
        <v>21.251999999999999</v>
      </c>
      <c r="AK15" s="71">
        <v>12.48</v>
      </c>
      <c r="AL15" s="71">
        <v>29.937999999999999</v>
      </c>
      <c r="AM15" s="71">
        <v>20.47</v>
      </c>
      <c r="AN15" s="71">
        <v>3.548</v>
      </c>
      <c r="AO15" s="71">
        <v>6.9160000000000004</v>
      </c>
      <c r="AP15" s="71">
        <v>4.2069999999999999</v>
      </c>
      <c r="AQ15" s="71">
        <v>4.8</v>
      </c>
      <c r="AR15" s="71">
        <v>4.5730000000000004</v>
      </c>
      <c r="AS15" s="71">
        <v>4.9189999999999996</v>
      </c>
      <c r="AT15" s="71">
        <v>28.83</v>
      </c>
      <c r="AU15" s="71">
        <v>28.42</v>
      </c>
      <c r="AV15" s="71">
        <v>31.099</v>
      </c>
      <c r="AW15" s="71">
        <v>29.550999999999998</v>
      </c>
      <c r="AX15" s="71">
        <v>27.17</v>
      </c>
      <c r="AY15" s="71">
        <v>28.29</v>
      </c>
      <c r="AZ15" s="71">
        <v>7.4020000000000001</v>
      </c>
      <c r="BA15" s="71">
        <v>7.0730000000000004</v>
      </c>
      <c r="BB15" s="71">
        <v>2.6</v>
      </c>
      <c r="BC15" s="71">
        <v>14.634</v>
      </c>
      <c r="BD15" s="71">
        <v>41.99</v>
      </c>
      <c r="BE15" s="71">
        <v>42.64</v>
      </c>
      <c r="BF15" s="71">
        <v>1.8</v>
      </c>
      <c r="BG15" s="71">
        <v>1.798</v>
      </c>
      <c r="BH15" s="71">
        <v>30.89</v>
      </c>
      <c r="BI15" s="71">
        <v>4.0369999999999999</v>
      </c>
      <c r="BJ15" s="71">
        <v>5.7770000000000001</v>
      </c>
      <c r="BK15" s="71">
        <v>5</v>
      </c>
      <c r="BL15" s="71">
        <v>7.6589999999999998</v>
      </c>
      <c r="BM15" s="71">
        <v>2.2749999999999999</v>
      </c>
      <c r="BN15" s="71"/>
      <c r="BO15" s="71"/>
      <c r="BP15" s="71"/>
      <c r="BQ15" s="71">
        <v>0.13900000000000001</v>
      </c>
      <c r="BR15" s="71"/>
      <c r="BS15" s="71"/>
      <c r="BT15" s="71">
        <v>10.592000000000001</v>
      </c>
      <c r="BU15" s="71">
        <v>7.6539999999999999</v>
      </c>
      <c r="BV15" s="71">
        <v>14.617000000000001</v>
      </c>
      <c r="BW15" s="71">
        <v>11.747</v>
      </c>
      <c r="BX15" s="71">
        <v>20.273</v>
      </c>
      <c r="BY15" s="71">
        <v>23.129000000000001</v>
      </c>
      <c r="BZ15" s="71">
        <v>36.182000000000002</v>
      </c>
      <c r="CA15" s="71">
        <v>22.265999999999998</v>
      </c>
      <c r="CB15" s="71">
        <v>20.943999999999999</v>
      </c>
      <c r="CC15" s="71">
        <v>13.122</v>
      </c>
      <c r="CD15" s="71">
        <v>39.482999999999997</v>
      </c>
      <c r="CE15" s="71">
        <v>47.99</v>
      </c>
      <c r="CF15" s="71">
        <v>53.871000000000002</v>
      </c>
      <c r="CG15" s="71">
        <v>19.698</v>
      </c>
      <c r="CH15" s="71">
        <v>56.774000000000001</v>
      </c>
      <c r="CI15" s="71">
        <v>53.125999999999998</v>
      </c>
      <c r="CJ15" s="71">
        <v>44.987000000000002</v>
      </c>
      <c r="CK15" s="71">
        <v>39.901000000000003</v>
      </c>
      <c r="CL15" s="71">
        <v>26.256</v>
      </c>
      <c r="CM15" s="71">
        <v>21.315000000000001</v>
      </c>
      <c r="CN15" s="71">
        <v>18.742000000000001</v>
      </c>
      <c r="CO15" s="71">
        <v>10.933999999999999</v>
      </c>
      <c r="CP15" s="71">
        <v>11.063000000000001</v>
      </c>
      <c r="CQ15" s="71">
        <v>22.722999999999999</v>
      </c>
      <c r="CR15" s="71">
        <v>20.669</v>
      </c>
      <c r="CS15" s="71">
        <v>21.64</v>
      </c>
      <c r="CT15" s="72"/>
      <c r="CU15" s="72"/>
      <c r="CV15" s="72"/>
      <c r="CW15" s="73"/>
      <c r="CX15" s="74">
        <f t="array" ref="CX15">SUMPRODUCT(B15:CW15*0.25)</f>
        <v>518.51450000000023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40.040999999999997</v>
      </c>
      <c r="C18" s="77">
        <f t="shared" ref="C18:BN18" si="0">SUM(C11:C17)</f>
        <v>29.715</v>
      </c>
      <c r="D18" s="77">
        <f t="shared" si="0"/>
        <v>29.15</v>
      </c>
      <c r="E18" s="77">
        <f t="shared" si="0"/>
        <v>28.666</v>
      </c>
      <c r="F18" s="77">
        <f t="shared" si="0"/>
        <v>27.53</v>
      </c>
      <c r="G18" s="77">
        <f t="shared" si="0"/>
        <v>27.561</v>
      </c>
      <c r="H18" s="77">
        <f t="shared" si="0"/>
        <v>28.995000000000001</v>
      </c>
      <c r="I18" s="77">
        <f t="shared" si="0"/>
        <v>28.832999999999998</v>
      </c>
      <c r="J18" s="77">
        <f t="shared" si="0"/>
        <v>28.677</v>
      </c>
      <c r="K18" s="77">
        <f t="shared" si="0"/>
        <v>30.042999999999999</v>
      </c>
      <c r="L18" s="77">
        <f t="shared" si="0"/>
        <v>29.725000000000001</v>
      </c>
      <c r="M18" s="77">
        <f t="shared" si="0"/>
        <v>30.65</v>
      </c>
      <c r="N18" s="77">
        <f t="shared" si="0"/>
        <v>31.89</v>
      </c>
      <c r="O18" s="77">
        <f t="shared" si="0"/>
        <v>33.087000000000003</v>
      </c>
      <c r="P18" s="77">
        <f t="shared" si="0"/>
        <v>33.781999999999996</v>
      </c>
      <c r="Q18" s="77">
        <f t="shared" si="0"/>
        <v>35.106999999999999</v>
      </c>
      <c r="R18" s="77">
        <f t="shared" si="0"/>
        <v>34.442999999999998</v>
      </c>
      <c r="S18" s="77">
        <f t="shared" si="0"/>
        <v>34.859000000000002</v>
      </c>
      <c r="T18" s="77">
        <f t="shared" si="0"/>
        <v>37.118000000000002</v>
      </c>
      <c r="U18" s="77">
        <f t="shared" si="0"/>
        <v>38.231999999999999</v>
      </c>
      <c r="V18" s="77">
        <f t="shared" si="0"/>
        <v>33.527999999999999</v>
      </c>
      <c r="W18" s="77">
        <f t="shared" si="0"/>
        <v>24.151</v>
      </c>
      <c r="X18" s="77">
        <f t="shared" si="0"/>
        <v>30.829000000000001</v>
      </c>
      <c r="Y18" s="77">
        <f t="shared" si="0"/>
        <v>30.364999999999998</v>
      </c>
      <c r="Z18" s="77">
        <f t="shared" si="0"/>
        <v>14.422000000000001</v>
      </c>
      <c r="AA18" s="77">
        <f t="shared" si="0"/>
        <v>8.25</v>
      </c>
      <c r="AB18" s="77">
        <f t="shared" si="0"/>
        <v>8.7889999999999997</v>
      </c>
      <c r="AC18" s="77">
        <f t="shared" si="0"/>
        <v>14.521000000000001</v>
      </c>
      <c r="AD18" s="77">
        <f t="shared" si="0"/>
        <v>10.55</v>
      </c>
      <c r="AE18" s="77">
        <f t="shared" si="0"/>
        <v>46.155000000000001</v>
      </c>
      <c r="AF18" s="77">
        <f t="shared" si="0"/>
        <v>15.47</v>
      </c>
      <c r="AG18" s="77">
        <f t="shared" si="0"/>
        <v>21.957000000000001</v>
      </c>
      <c r="AH18" s="77">
        <f t="shared" si="0"/>
        <v>243.28800000000001</v>
      </c>
      <c r="AI18" s="77">
        <f t="shared" si="0"/>
        <v>29.56</v>
      </c>
      <c r="AJ18" s="77">
        <f t="shared" si="0"/>
        <v>21.251999999999999</v>
      </c>
      <c r="AK18" s="77">
        <f t="shared" si="0"/>
        <v>12.48</v>
      </c>
      <c r="AL18" s="77">
        <f t="shared" si="0"/>
        <v>29.937999999999999</v>
      </c>
      <c r="AM18" s="77">
        <f t="shared" si="0"/>
        <v>20.47</v>
      </c>
      <c r="AN18" s="77">
        <f t="shared" si="0"/>
        <v>3.548</v>
      </c>
      <c r="AO18" s="77">
        <f t="shared" si="0"/>
        <v>6.9160000000000004</v>
      </c>
      <c r="AP18" s="77">
        <f t="shared" si="0"/>
        <v>4.2069999999999999</v>
      </c>
      <c r="AQ18" s="77">
        <f t="shared" si="0"/>
        <v>4.8</v>
      </c>
      <c r="AR18" s="77">
        <f t="shared" si="0"/>
        <v>4.5730000000000004</v>
      </c>
      <c r="AS18" s="77">
        <f t="shared" si="0"/>
        <v>4.9189999999999996</v>
      </c>
      <c r="AT18" s="77">
        <f t="shared" si="0"/>
        <v>28.83</v>
      </c>
      <c r="AU18" s="77">
        <f t="shared" si="0"/>
        <v>28.42</v>
      </c>
      <c r="AV18" s="77">
        <f t="shared" si="0"/>
        <v>31.099</v>
      </c>
      <c r="AW18" s="77">
        <f t="shared" si="0"/>
        <v>29.550999999999998</v>
      </c>
      <c r="AX18" s="77">
        <f t="shared" si="0"/>
        <v>27.17</v>
      </c>
      <c r="AY18" s="77">
        <f t="shared" si="0"/>
        <v>28.29</v>
      </c>
      <c r="AZ18" s="77">
        <f t="shared" si="0"/>
        <v>7.4020000000000001</v>
      </c>
      <c r="BA18" s="77">
        <f t="shared" si="0"/>
        <v>7.0730000000000004</v>
      </c>
      <c r="BB18" s="77">
        <f t="shared" si="0"/>
        <v>2.6</v>
      </c>
      <c r="BC18" s="77">
        <f t="shared" si="0"/>
        <v>14.634</v>
      </c>
      <c r="BD18" s="77">
        <f t="shared" si="0"/>
        <v>41.99</v>
      </c>
      <c r="BE18" s="77">
        <f t="shared" si="0"/>
        <v>42.64</v>
      </c>
      <c r="BF18" s="77">
        <f t="shared" si="0"/>
        <v>1.8</v>
      </c>
      <c r="BG18" s="77">
        <f t="shared" si="0"/>
        <v>1.798</v>
      </c>
      <c r="BH18" s="77">
        <f t="shared" si="0"/>
        <v>30.89</v>
      </c>
      <c r="BI18" s="77">
        <f t="shared" si="0"/>
        <v>4.0369999999999999</v>
      </c>
      <c r="BJ18" s="77">
        <f t="shared" si="0"/>
        <v>5.7770000000000001</v>
      </c>
      <c r="BK18" s="77">
        <f t="shared" si="0"/>
        <v>5</v>
      </c>
      <c r="BL18" s="77">
        <f t="shared" si="0"/>
        <v>7.6589999999999998</v>
      </c>
      <c r="BM18" s="77">
        <f t="shared" si="0"/>
        <v>2.2749999999999999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0.13900000000000001</v>
      </c>
      <c r="BR18" s="77">
        <f t="shared" si="1"/>
        <v>0</v>
      </c>
      <c r="BS18" s="77">
        <f t="shared" si="1"/>
        <v>0</v>
      </c>
      <c r="BT18" s="77">
        <f t="shared" si="1"/>
        <v>10.592000000000001</v>
      </c>
      <c r="BU18" s="77">
        <f t="shared" si="1"/>
        <v>7.6539999999999999</v>
      </c>
      <c r="BV18" s="77">
        <f t="shared" si="1"/>
        <v>14.617000000000001</v>
      </c>
      <c r="BW18" s="77">
        <f t="shared" si="1"/>
        <v>11.747</v>
      </c>
      <c r="BX18" s="77">
        <f t="shared" si="1"/>
        <v>20.273</v>
      </c>
      <c r="BY18" s="77">
        <f t="shared" si="1"/>
        <v>23.130000000000003</v>
      </c>
      <c r="BZ18" s="77">
        <f t="shared" si="1"/>
        <v>36.182000000000002</v>
      </c>
      <c r="CA18" s="77">
        <f t="shared" si="1"/>
        <v>22.265999999999998</v>
      </c>
      <c r="CB18" s="77">
        <f t="shared" si="1"/>
        <v>20.943999999999999</v>
      </c>
      <c r="CC18" s="77">
        <f t="shared" si="1"/>
        <v>13.122</v>
      </c>
      <c r="CD18" s="77">
        <f t="shared" si="1"/>
        <v>39.482999999999997</v>
      </c>
      <c r="CE18" s="77">
        <f t="shared" si="1"/>
        <v>47.99</v>
      </c>
      <c r="CF18" s="77">
        <f t="shared" si="1"/>
        <v>53.871000000000002</v>
      </c>
      <c r="CG18" s="77">
        <f t="shared" si="1"/>
        <v>19.698</v>
      </c>
      <c r="CH18" s="77">
        <f t="shared" si="1"/>
        <v>56.774000000000001</v>
      </c>
      <c r="CI18" s="77">
        <f t="shared" si="1"/>
        <v>53.125999999999998</v>
      </c>
      <c r="CJ18" s="77">
        <f t="shared" si="1"/>
        <v>44.987000000000002</v>
      </c>
      <c r="CK18" s="77">
        <f t="shared" si="1"/>
        <v>39.901000000000003</v>
      </c>
      <c r="CL18" s="77">
        <f t="shared" si="1"/>
        <v>26.256</v>
      </c>
      <c r="CM18" s="77">
        <f t="shared" si="1"/>
        <v>21.315000000000001</v>
      </c>
      <c r="CN18" s="77">
        <f t="shared" si="1"/>
        <v>18.742000000000001</v>
      </c>
      <c r="CO18" s="77">
        <f t="shared" si="1"/>
        <v>10.933999999999999</v>
      </c>
      <c r="CP18" s="77">
        <f t="shared" si="1"/>
        <v>11.063000000000001</v>
      </c>
      <c r="CQ18" s="77">
        <f t="shared" si="1"/>
        <v>22.722999999999999</v>
      </c>
      <c r="CR18" s="77">
        <f t="shared" si="1"/>
        <v>20.669</v>
      </c>
      <c r="CS18" s="77">
        <f t="shared" si="1"/>
        <v>21.64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580.45375000000024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4.5</v>
      </c>
      <c r="AA21" s="88">
        <v>4.5</v>
      </c>
      <c r="AB21" s="88">
        <v>4.5</v>
      </c>
      <c r="AC21" s="88">
        <v>4.5</v>
      </c>
      <c r="AD21" s="88">
        <v>4.5</v>
      </c>
      <c r="AE21" s="88">
        <v>4.5</v>
      </c>
      <c r="AF21" s="88">
        <v>4.5</v>
      </c>
      <c r="AG21" s="88">
        <v>4.5</v>
      </c>
      <c r="AH21" s="88">
        <v>4.5</v>
      </c>
      <c r="AI21" s="88">
        <v>4.5</v>
      </c>
      <c r="AJ21" s="88">
        <v>4.5</v>
      </c>
      <c r="AK21" s="88">
        <v>4.5</v>
      </c>
      <c r="AL21" s="88">
        <v>10.5</v>
      </c>
      <c r="AM21" s="88">
        <v>10.5</v>
      </c>
      <c r="AN21" s="88">
        <v>10.5</v>
      </c>
      <c r="AO21" s="88">
        <v>10.5</v>
      </c>
      <c r="AP21" s="88">
        <v>4.5</v>
      </c>
      <c r="AQ21" s="88">
        <v>4.5</v>
      </c>
      <c r="AR21" s="88">
        <v>4.5</v>
      </c>
      <c r="AS21" s="88">
        <v>4.5</v>
      </c>
      <c r="AT21" s="88">
        <v>4.5</v>
      </c>
      <c r="AU21" s="88">
        <v>4.5</v>
      </c>
      <c r="AV21" s="88">
        <v>4.5</v>
      </c>
      <c r="AW21" s="88">
        <v>4.5</v>
      </c>
      <c r="AX21" s="88">
        <v>4.5</v>
      </c>
      <c r="AY21" s="88">
        <v>4.5</v>
      </c>
      <c r="AZ21" s="88">
        <v>4.5</v>
      </c>
      <c r="BA21" s="88">
        <v>4.5</v>
      </c>
      <c r="BB21" s="88">
        <v>4.5</v>
      </c>
      <c r="BC21" s="88">
        <v>4.5</v>
      </c>
      <c r="BD21" s="88">
        <v>4.5</v>
      </c>
      <c r="BE21" s="88">
        <v>4.5</v>
      </c>
      <c r="BF21" s="88">
        <v>4.5</v>
      </c>
      <c r="BG21" s="88">
        <v>4.5</v>
      </c>
      <c r="BH21" s="88">
        <v>4.5</v>
      </c>
      <c r="BI21" s="88">
        <v>4.5</v>
      </c>
      <c r="BJ21" s="88">
        <v>4.5</v>
      </c>
      <c r="BK21" s="88">
        <v>4.5</v>
      </c>
      <c r="BL21" s="88">
        <v>4.5</v>
      </c>
      <c r="BM21" s="88">
        <v>4.5</v>
      </c>
      <c r="BN21" s="88">
        <v>66.5</v>
      </c>
      <c r="BO21" s="88">
        <v>66.5</v>
      </c>
      <c r="BP21" s="88">
        <v>57.5</v>
      </c>
      <c r="BQ21" s="88">
        <v>66.5</v>
      </c>
      <c r="BR21" s="88">
        <v>4.5</v>
      </c>
      <c r="BS21" s="88">
        <v>4.5</v>
      </c>
      <c r="BT21" s="88">
        <v>4.5</v>
      </c>
      <c r="BU21" s="88">
        <v>4.5</v>
      </c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142.75</v>
      </c>
    </row>
    <row r="22" spans="1:102" ht="24.95" customHeight="1" x14ac:dyDescent="0.2">
      <c r="A22" s="92" t="s">
        <v>18</v>
      </c>
      <c r="B22" s="93">
        <v>4.7859999999999996</v>
      </c>
      <c r="C22" s="94">
        <v>2.0019999999999998</v>
      </c>
      <c r="D22" s="94">
        <v>2.0150000000000001</v>
      </c>
      <c r="E22" s="94">
        <v>1.9830000000000001</v>
      </c>
      <c r="F22" s="94">
        <v>1.9730000000000001</v>
      </c>
      <c r="G22" s="94">
        <v>2.073</v>
      </c>
      <c r="H22" s="94">
        <v>4.7889999999999997</v>
      </c>
      <c r="I22" s="94">
        <v>4.8929999999999998</v>
      </c>
      <c r="J22" s="94">
        <v>4.9470000000000001</v>
      </c>
      <c r="K22" s="94">
        <v>2.23</v>
      </c>
      <c r="L22" s="94">
        <v>2.282</v>
      </c>
      <c r="M22" s="94">
        <v>2.3969999999999998</v>
      </c>
      <c r="N22" s="94">
        <v>2.4039999999999999</v>
      </c>
      <c r="O22" s="94">
        <v>2.323</v>
      </c>
      <c r="P22" s="94">
        <v>2.2010000000000001</v>
      </c>
      <c r="Q22" s="94">
        <v>2.1080000000000001</v>
      </c>
      <c r="R22" s="94">
        <v>2.1800000000000002</v>
      </c>
      <c r="S22" s="94">
        <v>2.1739999999999999</v>
      </c>
      <c r="T22" s="94">
        <v>4.891</v>
      </c>
      <c r="U22" s="94">
        <v>4.8319999999999999</v>
      </c>
      <c r="V22" s="94">
        <v>2.0070000000000001</v>
      </c>
      <c r="W22" s="94">
        <v>5.8559999999999999</v>
      </c>
      <c r="X22" s="94">
        <v>2.4430000000000001</v>
      </c>
      <c r="Y22" s="94">
        <v>6.165</v>
      </c>
      <c r="Z22" s="94">
        <v>4.3849999999999998</v>
      </c>
      <c r="AA22" s="94">
        <v>4.4409999999999998</v>
      </c>
      <c r="AB22" s="94">
        <v>8.4280000000000008</v>
      </c>
      <c r="AC22" s="94">
        <v>4.0279999999999996</v>
      </c>
      <c r="AD22" s="94">
        <v>1.2470000000000001</v>
      </c>
      <c r="AE22" s="94">
        <v>1.28</v>
      </c>
      <c r="AF22" s="94">
        <v>6.23</v>
      </c>
      <c r="AG22" s="94">
        <v>6.1239999999999997</v>
      </c>
      <c r="AH22" s="94">
        <v>17.231999999999999</v>
      </c>
      <c r="AI22" s="94">
        <v>17.347000000000001</v>
      </c>
      <c r="AJ22" s="94">
        <v>12.762</v>
      </c>
      <c r="AK22" s="94">
        <v>0.01</v>
      </c>
      <c r="AL22" s="94">
        <v>12.337999999999999</v>
      </c>
      <c r="AM22" s="94">
        <v>1.81</v>
      </c>
      <c r="AN22" s="94">
        <v>0.02</v>
      </c>
      <c r="AO22" s="94">
        <v>4.5330000000000004</v>
      </c>
      <c r="AP22" s="94">
        <v>7.7770000000000001</v>
      </c>
      <c r="AQ22" s="94">
        <v>7.8440000000000003</v>
      </c>
      <c r="AR22" s="94">
        <v>7.8079999999999998</v>
      </c>
      <c r="AS22" s="94">
        <v>7.8929999999999998</v>
      </c>
      <c r="AT22" s="94">
        <v>6.1859999999999999</v>
      </c>
      <c r="AU22" s="94">
        <v>4.7290000000000001</v>
      </c>
      <c r="AV22" s="94">
        <v>4.8949999999999996</v>
      </c>
      <c r="AW22" s="94">
        <v>8.032</v>
      </c>
      <c r="AX22" s="94">
        <v>4.7549999999999999</v>
      </c>
      <c r="AY22" s="94">
        <v>4.7949999999999999</v>
      </c>
      <c r="AZ22" s="94">
        <v>8.4450000000000003</v>
      </c>
      <c r="BA22" s="94">
        <v>8.2949999999999999</v>
      </c>
      <c r="BB22" s="94">
        <v>8.1959999999999997</v>
      </c>
      <c r="BC22" s="94">
        <v>8.3629999999999995</v>
      </c>
      <c r="BD22" s="94">
        <v>4.8159999999999998</v>
      </c>
      <c r="BE22" s="94">
        <v>4.7190000000000003</v>
      </c>
      <c r="BF22" s="94">
        <v>8.2970000000000006</v>
      </c>
      <c r="BG22" s="94">
        <v>8.2460000000000004</v>
      </c>
      <c r="BH22" s="94">
        <v>0.01</v>
      </c>
      <c r="BI22" s="94">
        <v>8.0410000000000004</v>
      </c>
      <c r="BJ22" s="94">
        <v>4.4050000000000002</v>
      </c>
      <c r="BK22" s="94">
        <v>4.4939999999999998</v>
      </c>
      <c r="BL22" s="94">
        <v>4.4450000000000003</v>
      </c>
      <c r="BM22" s="94">
        <v>4.3490000000000002</v>
      </c>
      <c r="BN22" s="94">
        <v>4.4039999999999999</v>
      </c>
      <c r="BO22" s="94">
        <v>0.12</v>
      </c>
      <c r="BP22" s="94">
        <v>0.127</v>
      </c>
      <c r="BQ22" s="94">
        <v>1.2470000000000001</v>
      </c>
      <c r="BR22" s="94">
        <v>1.2330000000000001</v>
      </c>
      <c r="BS22" s="94">
        <v>1.355</v>
      </c>
      <c r="BT22" s="94">
        <v>8.2260000000000009</v>
      </c>
      <c r="BU22" s="94">
        <v>8.109</v>
      </c>
      <c r="BV22" s="94">
        <v>3.085</v>
      </c>
      <c r="BW22" s="94">
        <v>3.1030000000000002</v>
      </c>
      <c r="BX22" s="94">
        <v>3.1309999999999998</v>
      </c>
      <c r="BY22" s="94">
        <v>3.18</v>
      </c>
      <c r="BZ22" s="94">
        <v>3.1360000000000001</v>
      </c>
      <c r="CA22" s="94">
        <v>2.1</v>
      </c>
      <c r="CB22" s="94">
        <v>2.1</v>
      </c>
      <c r="CC22" s="94">
        <v>7.0650000000000004</v>
      </c>
      <c r="CD22" s="94">
        <v>2</v>
      </c>
      <c r="CE22" s="94">
        <v>2.8279999999999998</v>
      </c>
      <c r="CF22" s="94">
        <v>7.7110000000000003</v>
      </c>
      <c r="CG22" s="94">
        <v>1.9</v>
      </c>
      <c r="CH22" s="94">
        <v>2.7120000000000002</v>
      </c>
      <c r="CI22" s="94">
        <v>3.0379999999999998</v>
      </c>
      <c r="CJ22" s="94">
        <v>6.694</v>
      </c>
      <c r="CK22" s="94">
        <v>10.875</v>
      </c>
      <c r="CL22" s="94">
        <v>7.194</v>
      </c>
      <c r="CM22" s="94">
        <v>3.19</v>
      </c>
      <c r="CN22" s="94">
        <v>3.2349999999999999</v>
      </c>
      <c r="CO22" s="94">
        <v>7.2510000000000003</v>
      </c>
      <c r="CP22" s="94">
        <v>3.5070000000000001</v>
      </c>
      <c r="CQ22" s="94">
        <v>4.1280000000000001</v>
      </c>
      <c r="CR22" s="94">
        <v>3.7829999999999999</v>
      </c>
      <c r="CS22" s="94">
        <v>7.2149999999999999</v>
      </c>
      <c r="CT22" s="95"/>
      <c r="CU22" s="95"/>
      <c r="CV22" s="95"/>
      <c r="CW22" s="96"/>
      <c r="CX22" s="97">
        <f t="array" ref="CX22">SUMPRODUCT(B22:CW22*0.25)</f>
        <v>114.24649999999998</v>
      </c>
    </row>
    <row r="23" spans="1:102" ht="24.95" customHeight="1" x14ac:dyDescent="0.2">
      <c r="A23" s="92" t="s">
        <v>19</v>
      </c>
      <c r="B23" s="98">
        <v>18.032</v>
      </c>
      <c r="C23" s="99">
        <v>0.51200000000000001</v>
      </c>
      <c r="D23" s="99">
        <v>1.325</v>
      </c>
      <c r="E23" s="99">
        <v>3.484</v>
      </c>
      <c r="F23" s="99">
        <v>3</v>
      </c>
      <c r="G23" s="99">
        <v>4.532</v>
      </c>
      <c r="H23" s="99">
        <v>8.3160000000000007</v>
      </c>
      <c r="I23" s="99">
        <v>7.9</v>
      </c>
      <c r="J23" s="99">
        <v>7.6749999999999998</v>
      </c>
      <c r="K23" s="99">
        <v>5.4720000000000004</v>
      </c>
      <c r="L23" s="99">
        <v>4.0449999999999999</v>
      </c>
      <c r="M23" s="99">
        <v>2.46</v>
      </c>
      <c r="N23" s="99">
        <v>3.1160000000000001</v>
      </c>
      <c r="O23" s="99">
        <v>5.2110000000000003</v>
      </c>
      <c r="P23" s="99">
        <v>5.1790000000000003</v>
      </c>
      <c r="Q23" s="99">
        <v>6.6260000000000003</v>
      </c>
      <c r="R23" s="99">
        <v>4.4480000000000004</v>
      </c>
      <c r="S23" s="99">
        <v>5.4480000000000004</v>
      </c>
      <c r="T23" s="99">
        <v>10.823</v>
      </c>
      <c r="U23" s="99">
        <v>14.143000000000001</v>
      </c>
      <c r="V23" s="99">
        <v>5.5880000000000001</v>
      </c>
      <c r="W23" s="99">
        <v>4.4790000000000001</v>
      </c>
      <c r="X23" s="99">
        <v>4.9210000000000003</v>
      </c>
      <c r="Y23" s="99">
        <v>9.4440000000000008</v>
      </c>
      <c r="Z23" s="99">
        <v>4.6680000000000001</v>
      </c>
      <c r="AA23" s="99">
        <v>1.8879999999999999</v>
      </c>
      <c r="AB23" s="99">
        <v>6.1269999999999998</v>
      </c>
      <c r="AC23" s="99">
        <v>5.14</v>
      </c>
      <c r="AD23" s="99">
        <v>1.3879999999999999</v>
      </c>
      <c r="AE23" s="99">
        <v>1.913</v>
      </c>
      <c r="AF23" s="99">
        <v>9.5180000000000007</v>
      </c>
      <c r="AG23" s="99">
        <v>9.9930000000000003</v>
      </c>
      <c r="AH23" s="99">
        <v>40.902999999999999</v>
      </c>
      <c r="AI23" s="99">
        <v>46.773000000000003</v>
      </c>
      <c r="AJ23" s="99">
        <v>27.452999999999999</v>
      </c>
      <c r="AK23" s="99">
        <v>0.52</v>
      </c>
      <c r="AL23" s="99">
        <v>28.207000000000001</v>
      </c>
      <c r="AM23" s="99">
        <v>3.6</v>
      </c>
      <c r="AN23" s="99">
        <v>1.113</v>
      </c>
      <c r="AO23" s="99">
        <v>6.72</v>
      </c>
      <c r="AP23" s="99">
        <v>11.581</v>
      </c>
      <c r="AQ23" s="99">
        <v>13.606</v>
      </c>
      <c r="AR23" s="99">
        <v>12.404999999999999</v>
      </c>
      <c r="AS23" s="99">
        <v>13.003</v>
      </c>
      <c r="AT23" s="99">
        <v>12.839</v>
      </c>
      <c r="AU23" s="99">
        <v>11.33</v>
      </c>
      <c r="AV23" s="99">
        <v>11.029</v>
      </c>
      <c r="AW23" s="99">
        <v>16.459</v>
      </c>
      <c r="AX23" s="99">
        <v>7.3970000000000002</v>
      </c>
      <c r="AY23" s="99">
        <v>6.6680000000000001</v>
      </c>
      <c r="AZ23" s="99">
        <v>16.318999999999999</v>
      </c>
      <c r="BA23" s="99">
        <v>16.582999999999998</v>
      </c>
      <c r="BB23" s="99">
        <v>15.266</v>
      </c>
      <c r="BC23" s="99">
        <v>15.503</v>
      </c>
      <c r="BD23" s="99">
        <v>7.3719999999999999</v>
      </c>
      <c r="BE23" s="99">
        <v>7.3440000000000003</v>
      </c>
      <c r="BF23" s="99">
        <v>12.015000000000001</v>
      </c>
      <c r="BG23" s="99">
        <v>11.609</v>
      </c>
      <c r="BH23" s="99">
        <v>3.0390000000000001</v>
      </c>
      <c r="BI23" s="99">
        <v>13.412000000000001</v>
      </c>
      <c r="BJ23" s="99">
        <v>8.1630000000000003</v>
      </c>
      <c r="BK23" s="99">
        <v>7.0519999999999996</v>
      </c>
      <c r="BL23" s="99">
        <v>7.0010000000000003</v>
      </c>
      <c r="BM23" s="99">
        <v>7.1879999999999997</v>
      </c>
      <c r="BN23" s="99">
        <v>5.7279999999999998</v>
      </c>
      <c r="BO23" s="99">
        <v>0.4</v>
      </c>
      <c r="BP23" s="99">
        <v>1.36</v>
      </c>
      <c r="BQ23" s="99">
        <v>1.8360000000000001</v>
      </c>
      <c r="BR23" s="99">
        <v>4.9240000000000004</v>
      </c>
      <c r="BS23" s="99">
        <v>5.141</v>
      </c>
      <c r="BT23" s="99">
        <v>27.864999999999998</v>
      </c>
      <c r="BU23" s="99">
        <v>15.635999999999999</v>
      </c>
      <c r="BV23" s="99">
        <v>10.919</v>
      </c>
      <c r="BW23" s="99">
        <v>5.1680000000000001</v>
      </c>
      <c r="BX23" s="99">
        <v>11.739000000000001</v>
      </c>
      <c r="BY23" s="99">
        <v>7.3070000000000004</v>
      </c>
      <c r="BZ23" s="99">
        <v>23.94</v>
      </c>
      <c r="CA23" s="99">
        <v>2.778</v>
      </c>
      <c r="CB23" s="99">
        <v>2.7</v>
      </c>
      <c r="CC23" s="99">
        <v>4.0789999999999997</v>
      </c>
      <c r="CD23" s="99">
        <v>1.74</v>
      </c>
      <c r="CE23" s="99">
        <v>11.672000000000001</v>
      </c>
      <c r="CF23" s="99">
        <v>24.535</v>
      </c>
      <c r="CG23" s="99">
        <v>3.02</v>
      </c>
      <c r="CH23" s="99">
        <v>25.370999999999999</v>
      </c>
      <c r="CI23" s="99">
        <v>28.808</v>
      </c>
      <c r="CJ23" s="99">
        <v>29.061</v>
      </c>
      <c r="CK23" s="99">
        <v>33.274999999999999</v>
      </c>
      <c r="CL23" s="99">
        <v>34.067</v>
      </c>
      <c r="CM23" s="99">
        <v>17.05</v>
      </c>
      <c r="CN23" s="99">
        <v>17.134</v>
      </c>
      <c r="CO23" s="99">
        <v>6.3259999999999996</v>
      </c>
      <c r="CP23" s="99">
        <v>7.7720000000000002</v>
      </c>
      <c r="CQ23" s="99">
        <v>31.344999999999999</v>
      </c>
      <c r="CR23" s="99">
        <v>21.963999999999999</v>
      </c>
      <c r="CS23" s="99">
        <v>25.835999999999999</v>
      </c>
      <c r="CT23" s="100"/>
      <c r="CU23" s="100"/>
      <c r="CV23" s="100"/>
      <c r="CW23" s="96"/>
      <c r="CX23" s="97">
        <f t="array" ref="CX23">SUMPRODUCT(B23:CW23*0.25)</f>
        <v>264.19550000000004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22.817999999999998</v>
      </c>
      <c r="C28" s="107">
        <f t="shared" ref="C28:BN28" si="2">SUM(C21:C27)</f>
        <v>2.5139999999999998</v>
      </c>
      <c r="D28" s="107">
        <f t="shared" si="2"/>
        <v>3.34</v>
      </c>
      <c r="E28" s="107">
        <f t="shared" si="2"/>
        <v>5.4670000000000005</v>
      </c>
      <c r="F28" s="107">
        <f t="shared" si="2"/>
        <v>4.9729999999999999</v>
      </c>
      <c r="G28" s="107">
        <f t="shared" si="2"/>
        <v>6.6050000000000004</v>
      </c>
      <c r="H28" s="107">
        <f t="shared" si="2"/>
        <v>13.105</v>
      </c>
      <c r="I28" s="107">
        <f t="shared" si="2"/>
        <v>12.792999999999999</v>
      </c>
      <c r="J28" s="107">
        <f t="shared" si="2"/>
        <v>12.622</v>
      </c>
      <c r="K28" s="107">
        <f t="shared" si="2"/>
        <v>7.702</v>
      </c>
      <c r="L28" s="107">
        <f t="shared" si="2"/>
        <v>6.327</v>
      </c>
      <c r="M28" s="107">
        <f t="shared" si="2"/>
        <v>4.8569999999999993</v>
      </c>
      <c r="N28" s="107">
        <f t="shared" si="2"/>
        <v>5.52</v>
      </c>
      <c r="O28" s="107">
        <f t="shared" si="2"/>
        <v>7.5340000000000007</v>
      </c>
      <c r="P28" s="107">
        <f t="shared" si="2"/>
        <v>7.3800000000000008</v>
      </c>
      <c r="Q28" s="107">
        <f t="shared" si="2"/>
        <v>8.734</v>
      </c>
      <c r="R28" s="107">
        <f t="shared" si="2"/>
        <v>6.6280000000000001</v>
      </c>
      <c r="S28" s="107">
        <f t="shared" si="2"/>
        <v>7.6219999999999999</v>
      </c>
      <c r="T28" s="107">
        <f t="shared" si="2"/>
        <v>15.714</v>
      </c>
      <c r="U28" s="107">
        <f t="shared" si="2"/>
        <v>18.975000000000001</v>
      </c>
      <c r="V28" s="107">
        <f t="shared" si="2"/>
        <v>7.5950000000000006</v>
      </c>
      <c r="W28" s="107">
        <f t="shared" si="2"/>
        <v>10.335000000000001</v>
      </c>
      <c r="X28" s="107">
        <f t="shared" si="2"/>
        <v>7.3640000000000008</v>
      </c>
      <c r="Y28" s="107">
        <f t="shared" si="2"/>
        <v>15.609000000000002</v>
      </c>
      <c r="Z28" s="107">
        <f t="shared" si="2"/>
        <v>13.553000000000001</v>
      </c>
      <c r="AA28" s="107">
        <f t="shared" si="2"/>
        <v>10.828999999999999</v>
      </c>
      <c r="AB28" s="107">
        <f t="shared" si="2"/>
        <v>19.055</v>
      </c>
      <c r="AC28" s="107">
        <f t="shared" si="2"/>
        <v>13.667999999999999</v>
      </c>
      <c r="AD28" s="107">
        <f t="shared" si="2"/>
        <v>7.1349999999999998</v>
      </c>
      <c r="AE28" s="107">
        <f t="shared" si="2"/>
        <v>7.6930000000000005</v>
      </c>
      <c r="AF28" s="107">
        <f t="shared" si="2"/>
        <v>20.248000000000001</v>
      </c>
      <c r="AG28" s="107">
        <f t="shared" si="2"/>
        <v>20.616999999999997</v>
      </c>
      <c r="AH28" s="107">
        <f t="shared" si="2"/>
        <v>62.634999999999998</v>
      </c>
      <c r="AI28" s="107">
        <f t="shared" si="2"/>
        <v>68.62</v>
      </c>
      <c r="AJ28" s="107">
        <f t="shared" si="2"/>
        <v>44.715000000000003</v>
      </c>
      <c r="AK28" s="107">
        <f t="shared" si="2"/>
        <v>5.0299999999999994</v>
      </c>
      <c r="AL28" s="107">
        <f t="shared" si="2"/>
        <v>51.045000000000002</v>
      </c>
      <c r="AM28" s="107">
        <f t="shared" si="2"/>
        <v>15.91</v>
      </c>
      <c r="AN28" s="107">
        <f t="shared" si="2"/>
        <v>11.632999999999999</v>
      </c>
      <c r="AO28" s="107">
        <f t="shared" si="2"/>
        <v>21.753</v>
      </c>
      <c r="AP28" s="107">
        <f t="shared" si="2"/>
        <v>23.858000000000001</v>
      </c>
      <c r="AQ28" s="107">
        <f t="shared" si="2"/>
        <v>25.950000000000003</v>
      </c>
      <c r="AR28" s="107">
        <f t="shared" si="2"/>
        <v>24.713000000000001</v>
      </c>
      <c r="AS28" s="107">
        <f t="shared" si="2"/>
        <v>25.396000000000001</v>
      </c>
      <c r="AT28" s="107">
        <f t="shared" si="2"/>
        <v>23.524999999999999</v>
      </c>
      <c r="AU28" s="107">
        <f t="shared" si="2"/>
        <v>20.558999999999997</v>
      </c>
      <c r="AV28" s="107">
        <f t="shared" si="2"/>
        <v>20.423999999999999</v>
      </c>
      <c r="AW28" s="107">
        <f t="shared" si="2"/>
        <v>28.991</v>
      </c>
      <c r="AX28" s="107">
        <f t="shared" si="2"/>
        <v>16.652000000000001</v>
      </c>
      <c r="AY28" s="107">
        <f t="shared" si="2"/>
        <v>15.963000000000001</v>
      </c>
      <c r="AZ28" s="107">
        <f t="shared" si="2"/>
        <v>29.263999999999999</v>
      </c>
      <c r="BA28" s="107">
        <f t="shared" si="2"/>
        <v>29.378</v>
      </c>
      <c r="BB28" s="107">
        <f t="shared" si="2"/>
        <v>27.962</v>
      </c>
      <c r="BC28" s="107">
        <f t="shared" si="2"/>
        <v>28.366</v>
      </c>
      <c r="BD28" s="107">
        <f t="shared" si="2"/>
        <v>16.687999999999999</v>
      </c>
      <c r="BE28" s="107">
        <f t="shared" si="2"/>
        <v>16.563000000000002</v>
      </c>
      <c r="BF28" s="107">
        <f t="shared" si="2"/>
        <v>24.812000000000001</v>
      </c>
      <c r="BG28" s="107">
        <f t="shared" si="2"/>
        <v>24.355</v>
      </c>
      <c r="BH28" s="107">
        <f t="shared" si="2"/>
        <v>7.5489999999999995</v>
      </c>
      <c r="BI28" s="107">
        <f t="shared" si="2"/>
        <v>25.953000000000003</v>
      </c>
      <c r="BJ28" s="107">
        <f t="shared" si="2"/>
        <v>17.068000000000001</v>
      </c>
      <c r="BK28" s="107">
        <f t="shared" si="2"/>
        <v>16.045999999999999</v>
      </c>
      <c r="BL28" s="107">
        <f t="shared" si="2"/>
        <v>15.946000000000002</v>
      </c>
      <c r="BM28" s="107">
        <f t="shared" si="2"/>
        <v>16.036999999999999</v>
      </c>
      <c r="BN28" s="107">
        <f t="shared" si="2"/>
        <v>76.631999999999991</v>
      </c>
      <c r="BO28" s="107">
        <f t="shared" ref="BO28:CW28" si="3">SUM(BO21:BO27)</f>
        <v>67.02000000000001</v>
      </c>
      <c r="BP28" s="107">
        <f t="shared" si="3"/>
        <v>58.987000000000002</v>
      </c>
      <c r="BQ28" s="107">
        <f t="shared" si="3"/>
        <v>69.582999999999998</v>
      </c>
      <c r="BR28" s="107">
        <f t="shared" si="3"/>
        <v>10.657</v>
      </c>
      <c r="BS28" s="107">
        <f t="shared" si="3"/>
        <v>10.996</v>
      </c>
      <c r="BT28" s="107">
        <f t="shared" si="3"/>
        <v>40.591000000000001</v>
      </c>
      <c r="BU28" s="107">
        <f t="shared" si="3"/>
        <v>28.244999999999997</v>
      </c>
      <c r="BV28" s="107">
        <f t="shared" si="3"/>
        <v>37.004000000000005</v>
      </c>
      <c r="BW28" s="107">
        <f t="shared" si="3"/>
        <v>31.271000000000001</v>
      </c>
      <c r="BX28" s="107">
        <f t="shared" si="3"/>
        <v>37.870000000000005</v>
      </c>
      <c r="BY28" s="107">
        <f t="shared" si="3"/>
        <v>33.487000000000002</v>
      </c>
      <c r="BZ28" s="107">
        <f t="shared" si="3"/>
        <v>27.076000000000001</v>
      </c>
      <c r="CA28" s="107">
        <f t="shared" si="3"/>
        <v>4.8780000000000001</v>
      </c>
      <c r="CB28" s="107">
        <f t="shared" si="3"/>
        <v>4.8000000000000007</v>
      </c>
      <c r="CC28" s="107">
        <f t="shared" si="3"/>
        <v>11.144</v>
      </c>
      <c r="CD28" s="107">
        <f t="shared" si="3"/>
        <v>3.74</v>
      </c>
      <c r="CE28" s="107">
        <f t="shared" si="3"/>
        <v>14.5</v>
      </c>
      <c r="CF28" s="107">
        <f t="shared" si="3"/>
        <v>32.246000000000002</v>
      </c>
      <c r="CG28" s="107">
        <f t="shared" si="3"/>
        <v>4.92</v>
      </c>
      <c r="CH28" s="107">
        <f t="shared" si="3"/>
        <v>28.082999999999998</v>
      </c>
      <c r="CI28" s="107">
        <f t="shared" si="3"/>
        <v>31.846</v>
      </c>
      <c r="CJ28" s="107">
        <f t="shared" si="3"/>
        <v>35.755000000000003</v>
      </c>
      <c r="CK28" s="107">
        <f t="shared" si="3"/>
        <v>44.15</v>
      </c>
      <c r="CL28" s="107">
        <f t="shared" si="3"/>
        <v>41.261000000000003</v>
      </c>
      <c r="CM28" s="107">
        <f t="shared" si="3"/>
        <v>20.240000000000002</v>
      </c>
      <c r="CN28" s="107">
        <f t="shared" si="3"/>
        <v>20.369</v>
      </c>
      <c r="CO28" s="107">
        <f t="shared" si="3"/>
        <v>13.577</v>
      </c>
      <c r="CP28" s="107">
        <f t="shared" si="3"/>
        <v>11.279</v>
      </c>
      <c r="CQ28" s="107">
        <f t="shared" si="3"/>
        <v>35.472999999999999</v>
      </c>
      <c r="CR28" s="107">
        <f t="shared" si="3"/>
        <v>25.747</v>
      </c>
      <c r="CS28" s="107">
        <f t="shared" si="3"/>
        <v>33.051000000000002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521.19200000000001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62.859000000000002</v>
      </c>
      <c r="C32" s="94">
        <v>32.228999999999999</v>
      </c>
      <c r="D32" s="94">
        <v>32.49</v>
      </c>
      <c r="E32" s="94">
        <v>34.133000000000003</v>
      </c>
      <c r="F32" s="94">
        <v>32.503</v>
      </c>
      <c r="G32" s="94">
        <v>34.165999999999997</v>
      </c>
      <c r="H32" s="94">
        <v>42.1</v>
      </c>
      <c r="I32" s="94">
        <v>41.625999999999998</v>
      </c>
      <c r="J32" s="94">
        <v>41.298999999999999</v>
      </c>
      <c r="K32" s="94">
        <v>37.744999999999997</v>
      </c>
      <c r="L32" s="94">
        <v>36.052</v>
      </c>
      <c r="M32" s="94">
        <v>35.506999999999998</v>
      </c>
      <c r="N32" s="94">
        <v>37.409999999999997</v>
      </c>
      <c r="O32" s="94">
        <v>40.621000000000002</v>
      </c>
      <c r="P32" s="94">
        <v>41.161999999999999</v>
      </c>
      <c r="Q32" s="94">
        <v>43.841000000000001</v>
      </c>
      <c r="R32" s="94">
        <v>41.070999999999998</v>
      </c>
      <c r="S32" s="94">
        <v>42.481000000000002</v>
      </c>
      <c r="T32" s="94">
        <v>52.832000000000001</v>
      </c>
      <c r="U32" s="94">
        <v>57.207000000000001</v>
      </c>
      <c r="V32" s="94">
        <v>41.122999999999998</v>
      </c>
      <c r="W32" s="94">
        <v>34.485999999999997</v>
      </c>
      <c r="X32" s="94">
        <v>38.192999999999998</v>
      </c>
      <c r="Y32" s="94">
        <v>45.973999999999997</v>
      </c>
      <c r="Z32" s="94">
        <v>27.975000000000001</v>
      </c>
      <c r="AA32" s="94">
        <v>19.079000000000001</v>
      </c>
      <c r="AB32" s="94">
        <v>27.844000000000001</v>
      </c>
      <c r="AC32" s="94">
        <v>28.189</v>
      </c>
      <c r="AD32" s="94">
        <v>17.684999999999999</v>
      </c>
      <c r="AE32" s="94">
        <v>53.847999999999999</v>
      </c>
      <c r="AF32" s="94">
        <v>35.718000000000004</v>
      </c>
      <c r="AG32" s="94">
        <v>42.573999999999998</v>
      </c>
      <c r="AH32" s="94">
        <v>305.923</v>
      </c>
      <c r="AI32" s="94">
        <v>98.18</v>
      </c>
      <c r="AJ32" s="94">
        <v>65.966999999999999</v>
      </c>
      <c r="AK32" s="94">
        <v>17.510000000000002</v>
      </c>
      <c r="AL32" s="94">
        <v>80.983000000000004</v>
      </c>
      <c r="AM32" s="94">
        <v>36.380000000000003</v>
      </c>
      <c r="AN32" s="94">
        <v>15.180999999999999</v>
      </c>
      <c r="AO32" s="94">
        <v>28.669</v>
      </c>
      <c r="AP32" s="94">
        <v>28.065000000000001</v>
      </c>
      <c r="AQ32" s="94">
        <v>30.75</v>
      </c>
      <c r="AR32" s="94">
        <v>29.286000000000001</v>
      </c>
      <c r="AS32" s="94">
        <v>30.315000000000001</v>
      </c>
      <c r="AT32" s="94">
        <v>52.354999999999997</v>
      </c>
      <c r="AU32" s="94">
        <v>48.978999999999999</v>
      </c>
      <c r="AV32" s="94">
        <v>51.523000000000003</v>
      </c>
      <c r="AW32" s="94">
        <v>58.542000000000002</v>
      </c>
      <c r="AX32" s="94">
        <v>43.822000000000003</v>
      </c>
      <c r="AY32" s="94">
        <v>44.253</v>
      </c>
      <c r="AZ32" s="94">
        <v>36.665999999999997</v>
      </c>
      <c r="BA32" s="94">
        <v>36.451000000000001</v>
      </c>
      <c r="BB32" s="94">
        <v>30.562000000000001</v>
      </c>
      <c r="BC32" s="94">
        <v>43</v>
      </c>
      <c r="BD32" s="94">
        <v>58.677999999999997</v>
      </c>
      <c r="BE32" s="94">
        <v>59.203000000000003</v>
      </c>
      <c r="BF32" s="94">
        <v>26.611999999999998</v>
      </c>
      <c r="BG32" s="94">
        <v>26.152999999999999</v>
      </c>
      <c r="BH32" s="94">
        <v>38.439</v>
      </c>
      <c r="BI32" s="94">
        <v>29.99</v>
      </c>
      <c r="BJ32" s="94">
        <v>22.844999999999999</v>
      </c>
      <c r="BK32" s="94">
        <v>21.045999999999999</v>
      </c>
      <c r="BL32" s="94">
        <v>23.605</v>
      </c>
      <c r="BM32" s="94">
        <v>18.312000000000001</v>
      </c>
      <c r="BN32" s="94">
        <v>76.632000000000005</v>
      </c>
      <c r="BO32" s="94">
        <v>67.02</v>
      </c>
      <c r="BP32" s="94">
        <v>58.987000000000002</v>
      </c>
      <c r="BQ32" s="94">
        <v>69.721999999999994</v>
      </c>
      <c r="BR32" s="94">
        <v>10.657</v>
      </c>
      <c r="BS32" s="94">
        <v>10.996</v>
      </c>
      <c r="BT32" s="94">
        <v>51.183</v>
      </c>
      <c r="BU32" s="94">
        <v>35.899000000000001</v>
      </c>
      <c r="BV32" s="94">
        <v>51.621000000000002</v>
      </c>
      <c r="BW32" s="94">
        <v>43.018000000000001</v>
      </c>
      <c r="BX32" s="94">
        <v>58.143000000000001</v>
      </c>
      <c r="BY32" s="94">
        <v>56.616999999999997</v>
      </c>
      <c r="BZ32" s="94">
        <v>63.258000000000003</v>
      </c>
      <c r="CA32" s="94">
        <v>27.143999999999998</v>
      </c>
      <c r="CB32" s="94">
        <v>25.744</v>
      </c>
      <c r="CC32" s="94">
        <v>24.265999999999998</v>
      </c>
      <c r="CD32" s="94">
        <v>43.222999999999999</v>
      </c>
      <c r="CE32" s="94">
        <v>62.49</v>
      </c>
      <c r="CF32" s="94">
        <v>86.117000000000004</v>
      </c>
      <c r="CG32" s="94">
        <v>24.617999999999999</v>
      </c>
      <c r="CH32" s="94">
        <v>84.856999999999999</v>
      </c>
      <c r="CI32" s="94">
        <v>84.971999999999994</v>
      </c>
      <c r="CJ32" s="94">
        <v>80.742000000000004</v>
      </c>
      <c r="CK32" s="94">
        <v>84.051000000000002</v>
      </c>
      <c r="CL32" s="94">
        <v>67.516999999999996</v>
      </c>
      <c r="CM32" s="94">
        <v>41.555</v>
      </c>
      <c r="CN32" s="94">
        <v>39.110999999999997</v>
      </c>
      <c r="CO32" s="94">
        <v>24.510999999999999</v>
      </c>
      <c r="CP32" s="94">
        <v>22.341999999999999</v>
      </c>
      <c r="CQ32" s="94">
        <v>58.195999999999998</v>
      </c>
      <c r="CR32" s="94">
        <v>46.415999999999997</v>
      </c>
      <c r="CS32" s="94">
        <v>54.691000000000003</v>
      </c>
      <c r="CT32" s="95"/>
      <c r="CU32" s="95"/>
      <c r="CV32" s="95"/>
      <c r="CW32" s="96"/>
      <c r="CX32" s="97">
        <f t="array" ref="CX32">SUMPRODUCT(B32:CW32*0.25)</f>
        <v>1101.6457500000001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62.859000000000002</v>
      </c>
      <c r="C34" s="77">
        <f t="shared" ref="C34:BN34" si="4">SUM(C31:C33)</f>
        <v>32.228999999999999</v>
      </c>
      <c r="D34" s="77">
        <f t="shared" si="4"/>
        <v>32.49</v>
      </c>
      <c r="E34" s="77">
        <f t="shared" si="4"/>
        <v>34.133000000000003</v>
      </c>
      <c r="F34" s="77">
        <f t="shared" si="4"/>
        <v>32.503</v>
      </c>
      <c r="G34" s="77">
        <f t="shared" si="4"/>
        <v>34.165999999999997</v>
      </c>
      <c r="H34" s="77">
        <f t="shared" si="4"/>
        <v>42.1</v>
      </c>
      <c r="I34" s="77">
        <f t="shared" si="4"/>
        <v>41.625999999999998</v>
      </c>
      <c r="J34" s="77">
        <f t="shared" si="4"/>
        <v>41.298999999999999</v>
      </c>
      <c r="K34" s="77">
        <f t="shared" si="4"/>
        <v>37.744999999999997</v>
      </c>
      <c r="L34" s="77">
        <f t="shared" si="4"/>
        <v>36.052</v>
      </c>
      <c r="M34" s="77">
        <f t="shared" si="4"/>
        <v>35.506999999999998</v>
      </c>
      <c r="N34" s="77">
        <f t="shared" si="4"/>
        <v>37.409999999999997</v>
      </c>
      <c r="O34" s="77">
        <f t="shared" si="4"/>
        <v>40.621000000000002</v>
      </c>
      <c r="P34" s="77">
        <f t="shared" si="4"/>
        <v>41.161999999999999</v>
      </c>
      <c r="Q34" s="77">
        <f t="shared" si="4"/>
        <v>43.841000000000001</v>
      </c>
      <c r="R34" s="77">
        <f t="shared" si="4"/>
        <v>41.070999999999998</v>
      </c>
      <c r="S34" s="77">
        <f t="shared" si="4"/>
        <v>42.481000000000002</v>
      </c>
      <c r="T34" s="77">
        <f t="shared" si="4"/>
        <v>52.832000000000001</v>
      </c>
      <c r="U34" s="77">
        <f t="shared" si="4"/>
        <v>57.207000000000001</v>
      </c>
      <c r="V34" s="77">
        <f t="shared" si="4"/>
        <v>41.122999999999998</v>
      </c>
      <c r="W34" s="77">
        <f t="shared" si="4"/>
        <v>34.485999999999997</v>
      </c>
      <c r="X34" s="77">
        <f t="shared" si="4"/>
        <v>38.192999999999998</v>
      </c>
      <c r="Y34" s="77">
        <f t="shared" si="4"/>
        <v>45.973999999999997</v>
      </c>
      <c r="Z34" s="77">
        <f t="shared" si="4"/>
        <v>27.975000000000001</v>
      </c>
      <c r="AA34" s="77">
        <f t="shared" si="4"/>
        <v>19.079000000000001</v>
      </c>
      <c r="AB34" s="77">
        <f t="shared" si="4"/>
        <v>27.844000000000001</v>
      </c>
      <c r="AC34" s="77">
        <f t="shared" si="4"/>
        <v>28.189</v>
      </c>
      <c r="AD34" s="77">
        <f t="shared" si="4"/>
        <v>17.684999999999999</v>
      </c>
      <c r="AE34" s="77">
        <f t="shared" si="4"/>
        <v>53.847999999999999</v>
      </c>
      <c r="AF34" s="77">
        <f t="shared" si="4"/>
        <v>35.718000000000004</v>
      </c>
      <c r="AG34" s="77">
        <f t="shared" si="4"/>
        <v>42.573999999999998</v>
      </c>
      <c r="AH34" s="77">
        <f t="shared" si="4"/>
        <v>305.923</v>
      </c>
      <c r="AI34" s="77">
        <f t="shared" si="4"/>
        <v>98.18</v>
      </c>
      <c r="AJ34" s="77">
        <f t="shared" si="4"/>
        <v>65.966999999999999</v>
      </c>
      <c r="AK34" s="77">
        <f t="shared" si="4"/>
        <v>17.510000000000002</v>
      </c>
      <c r="AL34" s="77">
        <f t="shared" si="4"/>
        <v>80.983000000000004</v>
      </c>
      <c r="AM34" s="77">
        <f t="shared" si="4"/>
        <v>36.380000000000003</v>
      </c>
      <c r="AN34" s="77">
        <f t="shared" si="4"/>
        <v>15.180999999999999</v>
      </c>
      <c r="AO34" s="77">
        <f t="shared" si="4"/>
        <v>28.669</v>
      </c>
      <c r="AP34" s="77">
        <f t="shared" si="4"/>
        <v>28.065000000000001</v>
      </c>
      <c r="AQ34" s="77">
        <f t="shared" si="4"/>
        <v>30.75</v>
      </c>
      <c r="AR34" s="77">
        <f t="shared" si="4"/>
        <v>29.286000000000001</v>
      </c>
      <c r="AS34" s="77">
        <f t="shared" si="4"/>
        <v>30.315000000000001</v>
      </c>
      <c r="AT34" s="77">
        <f t="shared" si="4"/>
        <v>52.354999999999997</v>
      </c>
      <c r="AU34" s="77">
        <f t="shared" si="4"/>
        <v>48.978999999999999</v>
      </c>
      <c r="AV34" s="77">
        <f t="shared" si="4"/>
        <v>51.523000000000003</v>
      </c>
      <c r="AW34" s="77">
        <f t="shared" si="4"/>
        <v>58.542000000000002</v>
      </c>
      <c r="AX34" s="77">
        <f t="shared" si="4"/>
        <v>43.822000000000003</v>
      </c>
      <c r="AY34" s="77">
        <f t="shared" si="4"/>
        <v>44.253</v>
      </c>
      <c r="AZ34" s="77">
        <f t="shared" si="4"/>
        <v>36.665999999999997</v>
      </c>
      <c r="BA34" s="77">
        <f t="shared" si="4"/>
        <v>36.451000000000001</v>
      </c>
      <c r="BB34" s="77">
        <f t="shared" si="4"/>
        <v>30.562000000000001</v>
      </c>
      <c r="BC34" s="77">
        <f t="shared" si="4"/>
        <v>43</v>
      </c>
      <c r="BD34" s="77">
        <f t="shared" si="4"/>
        <v>58.677999999999997</v>
      </c>
      <c r="BE34" s="77">
        <f t="shared" si="4"/>
        <v>59.203000000000003</v>
      </c>
      <c r="BF34" s="77">
        <f t="shared" si="4"/>
        <v>26.611999999999998</v>
      </c>
      <c r="BG34" s="77">
        <f t="shared" si="4"/>
        <v>26.152999999999999</v>
      </c>
      <c r="BH34" s="77">
        <f t="shared" si="4"/>
        <v>38.439</v>
      </c>
      <c r="BI34" s="77">
        <f t="shared" si="4"/>
        <v>29.99</v>
      </c>
      <c r="BJ34" s="77">
        <f t="shared" si="4"/>
        <v>22.844999999999999</v>
      </c>
      <c r="BK34" s="77">
        <f t="shared" si="4"/>
        <v>21.045999999999999</v>
      </c>
      <c r="BL34" s="77">
        <f t="shared" si="4"/>
        <v>23.605</v>
      </c>
      <c r="BM34" s="77">
        <f t="shared" si="4"/>
        <v>18.312000000000001</v>
      </c>
      <c r="BN34" s="77">
        <f t="shared" si="4"/>
        <v>76.632000000000005</v>
      </c>
      <c r="BO34" s="77">
        <f t="shared" ref="BO34:CW34" si="5">SUM(BO31:BO33)</f>
        <v>67.02</v>
      </c>
      <c r="BP34" s="77">
        <f t="shared" si="5"/>
        <v>58.987000000000002</v>
      </c>
      <c r="BQ34" s="77">
        <f t="shared" si="5"/>
        <v>69.721999999999994</v>
      </c>
      <c r="BR34" s="77">
        <f t="shared" si="5"/>
        <v>10.657</v>
      </c>
      <c r="BS34" s="77">
        <f t="shared" si="5"/>
        <v>10.996</v>
      </c>
      <c r="BT34" s="77">
        <f t="shared" si="5"/>
        <v>51.183</v>
      </c>
      <c r="BU34" s="77">
        <f t="shared" si="5"/>
        <v>35.899000000000001</v>
      </c>
      <c r="BV34" s="77">
        <f t="shared" si="5"/>
        <v>51.621000000000002</v>
      </c>
      <c r="BW34" s="77">
        <f t="shared" si="5"/>
        <v>43.018000000000001</v>
      </c>
      <c r="BX34" s="77">
        <f t="shared" si="5"/>
        <v>58.143000000000001</v>
      </c>
      <c r="BY34" s="77">
        <f t="shared" si="5"/>
        <v>56.616999999999997</v>
      </c>
      <c r="BZ34" s="77">
        <f t="shared" si="5"/>
        <v>63.258000000000003</v>
      </c>
      <c r="CA34" s="77">
        <f t="shared" si="5"/>
        <v>27.143999999999998</v>
      </c>
      <c r="CB34" s="77">
        <f t="shared" si="5"/>
        <v>25.744</v>
      </c>
      <c r="CC34" s="77">
        <f t="shared" si="5"/>
        <v>24.265999999999998</v>
      </c>
      <c r="CD34" s="77">
        <f t="shared" si="5"/>
        <v>43.222999999999999</v>
      </c>
      <c r="CE34" s="77">
        <f t="shared" si="5"/>
        <v>62.49</v>
      </c>
      <c r="CF34" s="77">
        <f t="shared" si="5"/>
        <v>86.117000000000004</v>
      </c>
      <c r="CG34" s="77">
        <f t="shared" si="5"/>
        <v>24.617999999999999</v>
      </c>
      <c r="CH34" s="77">
        <f t="shared" si="5"/>
        <v>84.856999999999999</v>
      </c>
      <c r="CI34" s="77">
        <f t="shared" si="5"/>
        <v>84.971999999999994</v>
      </c>
      <c r="CJ34" s="77">
        <f t="shared" si="5"/>
        <v>80.742000000000004</v>
      </c>
      <c r="CK34" s="77">
        <f t="shared" si="5"/>
        <v>84.051000000000002</v>
      </c>
      <c r="CL34" s="77">
        <f t="shared" si="5"/>
        <v>67.516999999999996</v>
      </c>
      <c r="CM34" s="77">
        <f t="shared" si="5"/>
        <v>41.555</v>
      </c>
      <c r="CN34" s="77">
        <f t="shared" si="5"/>
        <v>39.110999999999997</v>
      </c>
      <c r="CO34" s="77">
        <f t="shared" si="5"/>
        <v>24.510999999999999</v>
      </c>
      <c r="CP34" s="77">
        <f t="shared" si="5"/>
        <v>22.341999999999999</v>
      </c>
      <c r="CQ34" s="77">
        <f t="shared" si="5"/>
        <v>58.195999999999998</v>
      </c>
      <c r="CR34" s="77">
        <f t="shared" si="5"/>
        <v>46.415999999999997</v>
      </c>
      <c r="CS34" s="77">
        <f t="shared" si="5"/>
        <v>54.691000000000003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1101.6457500000001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0.5</v>
      </c>
      <c r="D39" s="120">
        <v>0.3</v>
      </c>
      <c r="E39" s="120"/>
      <c r="F39" s="120">
        <v>0.7</v>
      </c>
      <c r="G39" s="120">
        <v>0.5</v>
      </c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>
        <v>0.8</v>
      </c>
      <c r="X39" s="120"/>
      <c r="Y39" s="120"/>
      <c r="Z39" s="120"/>
      <c r="AA39" s="120">
        <v>9.1999999999999993</v>
      </c>
      <c r="AB39" s="120">
        <v>1.7</v>
      </c>
      <c r="AC39" s="120"/>
      <c r="AD39" s="120">
        <v>18</v>
      </c>
      <c r="AE39" s="120"/>
      <c r="AF39" s="120">
        <v>29.9</v>
      </c>
      <c r="AG39" s="120"/>
      <c r="AH39" s="120"/>
      <c r="AI39" s="120"/>
      <c r="AJ39" s="120"/>
      <c r="AK39" s="120">
        <v>51.5</v>
      </c>
      <c r="AL39" s="120"/>
      <c r="AM39" s="120"/>
      <c r="AN39" s="120"/>
      <c r="AO39" s="120">
        <v>201.6</v>
      </c>
      <c r="AP39" s="120"/>
      <c r="AQ39" s="120">
        <v>153.6</v>
      </c>
      <c r="AR39" s="120"/>
      <c r="AS39" s="120"/>
      <c r="AT39" s="120">
        <v>4.4000000000000004</v>
      </c>
      <c r="AU39" s="120"/>
      <c r="AV39" s="120"/>
      <c r="AW39" s="120"/>
      <c r="AX39" s="120">
        <v>34.1</v>
      </c>
      <c r="AY39" s="120">
        <v>57.9</v>
      </c>
      <c r="AZ39" s="120">
        <v>150.4</v>
      </c>
      <c r="BA39" s="120">
        <v>137.80000000000001</v>
      </c>
      <c r="BB39" s="120">
        <v>65.2</v>
      </c>
      <c r="BC39" s="120">
        <v>5.5</v>
      </c>
      <c r="BD39" s="120"/>
      <c r="BE39" s="120">
        <v>0.2</v>
      </c>
      <c r="BF39" s="120">
        <v>199.3</v>
      </c>
      <c r="BG39" s="120">
        <v>173.1</v>
      </c>
      <c r="BH39" s="120">
        <v>112.2</v>
      </c>
      <c r="BI39" s="120">
        <v>223.4</v>
      </c>
      <c r="BJ39" s="120">
        <v>264.89999999999998</v>
      </c>
      <c r="BK39" s="120">
        <v>156</v>
      </c>
      <c r="BL39" s="120">
        <v>95.5</v>
      </c>
      <c r="BM39" s="120">
        <v>108</v>
      </c>
      <c r="BN39" s="120"/>
      <c r="BO39" s="120"/>
      <c r="BP39" s="120">
        <v>13.1</v>
      </c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27.1</v>
      </c>
      <c r="CN39" s="120">
        <v>11.4</v>
      </c>
      <c r="CO39" s="120"/>
      <c r="CP39" s="120"/>
      <c r="CQ39" s="120">
        <v>2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577.44999999999993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0.5</v>
      </c>
      <c r="D42" s="107">
        <f t="shared" si="6"/>
        <v>0.3</v>
      </c>
      <c r="E42" s="107">
        <f t="shared" si="6"/>
        <v>0</v>
      </c>
      <c r="F42" s="107">
        <f t="shared" si="6"/>
        <v>0.7</v>
      </c>
      <c r="G42" s="107">
        <f t="shared" si="6"/>
        <v>0.5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0.8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9.1999999999999993</v>
      </c>
      <c r="AB42" s="107">
        <f t="shared" si="6"/>
        <v>1.7</v>
      </c>
      <c r="AC42" s="107">
        <f t="shared" si="6"/>
        <v>0</v>
      </c>
      <c r="AD42" s="107">
        <f t="shared" si="6"/>
        <v>18</v>
      </c>
      <c r="AE42" s="107">
        <f t="shared" si="6"/>
        <v>0</v>
      </c>
      <c r="AF42" s="107">
        <f t="shared" si="6"/>
        <v>29.9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51.5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201.6</v>
      </c>
      <c r="AP42" s="107">
        <f t="shared" si="6"/>
        <v>0</v>
      </c>
      <c r="AQ42" s="107">
        <f t="shared" si="6"/>
        <v>153.6</v>
      </c>
      <c r="AR42" s="107">
        <f t="shared" si="6"/>
        <v>0</v>
      </c>
      <c r="AS42" s="107">
        <f t="shared" si="6"/>
        <v>0</v>
      </c>
      <c r="AT42" s="107">
        <f t="shared" si="6"/>
        <v>4.4000000000000004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34.1</v>
      </c>
      <c r="AY42" s="107">
        <f t="shared" si="6"/>
        <v>57.9</v>
      </c>
      <c r="AZ42" s="107">
        <f t="shared" si="6"/>
        <v>150.4</v>
      </c>
      <c r="BA42" s="107">
        <f t="shared" si="6"/>
        <v>137.80000000000001</v>
      </c>
      <c r="BB42" s="107">
        <f t="shared" si="6"/>
        <v>65.2</v>
      </c>
      <c r="BC42" s="107">
        <f t="shared" si="6"/>
        <v>5.5</v>
      </c>
      <c r="BD42" s="107">
        <f t="shared" si="6"/>
        <v>0</v>
      </c>
      <c r="BE42" s="107">
        <f t="shared" si="6"/>
        <v>0.2</v>
      </c>
      <c r="BF42" s="107">
        <f t="shared" si="6"/>
        <v>199.3</v>
      </c>
      <c r="BG42" s="107">
        <f t="shared" si="6"/>
        <v>173.1</v>
      </c>
      <c r="BH42" s="107">
        <f t="shared" si="6"/>
        <v>112.2</v>
      </c>
      <c r="BI42" s="107">
        <f t="shared" si="6"/>
        <v>223.4</v>
      </c>
      <c r="BJ42" s="107">
        <f t="shared" si="6"/>
        <v>264.89999999999998</v>
      </c>
      <c r="BK42" s="107">
        <f t="shared" si="6"/>
        <v>156</v>
      </c>
      <c r="BL42" s="107">
        <f t="shared" si="6"/>
        <v>95.5</v>
      </c>
      <c r="BM42" s="107">
        <f t="shared" si="6"/>
        <v>108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13.1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27.1</v>
      </c>
      <c r="CN42" s="107">
        <f t="shared" si="7"/>
        <v>11.4</v>
      </c>
      <c r="CO42" s="107">
        <f t="shared" si="7"/>
        <v>0</v>
      </c>
      <c r="CP42" s="107">
        <f t="shared" si="7"/>
        <v>0</v>
      </c>
      <c r="CQ42" s="107">
        <f t="shared" si="7"/>
        <v>2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577.44999999999993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0.5</v>
      </c>
      <c r="D47" s="120">
        <v>0.3</v>
      </c>
      <c r="E47" s="120"/>
      <c r="F47" s="120">
        <v>0.7</v>
      </c>
      <c r="G47" s="120">
        <v>0.5</v>
      </c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>
        <v>0.8</v>
      </c>
      <c r="X47" s="120"/>
      <c r="Y47" s="120"/>
      <c r="Z47" s="120"/>
      <c r="AA47" s="120">
        <v>9.1999999999999993</v>
      </c>
      <c r="AB47" s="120">
        <v>1.7</v>
      </c>
      <c r="AC47" s="120"/>
      <c r="AD47" s="120">
        <v>18</v>
      </c>
      <c r="AE47" s="120"/>
      <c r="AF47" s="120">
        <v>29.9</v>
      </c>
      <c r="AG47" s="120"/>
      <c r="AH47" s="120"/>
      <c r="AI47" s="120"/>
      <c r="AJ47" s="120"/>
      <c r="AK47" s="120">
        <v>51.5</v>
      </c>
      <c r="AL47" s="120"/>
      <c r="AM47" s="120"/>
      <c r="AN47" s="120"/>
      <c r="AO47" s="120">
        <v>201.6</v>
      </c>
      <c r="AP47" s="120"/>
      <c r="AQ47" s="120">
        <v>153.6</v>
      </c>
      <c r="AR47" s="120"/>
      <c r="AS47" s="120"/>
      <c r="AT47" s="120">
        <v>4.4000000000000004</v>
      </c>
      <c r="AU47" s="120"/>
      <c r="AV47" s="120"/>
      <c r="AW47" s="120"/>
      <c r="AX47" s="120">
        <v>34.1</v>
      </c>
      <c r="AY47" s="120">
        <v>57.9</v>
      </c>
      <c r="AZ47" s="120">
        <v>150.4</v>
      </c>
      <c r="BA47" s="120">
        <v>137.80000000000001</v>
      </c>
      <c r="BB47" s="120">
        <v>65.2</v>
      </c>
      <c r="BC47" s="120">
        <v>5.5</v>
      </c>
      <c r="BD47" s="120"/>
      <c r="BE47" s="120">
        <v>0.2</v>
      </c>
      <c r="BF47" s="120">
        <v>199.3</v>
      </c>
      <c r="BG47" s="120">
        <v>173.1</v>
      </c>
      <c r="BH47" s="120">
        <v>112.2</v>
      </c>
      <c r="BI47" s="120">
        <v>223.4</v>
      </c>
      <c r="BJ47" s="120">
        <v>264.89999999999998</v>
      </c>
      <c r="BK47" s="120">
        <v>156</v>
      </c>
      <c r="BL47" s="120">
        <v>95.5</v>
      </c>
      <c r="BM47" s="120">
        <v>108</v>
      </c>
      <c r="BN47" s="120"/>
      <c r="BO47" s="120"/>
      <c r="BP47" s="120">
        <v>13.1</v>
      </c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27.1</v>
      </c>
      <c r="CN47" s="120">
        <v>11.4</v>
      </c>
      <c r="CO47" s="120"/>
      <c r="CP47" s="120"/>
      <c r="CQ47" s="120">
        <v>2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577.44999999999993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0.5</v>
      </c>
      <c r="D51" s="107">
        <f t="shared" si="8"/>
        <v>0.3</v>
      </c>
      <c r="E51" s="107">
        <f t="shared" si="8"/>
        <v>0</v>
      </c>
      <c r="F51" s="107">
        <f t="shared" si="8"/>
        <v>0.7</v>
      </c>
      <c r="G51" s="107">
        <f t="shared" si="8"/>
        <v>0.5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0.8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9.1999999999999993</v>
      </c>
      <c r="AB51" s="107">
        <f t="shared" si="8"/>
        <v>1.7</v>
      </c>
      <c r="AC51" s="107">
        <f t="shared" si="8"/>
        <v>0</v>
      </c>
      <c r="AD51" s="107">
        <f t="shared" si="8"/>
        <v>18</v>
      </c>
      <c r="AE51" s="107">
        <f t="shared" si="8"/>
        <v>0</v>
      </c>
      <c r="AF51" s="107">
        <f t="shared" si="8"/>
        <v>29.9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51.5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201.6</v>
      </c>
      <c r="AP51" s="107">
        <f t="shared" si="8"/>
        <v>0</v>
      </c>
      <c r="AQ51" s="107">
        <f t="shared" si="8"/>
        <v>153.6</v>
      </c>
      <c r="AR51" s="107">
        <f t="shared" si="8"/>
        <v>0</v>
      </c>
      <c r="AS51" s="107">
        <f t="shared" si="8"/>
        <v>0</v>
      </c>
      <c r="AT51" s="107">
        <f t="shared" si="8"/>
        <v>4.4000000000000004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34.1</v>
      </c>
      <c r="AY51" s="107">
        <f t="shared" si="8"/>
        <v>57.9</v>
      </c>
      <c r="AZ51" s="107">
        <f t="shared" si="8"/>
        <v>150.4</v>
      </c>
      <c r="BA51" s="107">
        <f t="shared" si="8"/>
        <v>137.80000000000001</v>
      </c>
      <c r="BB51" s="107">
        <f t="shared" si="8"/>
        <v>65.2</v>
      </c>
      <c r="BC51" s="107">
        <f t="shared" si="8"/>
        <v>5.5</v>
      </c>
      <c r="BD51" s="107">
        <f t="shared" si="8"/>
        <v>0</v>
      </c>
      <c r="BE51" s="107">
        <f t="shared" si="8"/>
        <v>0.2</v>
      </c>
      <c r="BF51" s="107">
        <f t="shared" si="8"/>
        <v>199.3</v>
      </c>
      <c r="BG51" s="107">
        <f t="shared" si="8"/>
        <v>173.1</v>
      </c>
      <c r="BH51" s="107">
        <f t="shared" si="8"/>
        <v>112.2</v>
      </c>
      <c r="BI51" s="107">
        <f t="shared" si="8"/>
        <v>223.4</v>
      </c>
      <c r="BJ51" s="107">
        <f t="shared" si="8"/>
        <v>264.89999999999998</v>
      </c>
      <c r="BK51" s="107">
        <f t="shared" si="8"/>
        <v>156</v>
      </c>
      <c r="BL51" s="107">
        <f t="shared" si="8"/>
        <v>95.5</v>
      </c>
      <c r="BM51" s="107">
        <f t="shared" si="8"/>
        <v>108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13.1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27.1</v>
      </c>
      <c r="CN51" s="107">
        <f t="shared" si="9"/>
        <v>11.4</v>
      </c>
      <c r="CO51" s="107">
        <f t="shared" si="9"/>
        <v>0</v>
      </c>
      <c r="CP51" s="107">
        <f t="shared" si="9"/>
        <v>0</v>
      </c>
      <c r="CQ51" s="107">
        <f t="shared" si="9"/>
        <v>2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577.44999999999993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62.858999999999995</v>
      </c>
      <c r="C54" s="107">
        <f t="shared" ref="C54:BN54" si="12">C18+C28+C42</f>
        <v>32.728999999999999</v>
      </c>
      <c r="D54" s="107">
        <f t="shared" si="12"/>
        <v>32.789999999999992</v>
      </c>
      <c r="E54" s="107">
        <f t="shared" si="12"/>
        <v>34.133000000000003</v>
      </c>
      <c r="F54" s="107">
        <f t="shared" si="12"/>
        <v>33.203000000000003</v>
      </c>
      <c r="G54" s="107">
        <f t="shared" si="12"/>
        <v>34.665999999999997</v>
      </c>
      <c r="H54" s="107">
        <f t="shared" si="12"/>
        <v>42.1</v>
      </c>
      <c r="I54" s="107">
        <f t="shared" si="12"/>
        <v>41.625999999999998</v>
      </c>
      <c r="J54" s="107">
        <f t="shared" si="12"/>
        <v>41.298999999999999</v>
      </c>
      <c r="K54" s="107">
        <f t="shared" si="12"/>
        <v>37.744999999999997</v>
      </c>
      <c r="L54" s="107">
        <f t="shared" si="12"/>
        <v>36.052</v>
      </c>
      <c r="M54" s="107">
        <f t="shared" si="12"/>
        <v>35.506999999999998</v>
      </c>
      <c r="N54" s="107">
        <f t="shared" si="12"/>
        <v>37.409999999999997</v>
      </c>
      <c r="O54" s="107">
        <f t="shared" si="12"/>
        <v>40.621000000000002</v>
      </c>
      <c r="P54" s="107">
        <f t="shared" si="12"/>
        <v>41.161999999999999</v>
      </c>
      <c r="Q54" s="107">
        <f t="shared" si="12"/>
        <v>43.841000000000001</v>
      </c>
      <c r="R54" s="107">
        <f t="shared" si="12"/>
        <v>41.070999999999998</v>
      </c>
      <c r="S54" s="107">
        <f t="shared" si="12"/>
        <v>42.481000000000002</v>
      </c>
      <c r="T54" s="107">
        <f t="shared" si="12"/>
        <v>52.832000000000001</v>
      </c>
      <c r="U54" s="107">
        <f t="shared" si="12"/>
        <v>57.207000000000001</v>
      </c>
      <c r="V54" s="107">
        <f t="shared" si="12"/>
        <v>41.122999999999998</v>
      </c>
      <c r="W54" s="107">
        <f t="shared" si="12"/>
        <v>35.286000000000001</v>
      </c>
      <c r="X54" s="107">
        <f t="shared" si="12"/>
        <v>38.192999999999998</v>
      </c>
      <c r="Y54" s="107">
        <f t="shared" si="12"/>
        <v>45.974000000000004</v>
      </c>
      <c r="Z54" s="107">
        <f t="shared" si="12"/>
        <v>27.975000000000001</v>
      </c>
      <c r="AA54" s="107">
        <f t="shared" si="12"/>
        <v>28.279</v>
      </c>
      <c r="AB54" s="107">
        <f t="shared" si="12"/>
        <v>29.544</v>
      </c>
      <c r="AC54" s="107">
        <f t="shared" si="12"/>
        <v>28.189</v>
      </c>
      <c r="AD54" s="107">
        <f t="shared" si="12"/>
        <v>35.685000000000002</v>
      </c>
      <c r="AE54" s="107">
        <f t="shared" si="12"/>
        <v>53.847999999999999</v>
      </c>
      <c r="AF54" s="107">
        <f t="shared" si="12"/>
        <v>65.617999999999995</v>
      </c>
      <c r="AG54" s="107">
        <f t="shared" si="12"/>
        <v>42.573999999999998</v>
      </c>
      <c r="AH54" s="107">
        <f t="shared" si="12"/>
        <v>305.923</v>
      </c>
      <c r="AI54" s="107">
        <f t="shared" si="12"/>
        <v>98.18</v>
      </c>
      <c r="AJ54" s="107">
        <f t="shared" si="12"/>
        <v>65.966999999999999</v>
      </c>
      <c r="AK54" s="107">
        <f t="shared" si="12"/>
        <v>69.009999999999991</v>
      </c>
      <c r="AL54" s="107">
        <f t="shared" si="12"/>
        <v>80.983000000000004</v>
      </c>
      <c r="AM54" s="107">
        <f t="shared" si="12"/>
        <v>36.379999999999995</v>
      </c>
      <c r="AN54" s="107">
        <f t="shared" si="12"/>
        <v>15.180999999999999</v>
      </c>
      <c r="AO54" s="107">
        <f t="shared" si="12"/>
        <v>230.26900000000001</v>
      </c>
      <c r="AP54" s="107">
        <f t="shared" si="12"/>
        <v>28.065000000000001</v>
      </c>
      <c r="AQ54" s="107">
        <f t="shared" si="12"/>
        <v>184.35</v>
      </c>
      <c r="AR54" s="107">
        <f t="shared" si="12"/>
        <v>29.286000000000001</v>
      </c>
      <c r="AS54" s="107">
        <f t="shared" si="12"/>
        <v>30.315000000000001</v>
      </c>
      <c r="AT54" s="107">
        <f t="shared" si="12"/>
        <v>56.754999999999995</v>
      </c>
      <c r="AU54" s="107">
        <f t="shared" si="12"/>
        <v>48.978999999999999</v>
      </c>
      <c r="AV54" s="107">
        <f t="shared" si="12"/>
        <v>51.522999999999996</v>
      </c>
      <c r="AW54" s="107">
        <f t="shared" si="12"/>
        <v>58.542000000000002</v>
      </c>
      <c r="AX54" s="107">
        <f t="shared" si="12"/>
        <v>77.921999999999997</v>
      </c>
      <c r="AY54" s="107">
        <f t="shared" si="12"/>
        <v>102.15299999999999</v>
      </c>
      <c r="AZ54" s="107">
        <f t="shared" si="12"/>
        <v>187.066</v>
      </c>
      <c r="BA54" s="107">
        <f t="shared" si="12"/>
        <v>174.251</v>
      </c>
      <c r="BB54" s="107">
        <f t="shared" si="12"/>
        <v>95.762</v>
      </c>
      <c r="BC54" s="107">
        <f t="shared" si="12"/>
        <v>48.5</v>
      </c>
      <c r="BD54" s="107">
        <f t="shared" si="12"/>
        <v>58.677999999999997</v>
      </c>
      <c r="BE54" s="107">
        <f t="shared" si="12"/>
        <v>59.403000000000006</v>
      </c>
      <c r="BF54" s="107">
        <f t="shared" si="12"/>
        <v>225.91200000000001</v>
      </c>
      <c r="BG54" s="107">
        <f t="shared" si="12"/>
        <v>199.25299999999999</v>
      </c>
      <c r="BH54" s="107">
        <f t="shared" si="12"/>
        <v>150.63900000000001</v>
      </c>
      <c r="BI54" s="107">
        <f t="shared" si="12"/>
        <v>253.39000000000001</v>
      </c>
      <c r="BJ54" s="107">
        <f t="shared" si="12"/>
        <v>287.745</v>
      </c>
      <c r="BK54" s="107">
        <f t="shared" si="12"/>
        <v>177.04599999999999</v>
      </c>
      <c r="BL54" s="107">
        <f t="shared" si="12"/>
        <v>119.105</v>
      </c>
      <c r="BM54" s="107">
        <f t="shared" si="12"/>
        <v>126.312</v>
      </c>
      <c r="BN54" s="107">
        <f t="shared" si="12"/>
        <v>76.631999999999991</v>
      </c>
      <c r="BO54" s="107">
        <f t="shared" ref="BO54:CX54" si="13">BO18+BO28+BO42</f>
        <v>67.02000000000001</v>
      </c>
      <c r="BP54" s="107">
        <f t="shared" si="13"/>
        <v>72.087000000000003</v>
      </c>
      <c r="BQ54" s="107">
        <f t="shared" si="13"/>
        <v>69.721999999999994</v>
      </c>
      <c r="BR54" s="107">
        <f t="shared" si="13"/>
        <v>10.657</v>
      </c>
      <c r="BS54" s="107">
        <f t="shared" si="13"/>
        <v>10.996</v>
      </c>
      <c r="BT54" s="107">
        <f t="shared" si="13"/>
        <v>51.183</v>
      </c>
      <c r="BU54" s="107">
        <f t="shared" si="13"/>
        <v>35.899000000000001</v>
      </c>
      <c r="BV54" s="107">
        <f t="shared" si="13"/>
        <v>51.621000000000009</v>
      </c>
      <c r="BW54" s="107">
        <f t="shared" si="13"/>
        <v>43.018000000000001</v>
      </c>
      <c r="BX54" s="107">
        <f t="shared" si="13"/>
        <v>58.143000000000001</v>
      </c>
      <c r="BY54" s="107">
        <f t="shared" si="13"/>
        <v>56.617000000000004</v>
      </c>
      <c r="BZ54" s="107">
        <f t="shared" si="13"/>
        <v>63.258000000000003</v>
      </c>
      <c r="CA54" s="107">
        <f t="shared" si="13"/>
        <v>27.143999999999998</v>
      </c>
      <c r="CB54" s="107">
        <f t="shared" si="13"/>
        <v>25.744</v>
      </c>
      <c r="CC54" s="107">
        <f t="shared" si="13"/>
        <v>24.265999999999998</v>
      </c>
      <c r="CD54" s="107">
        <f t="shared" si="13"/>
        <v>43.222999999999999</v>
      </c>
      <c r="CE54" s="107">
        <f t="shared" si="13"/>
        <v>62.49</v>
      </c>
      <c r="CF54" s="107">
        <f t="shared" si="13"/>
        <v>86.117000000000004</v>
      </c>
      <c r="CG54" s="107">
        <f t="shared" si="13"/>
        <v>24.618000000000002</v>
      </c>
      <c r="CH54" s="107">
        <f t="shared" si="13"/>
        <v>84.856999999999999</v>
      </c>
      <c r="CI54" s="107">
        <f t="shared" si="13"/>
        <v>84.971999999999994</v>
      </c>
      <c r="CJ54" s="107">
        <f t="shared" si="13"/>
        <v>80.742000000000004</v>
      </c>
      <c r="CK54" s="107">
        <f t="shared" si="13"/>
        <v>84.051000000000002</v>
      </c>
      <c r="CL54" s="107">
        <f t="shared" si="13"/>
        <v>67.516999999999996</v>
      </c>
      <c r="CM54" s="107">
        <f t="shared" si="13"/>
        <v>68.655000000000001</v>
      </c>
      <c r="CN54" s="107">
        <f t="shared" si="13"/>
        <v>50.511000000000003</v>
      </c>
      <c r="CO54" s="107">
        <f t="shared" si="13"/>
        <v>24.510999999999999</v>
      </c>
      <c r="CP54" s="107">
        <f t="shared" si="13"/>
        <v>22.341999999999999</v>
      </c>
      <c r="CQ54" s="107">
        <f t="shared" si="13"/>
        <v>60.195999999999998</v>
      </c>
      <c r="CR54" s="107">
        <f t="shared" si="13"/>
        <v>46.415999999999997</v>
      </c>
      <c r="CS54" s="107">
        <f t="shared" si="13"/>
        <v>54.691000000000003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1679.09575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-41.4</v>
      </c>
      <c r="C5" s="25">
        <v>0.5</v>
      </c>
      <c r="D5" s="25">
        <v>0.3</v>
      </c>
      <c r="E5" s="25">
        <v>-1.6</v>
      </c>
      <c r="F5" s="25">
        <v>0.7</v>
      </c>
      <c r="G5" s="25">
        <v>0.5</v>
      </c>
      <c r="H5" s="25">
        <v>-20.7</v>
      </c>
      <c r="I5" s="25">
        <v>-20.2</v>
      </c>
      <c r="J5" s="25">
        <v>-19.2</v>
      </c>
      <c r="K5" s="25">
        <v>-16.399999999999999</v>
      </c>
      <c r="L5" s="25">
        <v>-14.6</v>
      </c>
      <c r="M5" s="25">
        <v>-14</v>
      </c>
      <c r="N5" s="25">
        <v>-14.8</v>
      </c>
      <c r="O5" s="25">
        <v>-19.5</v>
      </c>
      <c r="P5" s="25">
        <v>-19.8</v>
      </c>
      <c r="Q5" s="25">
        <v>-22.4</v>
      </c>
      <c r="R5" s="25">
        <v>-19.7</v>
      </c>
      <c r="S5" s="25">
        <v>-21.1</v>
      </c>
      <c r="T5" s="25">
        <v>-31.3</v>
      </c>
      <c r="U5" s="25">
        <v>-35.9</v>
      </c>
      <c r="V5" s="25">
        <v>-11.1</v>
      </c>
      <c r="W5" s="25">
        <v>0.8</v>
      </c>
      <c r="X5" s="25">
        <v>-14.1</v>
      </c>
      <c r="Y5" s="25">
        <v>-27.3</v>
      </c>
      <c r="Z5" s="25">
        <v>-1</v>
      </c>
      <c r="AA5" s="25">
        <v>9.1999999999999993</v>
      </c>
      <c r="AB5" s="25">
        <v>1.7</v>
      </c>
      <c r="AC5" s="25">
        <v>-6.4</v>
      </c>
      <c r="AD5" s="25">
        <v>18</v>
      </c>
      <c r="AE5" s="25">
        <v>-28.8</v>
      </c>
      <c r="AF5" s="25">
        <v>29.9</v>
      </c>
      <c r="AG5" s="25">
        <v>-18.8</v>
      </c>
      <c r="AH5" s="25">
        <v>-290.5</v>
      </c>
      <c r="AI5" s="25">
        <v>-83.8</v>
      </c>
      <c r="AJ5" s="25">
        <v>-50.5</v>
      </c>
      <c r="AK5" s="25">
        <v>51.5</v>
      </c>
      <c r="AL5" s="25">
        <v>-64.7</v>
      </c>
      <c r="AM5" s="25">
        <v>-9.5</v>
      </c>
      <c r="AN5" s="25"/>
      <c r="AO5" s="25">
        <v>201.6</v>
      </c>
      <c r="AP5" s="25"/>
      <c r="AQ5" s="25">
        <v>153.6</v>
      </c>
      <c r="AR5" s="25"/>
      <c r="AS5" s="25"/>
      <c r="AT5" s="25">
        <v>4.4000000000000004</v>
      </c>
      <c r="AU5" s="25"/>
      <c r="AV5" s="25"/>
      <c r="AW5" s="25">
        <v>-1.6</v>
      </c>
      <c r="AX5" s="25">
        <v>34.1</v>
      </c>
      <c r="AY5" s="25">
        <v>57.9</v>
      </c>
      <c r="AZ5" s="25">
        <v>150.4</v>
      </c>
      <c r="BA5" s="25">
        <v>137.80000000000001</v>
      </c>
      <c r="BB5" s="25">
        <v>65.2</v>
      </c>
      <c r="BC5" s="25">
        <v>5.5</v>
      </c>
      <c r="BD5" s="25">
        <v>-0.8</v>
      </c>
      <c r="BE5" s="25">
        <v>0.2</v>
      </c>
      <c r="BF5" s="25">
        <v>199.3</v>
      </c>
      <c r="BG5" s="25">
        <v>173.1</v>
      </c>
      <c r="BH5" s="25">
        <v>112.2</v>
      </c>
      <c r="BI5" s="25">
        <v>223.4</v>
      </c>
      <c r="BJ5" s="25">
        <v>264.89999999999998</v>
      </c>
      <c r="BK5" s="25">
        <v>156</v>
      </c>
      <c r="BL5" s="25">
        <v>95.5</v>
      </c>
      <c r="BM5" s="25">
        <v>108</v>
      </c>
      <c r="BN5" s="25">
        <v>-25.7</v>
      </c>
      <c r="BO5" s="25">
        <v>-27.4</v>
      </c>
      <c r="BP5" s="25">
        <v>13.1</v>
      </c>
      <c r="BQ5" s="25">
        <v>-47</v>
      </c>
      <c r="BR5" s="25"/>
      <c r="BS5" s="25"/>
      <c r="BT5" s="25">
        <v>-50.8</v>
      </c>
      <c r="BU5" s="25">
        <v>-35.5</v>
      </c>
      <c r="BV5" s="25">
        <v>-1.2</v>
      </c>
      <c r="BW5" s="25">
        <v>-0.6</v>
      </c>
      <c r="BX5" s="25">
        <v>-4.3</v>
      </c>
      <c r="BY5" s="25">
        <v>-46.8</v>
      </c>
      <c r="BZ5" s="25">
        <v>-3.5</v>
      </c>
      <c r="CA5" s="25">
        <v>-7.1</v>
      </c>
      <c r="CB5" s="25">
        <v>-6.2</v>
      </c>
      <c r="CC5" s="25">
        <v>-4.5</v>
      </c>
      <c r="CD5" s="25">
        <v>-5.8</v>
      </c>
      <c r="CE5" s="25">
        <v>-5.8</v>
      </c>
      <c r="CF5" s="25">
        <v>-5.8</v>
      </c>
      <c r="CG5" s="25">
        <v>-8.6999999999999993</v>
      </c>
      <c r="CH5" s="25">
        <v>-3.9</v>
      </c>
      <c r="CI5" s="25">
        <v>-3.7</v>
      </c>
      <c r="CJ5" s="25">
        <v>-4</v>
      </c>
      <c r="CK5" s="25">
        <v>-4</v>
      </c>
      <c r="CL5" s="25">
        <v>-59.8</v>
      </c>
      <c r="CM5" s="25">
        <v>27.1</v>
      </c>
      <c r="CN5" s="25">
        <v>11.4</v>
      </c>
      <c r="CO5" s="25">
        <v>-0.2</v>
      </c>
      <c r="CP5" s="25">
        <v>-0.3</v>
      </c>
      <c r="CQ5" s="25">
        <v>2</v>
      </c>
      <c r="CR5" s="25">
        <v>-0.1</v>
      </c>
      <c r="CS5" s="25">
        <v>-31</v>
      </c>
      <c r="CT5" s="26"/>
      <c r="CU5" s="26"/>
      <c r="CV5" s="26"/>
      <c r="CW5" s="27"/>
      <c r="CX5" s="132">
        <f t="array" ref="CX5">SUMPRODUCT(B5:CW5*0.25)</f>
        <v>243.64999999999995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108</v>
      </c>
      <c r="C8" s="138">
        <v>119.6</v>
      </c>
      <c r="D8" s="138">
        <v>119.37</v>
      </c>
      <c r="E8" s="138">
        <v>115.28</v>
      </c>
      <c r="F8" s="138">
        <v>115.71</v>
      </c>
      <c r="G8" s="138">
        <v>111.06</v>
      </c>
      <c r="H8" s="138">
        <v>107.38</v>
      </c>
      <c r="I8" s="138">
        <v>109.24</v>
      </c>
      <c r="J8" s="138">
        <v>106.73</v>
      </c>
      <c r="K8" s="138">
        <v>106.38</v>
      </c>
      <c r="L8" s="138">
        <v>107.54</v>
      </c>
      <c r="M8" s="138">
        <v>108</v>
      </c>
      <c r="N8" s="138">
        <v>108.57</v>
      </c>
      <c r="O8" s="138">
        <v>108.22</v>
      </c>
      <c r="P8" s="138">
        <v>107.8</v>
      </c>
      <c r="Q8" s="138">
        <v>108.01</v>
      </c>
      <c r="R8" s="138">
        <v>106.9</v>
      </c>
      <c r="S8" s="138">
        <v>109.1</v>
      </c>
      <c r="T8" s="138">
        <v>109.93</v>
      </c>
      <c r="U8" s="138">
        <v>110.47</v>
      </c>
      <c r="V8" s="138">
        <v>113.99</v>
      </c>
      <c r="W8" s="138">
        <v>123.73</v>
      </c>
      <c r="X8" s="138">
        <v>126.97</v>
      </c>
      <c r="Y8" s="138">
        <v>132.05000000000001</v>
      </c>
      <c r="Z8" s="138">
        <v>119.01</v>
      </c>
      <c r="AA8" s="138">
        <v>139.35</v>
      </c>
      <c r="AB8" s="138">
        <v>140.9</v>
      </c>
      <c r="AC8" s="138">
        <v>131.01</v>
      </c>
      <c r="AD8" s="138">
        <v>139.97999999999999</v>
      </c>
      <c r="AE8" s="138">
        <v>125.49</v>
      </c>
      <c r="AF8" s="138">
        <v>111.5</v>
      </c>
      <c r="AG8" s="138">
        <v>96.2</v>
      </c>
      <c r="AH8" s="138">
        <v>119.99</v>
      </c>
      <c r="AI8" s="138">
        <v>103</v>
      </c>
      <c r="AJ8" s="138">
        <v>90.59</v>
      </c>
      <c r="AK8" s="138">
        <v>56.96</v>
      </c>
      <c r="AL8" s="138">
        <v>101.26</v>
      </c>
      <c r="AM8" s="138">
        <v>60.09</v>
      </c>
      <c r="AN8" s="138">
        <v>-12.28</v>
      </c>
      <c r="AO8" s="138">
        <v>-12.88</v>
      </c>
      <c r="AP8" s="138">
        <v>-9.23</v>
      </c>
      <c r="AQ8" s="138">
        <v>-9.0500000000000007</v>
      </c>
      <c r="AR8" s="138">
        <v>-8.31</v>
      </c>
      <c r="AS8" s="138">
        <v>-9.2899999999999991</v>
      </c>
      <c r="AT8" s="138">
        <v>1.61</v>
      </c>
      <c r="AU8" s="138">
        <v>-5.4</v>
      </c>
      <c r="AV8" s="138">
        <v>-5.47</v>
      </c>
      <c r="AW8" s="138">
        <v>5.65</v>
      </c>
      <c r="AX8" s="138">
        <v>1.43</v>
      </c>
      <c r="AY8" s="138">
        <v>4.1399999999999997</v>
      </c>
      <c r="AZ8" s="138">
        <v>-12.71</v>
      </c>
      <c r="BA8" s="138">
        <v>-12.43</v>
      </c>
      <c r="BB8" s="138">
        <v>-12.17</v>
      </c>
      <c r="BC8" s="138">
        <v>-6.58</v>
      </c>
      <c r="BD8" s="138">
        <v>0.03</v>
      </c>
      <c r="BE8" s="138">
        <v>1.89</v>
      </c>
      <c r="BF8" s="138">
        <v>-9.84</v>
      </c>
      <c r="BG8" s="138">
        <v>-6.51</v>
      </c>
      <c r="BH8" s="138">
        <v>10</v>
      </c>
      <c r="BI8" s="138">
        <v>-8.0500000000000007</v>
      </c>
      <c r="BJ8" s="138">
        <v>-2.97</v>
      </c>
      <c r="BK8" s="138">
        <v>0.33</v>
      </c>
      <c r="BL8" s="138">
        <v>4.83</v>
      </c>
      <c r="BM8" s="138">
        <v>9.81</v>
      </c>
      <c r="BN8" s="138">
        <v>4.22</v>
      </c>
      <c r="BO8" s="138">
        <v>7.69</v>
      </c>
      <c r="BP8" s="138">
        <v>20</v>
      </c>
      <c r="BQ8" s="138">
        <v>59</v>
      </c>
      <c r="BR8" s="138">
        <v>87.8</v>
      </c>
      <c r="BS8" s="138">
        <v>106</v>
      </c>
      <c r="BT8" s="138">
        <v>111.67</v>
      </c>
      <c r="BU8" s="138">
        <v>121.3</v>
      </c>
      <c r="BV8" s="138">
        <v>111.86</v>
      </c>
      <c r="BW8" s="138">
        <v>116.31</v>
      </c>
      <c r="BX8" s="138">
        <v>128.29</v>
      </c>
      <c r="BY8" s="138">
        <v>147.18</v>
      </c>
      <c r="BZ8" s="138">
        <v>123.25</v>
      </c>
      <c r="CA8" s="138">
        <v>156.38</v>
      </c>
      <c r="CB8" s="138">
        <v>206.7</v>
      </c>
      <c r="CC8" s="138">
        <v>223.93</v>
      </c>
      <c r="CD8" s="138">
        <v>168.8</v>
      </c>
      <c r="CE8" s="138">
        <v>139.4</v>
      </c>
      <c r="CF8" s="138">
        <v>133.65</v>
      </c>
      <c r="CG8" s="138">
        <v>200.8</v>
      </c>
      <c r="CH8" s="138">
        <v>131.85</v>
      </c>
      <c r="CI8" s="138">
        <v>130.36000000000001</v>
      </c>
      <c r="CJ8" s="138">
        <v>135.87</v>
      </c>
      <c r="CK8" s="138">
        <v>135.22</v>
      </c>
      <c r="CL8" s="138">
        <v>135.29</v>
      </c>
      <c r="CM8" s="138">
        <v>127.1</v>
      </c>
      <c r="CN8" s="138">
        <v>128.28</v>
      </c>
      <c r="CO8" s="138">
        <v>133.65</v>
      </c>
      <c r="CP8" s="138">
        <v>132.54</v>
      </c>
      <c r="CQ8" s="138">
        <v>117.47</v>
      </c>
      <c r="CR8" s="138">
        <v>114.87</v>
      </c>
      <c r="CS8" s="138">
        <v>106</v>
      </c>
      <c r="CT8" s="139"/>
      <c r="CU8" s="139"/>
      <c r="CV8" s="139"/>
      <c r="CW8" s="140"/>
      <c r="CX8" s="141">
        <f>IF(SUM(B8:CW8)&lt;&gt;0,AVERAGEIF(B8:CW8,"&lt;&gt;"""),"")</f>
        <v>83.694166666666646</v>
      </c>
    </row>
    <row r="9" spans="1:102" ht="24.95" customHeight="1" thickBot="1" x14ac:dyDescent="0.25">
      <c r="A9" s="133" t="s">
        <v>6</v>
      </c>
      <c r="B9" s="42">
        <v>115.5625</v>
      </c>
      <c r="C9" s="43">
        <v>115.5625</v>
      </c>
      <c r="D9" s="43">
        <v>115.5625</v>
      </c>
      <c r="E9" s="43">
        <v>115.5625</v>
      </c>
      <c r="F9" s="43">
        <v>110.8475</v>
      </c>
      <c r="G9" s="43">
        <v>110.8475</v>
      </c>
      <c r="H9" s="43">
        <v>110.8475</v>
      </c>
      <c r="I9" s="43">
        <v>110.8475</v>
      </c>
      <c r="J9" s="43">
        <v>107.16249999999999</v>
      </c>
      <c r="K9" s="43">
        <v>107.16249999999999</v>
      </c>
      <c r="L9" s="43">
        <v>107.16249999999999</v>
      </c>
      <c r="M9" s="43">
        <v>107.16249999999999</v>
      </c>
      <c r="N9" s="43">
        <v>108.15</v>
      </c>
      <c r="O9" s="43">
        <v>108.15</v>
      </c>
      <c r="P9" s="43">
        <v>108.15</v>
      </c>
      <c r="Q9" s="43">
        <v>108.15</v>
      </c>
      <c r="R9" s="43">
        <v>109.1</v>
      </c>
      <c r="S9" s="43">
        <v>109.1</v>
      </c>
      <c r="T9" s="43">
        <v>109.1</v>
      </c>
      <c r="U9" s="43">
        <v>109.1</v>
      </c>
      <c r="V9" s="43">
        <v>124.185</v>
      </c>
      <c r="W9" s="43">
        <v>124.185</v>
      </c>
      <c r="X9" s="43">
        <v>124.185</v>
      </c>
      <c r="Y9" s="43">
        <v>124.185</v>
      </c>
      <c r="Z9" s="43">
        <v>132.5675</v>
      </c>
      <c r="AA9" s="43">
        <v>132.5675</v>
      </c>
      <c r="AB9" s="43">
        <v>132.5675</v>
      </c>
      <c r="AC9" s="43">
        <v>132.5675</v>
      </c>
      <c r="AD9" s="43">
        <v>118.2925</v>
      </c>
      <c r="AE9" s="43">
        <v>118.2925</v>
      </c>
      <c r="AF9" s="43">
        <v>118.2925</v>
      </c>
      <c r="AG9" s="43">
        <v>118.2925</v>
      </c>
      <c r="AH9" s="43">
        <v>92.635000000000005</v>
      </c>
      <c r="AI9" s="43">
        <v>92.635000000000005</v>
      </c>
      <c r="AJ9" s="43">
        <v>92.635000000000005</v>
      </c>
      <c r="AK9" s="43">
        <v>92.635000000000005</v>
      </c>
      <c r="AL9" s="43">
        <v>34.047499999999999</v>
      </c>
      <c r="AM9" s="43">
        <v>34.047499999999999</v>
      </c>
      <c r="AN9" s="43">
        <v>34.047499999999999</v>
      </c>
      <c r="AO9" s="43">
        <v>34.047499999999999</v>
      </c>
      <c r="AP9" s="43">
        <v>-8.9700000000000006</v>
      </c>
      <c r="AQ9" s="43">
        <v>-8.9700000000000006</v>
      </c>
      <c r="AR9" s="43">
        <v>-8.9700000000000006</v>
      </c>
      <c r="AS9" s="43">
        <v>-8.9700000000000006</v>
      </c>
      <c r="AT9" s="43">
        <v>-0.90249999999999997</v>
      </c>
      <c r="AU9" s="43">
        <v>-0.90249999999999997</v>
      </c>
      <c r="AV9" s="43">
        <v>-0.90249999999999997</v>
      </c>
      <c r="AW9" s="43">
        <v>-0.90249999999999997</v>
      </c>
      <c r="AX9" s="43">
        <v>-4.8925000000000001</v>
      </c>
      <c r="AY9" s="43">
        <v>-4.8925000000000001</v>
      </c>
      <c r="AZ9" s="43">
        <v>-4.8925000000000001</v>
      </c>
      <c r="BA9" s="43">
        <v>-4.8925000000000001</v>
      </c>
      <c r="BB9" s="43">
        <v>-4.2074999999999996</v>
      </c>
      <c r="BC9" s="43">
        <v>-4.2074999999999996</v>
      </c>
      <c r="BD9" s="43">
        <v>-4.2074999999999996</v>
      </c>
      <c r="BE9" s="43">
        <v>-4.2074999999999996</v>
      </c>
      <c r="BF9" s="43">
        <v>-3.6</v>
      </c>
      <c r="BG9" s="43">
        <v>-3.6</v>
      </c>
      <c r="BH9" s="43">
        <v>-3.6</v>
      </c>
      <c r="BI9" s="43">
        <v>-3.6</v>
      </c>
      <c r="BJ9" s="43">
        <v>3</v>
      </c>
      <c r="BK9" s="43">
        <v>3</v>
      </c>
      <c r="BL9" s="43">
        <v>3</v>
      </c>
      <c r="BM9" s="43">
        <v>3</v>
      </c>
      <c r="BN9" s="43">
        <v>22.727499999999999</v>
      </c>
      <c r="BO9" s="43">
        <v>22.727499999999999</v>
      </c>
      <c r="BP9" s="43">
        <v>22.727499999999999</v>
      </c>
      <c r="BQ9" s="43">
        <v>22.727499999999999</v>
      </c>
      <c r="BR9" s="43">
        <v>106.6925</v>
      </c>
      <c r="BS9" s="43">
        <v>106.6925</v>
      </c>
      <c r="BT9" s="43">
        <v>106.6925</v>
      </c>
      <c r="BU9" s="43">
        <v>106.6925</v>
      </c>
      <c r="BV9" s="43">
        <v>125.91</v>
      </c>
      <c r="BW9" s="43">
        <v>125.91</v>
      </c>
      <c r="BX9" s="43">
        <v>125.91</v>
      </c>
      <c r="BY9" s="43">
        <v>125.91</v>
      </c>
      <c r="BZ9" s="43">
        <v>177.565</v>
      </c>
      <c r="CA9" s="43">
        <v>177.565</v>
      </c>
      <c r="CB9" s="43">
        <v>177.565</v>
      </c>
      <c r="CC9" s="43">
        <v>177.565</v>
      </c>
      <c r="CD9" s="43">
        <v>160.66249999999999</v>
      </c>
      <c r="CE9" s="43">
        <v>160.66249999999999</v>
      </c>
      <c r="CF9" s="43">
        <v>160.66249999999999</v>
      </c>
      <c r="CG9" s="43">
        <v>160.66249999999999</v>
      </c>
      <c r="CH9" s="43">
        <v>133.32499999999999</v>
      </c>
      <c r="CI9" s="43">
        <v>133.32499999999999</v>
      </c>
      <c r="CJ9" s="43">
        <v>133.32499999999999</v>
      </c>
      <c r="CK9" s="43">
        <v>133.32499999999999</v>
      </c>
      <c r="CL9" s="43">
        <v>131.08000000000001</v>
      </c>
      <c r="CM9" s="43">
        <v>131.08000000000001</v>
      </c>
      <c r="CN9" s="43">
        <v>131.08000000000001</v>
      </c>
      <c r="CO9" s="43">
        <v>131.08000000000001</v>
      </c>
      <c r="CP9" s="43">
        <v>117.72</v>
      </c>
      <c r="CQ9" s="43">
        <v>117.72</v>
      </c>
      <c r="CR9" s="43">
        <v>117.72</v>
      </c>
      <c r="CS9" s="43">
        <v>117.72</v>
      </c>
      <c r="CT9" s="44"/>
      <c r="CU9" s="44"/>
      <c r="CV9" s="44"/>
      <c r="CW9" s="45"/>
      <c r="CX9" s="142">
        <f>IF(SUM(B9:CW9)&lt;&gt;0,AVERAGEIF(B9:CW9,"&lt;&gt;"""),"")</f>
        <v>83.694166666666618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41.4</v>
      </c>
      <c r="C14" s="149"/>
      <c r="D14" s="149"/>
      <c r="E14" s="149">
        <v>1.6</v>
      </c>
      <c r="F14" s="149"/>
      <c r="G14" s="149"/>
      <c r="H14" s="149">
        <v>20.7</v>
      </c>
      <c r="I14" s="149">
        <v>20.2</v>
      </c>
      <c r="J14" s="149">
        <v>19.2</v>
      </c>
      <c r="K14" s="149">
        <v>16.399999999999999</v>
      </c>
      <c r="L14" s="149">
        <v>14.6</v>
      </c>
      <c r="M14" s="149">
        <v>14</v>
      </c>
      <c r="N14" s="149">
        <v>14.8</v>
      </c>
      <c r="O14" s="149">
        <v>19.5</v>
      </c>
      <c r="P14" s="149">
        <v>19.8</v>
      </c>
      <c r="Q14" s="149">
        <v>22.4</v>
      </c>
      <c r="R14" s="149">
        <v>19.7</v>
      </c>
      <c r="S14" s="149">
        <v>21.1</v>
      </c>
      <c r="T14" s="149">
        <v>31.3</v>
      </c>
      <c r="U14" s="149">
        <v>35.9</v>
      </c>
      <c r="V14" s="149">
        <v>11.1</v>
      </c>
      <c r="W14" s="149"/>
      <c r="X14" s="149">
        <v>14.1</v>
      </c>
      <c r="Y14" s="149">
        <v>27.3</v>
      </c>
      <c r="Z14" s="149">
        <v>1</v>
      </c>
      <c r="AA14" s="149"/>
      <c r="AB14" s="149"/>
      <c r="AC14" s="149">
        <v>6.4</v>
      </c>
      <c r="AD14" s="149"/>
      <c r="AE14" s="149">
        <v>28.8</v>
      </c>
      <c r="AF14" s="149"/>
      <c r="AG14" s="149">
        <v>18.8</v>
      </c>
      <c r="AH14" s="149">
        <v>290.5</v>
      </c>
      <c r="AI14" s="149">
        <v>83.8</v>
      </c>
      <c r="AJ14" s="149">
        <v>50.5</v>
      </c>
      <c r="AK14" s="149"/>
      <c r="AL14" s="149">
        <v>64.7</v>
      </c>
      <c r="AM14" s="149">
        <v>9.5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>
        <v>1.6</v>
      </c>
      <c r="AX14" s="149"/>
      <c r="AY14" s="149"/>
      <c r="AZ14" s="149"/>
      <c r="BA14" s="149"/>
      <c r="BB14" s="149"/>
      <c r="BC14" s="149"/>
      <c r="BD14" s="149">
        <v>0.8</v>
      </c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25.7</v>
      </c>
      <c r="BO14" s="149">
        <v>27.4</v>
      </c>
      <c r="BP14" s="149"/>
      <c r="BQ14" s="149">
        <v>47</v>
      </c>
      <c r="BR14" s="149"/>
      <c r="BS14" s="149"/>
      <c r="BT14" s="149">
        <v>50.8</v>
      </c>
      <c r="BU14" s="149">
        <v>35.5</v>
      </c>
      <c r="BV14" s="149">
        <v>1.2</v>
      </c>
      <c r="BW14" s="149">
        <v>0.6</v>
      </c>
      <c r="BX14" s="149">
        <v>4.3</v>
      </c>
      <c r="BY14" s="149">
        <v>46.8</v>
      </c>
      <c r="BZ14" s="149">
        <v>3.5</v>
      </c>
      <c r="CA14" s="149">
        <v>7.1</v>
      </c>
      <c r="CB14" s="149">
        <v>6.2</v>
      </c>
      <c r="CC14" s="149">
        <v>4.5</v>
      </c>
      <c r="CD14" s="149">
        <v>5.8</v>
      </c>
      <c r="CE14" s="149">
        <v>5.8</v>
      </c>
      <c r="CF14" s="149">
        <v>5.8</v>
      </c>
      <c r="CG14" s="149">
        <v>8.6999999999999993</v>
      </c>
      <c r="CH14" s="149">
        <v>3.9</v>
      </c>
      <c r="CI14" s="149">
        <v>3.7</v>
      </c>
      <c r="CJ14" s="149">
        <v>4</v>
      </c>
      <c r="CK14" s="149">
        <v>4</v>
      </c>
      <c r="CL14" s="149">
        <v>59.8</v>
      </c>
      <c r="CM14" s="149"/>
      <c r="CN14" s="149"/>
      <c r="CO14" s="149">
        <v>0.2</v>
      </c>
      <c r="CP14" s="149">
        <v>0.3</v>
      </c>
      <c r="CQ14" s="149"/>
      <c r="CR14" s="149">
        <v>0.1</v>
      </c>
      <c r="CS14" s="149">
        <v>31</v>
      </c>
      <c r="CT14" s="150"/>
      <c r="CU14" s="150"/>
      <c r="CV14" s="150"/>
      <c r="CW14" s="151"/>
      <c r="CX14" s="152">
        <f t="array" ref="CX14">SUMPRODUCT(B14:CW14*0.25)</f>
        <v>333.79999999999995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41.4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1.6</v>
      </c>
      <c r="F17" s="160">
        <f t="shared" si="0"/>
        <v>0</v>
      </c>
      <c r="G17" s="160">
        <f t="shared" si="0"/>
        <v>0</v>
      </c>
      <c r="H17" s="160">
        <f t="shared" si="0"/>
        <v>20.7</v>
      </c>
      <c r="I17" s="160">
        <f t="shared" si="0"/>
        <v>20.2</v>
      </c>
      <c r="J17" s="160">
        <f t="shared" si="0"/>
        <v>19.2</v>
      </c>
      <c r="K17" s="160">
        <f t="shared" si="0"/>
        <v>16.399999999999999</v>
      </c>
      <c r="L17" s="160">
        <f t="shared" si="0"/>
        <v>14.6</v>
      </c>
      <c r="M17" s="160">
        <f t="shared" si="0"/>
        <v>14</v>
      </c>
      <c r="N17" s="160">
        <f t="shared" si="0"/>
        <v>14.8</v>
      </c>
      <c r="O17" s="160">
        <f t="shared" si="0"/>
        <v>19.5</v>
      </c>
      <c r="P17" s="160">
        <f t="shared" si="0"/>
        <v>19.8</v>
      </c>
      <c r="Q17" s="160">
        <f t="shared" si="0"/>
        <v>22.4</v>
      </c>
      <c r="R17" s="160">
        <f t="shared" si="0"/>
        <v>19.7</v>
      </c>
      <c r="S17" s="160">
        <f t="shared" si="0"/>
        <v>21.1</v>
      </c>
      <c r="T17" s="160">
        <f t="shared" si="0"/>
        <v>31.3</v>
      </c>
      <c r="U17" s="160">
        <f t="shared" si="0"/>
        <v>35.9</v>
      </c>
      <c r="V17" s="160">
        <f t="shared" si="0"/>
        <v>11.1</v>
      </c>
      <c r="W17" s="160">
        <f t="shared" si="0"/>
        <v>0</v>
      </c>
      <c r="X17" s="160">
        <f t="shared" si="0"/>
        <v>14.1</v>
      </c>
      <c r="Y17" s="160">
        <f t="shared" si="0"/>
        <v>27.3</v>
      </c>
      <c r="Z17" s="160">
        <f t="shared" si="0"/>
        <v>1</v>
      </c>
      <c r="AA17" s="160">
        <f t="shared" si="0"/>
        <v>0</v>
      </c>
      <c r="AB17" s="160">
        <f t="shared" si="0"/>
        <v>0</v>
      </c>
      <c r="AC17" s="160">
        <f t="shared" si="0"/>
        <v>6.4</v>
      </c>
      <c r="AD17" s="160">
        <f t="shared" si="0"/>
        <v>0</v>
      </c>
      <c r="AE17" s="160">
        <f t="shared" si="0"/>
        <v>28.8</v>
      </c>
      <c r="AF17" s="160">
        <f t="shared" si="0"/>
        <v>0</v>
      </c>
      <c r="AG17" s="160">
        <f t="shared" si="0"/>
        <v>18.8</v>
      </c>
      <c r="AH17" s="160">
        <f t="shared" si="0"/>
        <v>290.5</v>
      </c>
      <c r="AI17" s="160">
        <f t="shared" si="0"/>
        <v>83.8</v>
      </c>
      <c r="AJ17" s="160">
        <f t="shared" si="0"/>
        <v>50.5</v>
      </c>
      <c r="AK17" s="160">
        <f t="shared" si="0"/>
        <v>0</v>
      </c>
      <c r="AL17" s="160">
        <f t="shared" si="0"/>
        <v>64.7</v>
      </c>
      <c r="AM17" s="160">
        <f t="shared" si="0"/>
        <v>9.5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1.6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0.8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25.7</v>
      </c>
      <c r="BO17" s="160">
        <f t="shared" ref="BO17:CW17" si="1">SUM(BO12:BO16)</f>
        <v>27.4</v>
      </c>
      <c r="BP17" s="160">
        <f t="shared" si="1"/>
        <v>0</v>
      </c>
      <c r="BQ17" s="160">
        <f t="shared" si="1"/>
        <v>47</v>
      </c>
      <c r="BR17" s="160">
        <f t="shared" si="1"/>
        <v>0</v>
      </c>
      <c r="BS17" s="160">
        <f t="shared" si="1"/>
        <v>0</v>
      </c>
      <c r="BT17" s="160">
        <f t="shared" si="1"/>
        <v>50.8</v>
      </c>
      <c r="BU17" s="160">
        <f t="shared" si="1"/>
        <v>35.5</v>
      </c>
      <c r="BV17" s="160">
        <f t="shared" si="1"/>
        <v>1.2</v>
      </c>
      <c r="BW17" s="160">
        <f t="shared" si="1"/>
        <v>0.6</v>
      </c>
      <c r="BX17" s="160">
        <f t="shared" si="1"/>
        <v>4.3</v>
      </c>
      <c r="BY17" s="160">
        <f t="shared" si="1"/>
        <v>46.8</v>
      </c>
      <c r="BZ17" s="160">
        <f t="shared" si="1"/>
        <v>3.5</v>
      </c>
      <c r="CA17" s="160">
        <f t="shared" si="1"/>
        <v>7.1</v>
      </c>
      <c r="CB17" s="160">
        <f t="shared" si="1"/>
        <v>6.2</v>
      </c>
      <c r="CC17" s="160">
        <f t="shared" si="1"/>
        <v>4.5</v>
      </c>
      <c r="CD17" s="160">
        <f t="shared" si="1"/>
        <v>5.8</v>
      </c>
      <c r="CE17" s="160">
        <f t="shared" si="1"/>
        <v>5.8</v>
      </c>
      <c r="CF17" s="160">
        <f t="shared" si="1"/>
        <v>5.8</v>
      </c>
      <c r="CG17" s="160">
        <f t="shared" si="1"/>
        <v>8.6999999999999993</v>
      </c>
      <c r="CH17" s="160">
        <f t="shared" si="1"/>
        <v>3.9</v>
      </c>
      <c r="CI17" s="160">
        <f t="shared" si="1"/>
        <v>3.7</v>
      </c>
      <c r="CJ17" s="160">
        <f t="shared" si="1"/>
        <v>4</v>
      </c>
      <c r="CK17" s="160">
        <f t="shared" si="1"/>
        <v>4</v>
      </c>
      <c r="CL17" s="160">
        <f t="shared" si="1"/>
        <v>59.8</v>
      </c>
      <c r="CM17" s="160">
        <f t="shared" si="1"/>
        <v>0</v>
      </c>
      <c r="CN17" s="160">
        <f t="shared" si="1"/>
        <v>0</v>
      </c>
      <c r="CO17" s="160">
        <f t="shared" si="1"/>
        <v>0.2</v>
      </c>
      <c r="CP17" s="160">
        <f t="shared" si="1"/>
        <v>0.3</v>
      </c>
      <c r="CQ17" s="160">
        <f t="shared" si="1"/>
        <v>0</v>
      </c>
      <c r="CR17" s="160">
        <f t="shared" si="1"/>
        <v>0.1</v>
      </c>
      <c r="CS17" s="160">
        <f t="shared" si="1"/>
        <v>31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333.79999999999995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0.5</v>
      </c>
      <c r="D22" s="149">
        <v>0.3</v>
      </c>
      <c r="E22" s="149"/>
      <c r="F22" s="149">
        <v>0.7</v>
      </c>
      <c r="G22" s="149">
        <v>0.5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0.8</v>
      </c>
      <c r="X22" s="149"/>
      <c r="Y22" s="149"/>
      <c r="Z22" s="149"/>
      <c r="AA22" s="149">
        <v>9.1999999999999993</v>
      </c>
      <c r="AB22" s="149">
        <v>1.7</v>
      </c>
      <c r="AC22" s="149"/>
      <c r="AD22" s="149">
        <v>18</v>
      </c>
      <c r="AE22" s="149"/>
      <c r="AF22" s="149">
        <v>29.9</v>
      </c>
      <c r="AG22" s="149"/>
      <c r="AH22" s="149"/>
      <c r="AI22" s="149"/>
      <c r="AJ22" s="149"/>
      <c r="AK22" s="149">
        <v>51.5</v>
      </c>
      <c r="AL22" s="149"/>
      <c r="AM22" s="149"/>
      <c r="AN22" s="149"/>
      <c r="AO22" s="149">
        <v>201.6</v>
      </c>
      <c r="AP22" s="149"/>
      <c r="AQ22" s="149">
        <v>153.6</v>
      </c>
      <c r="AR22" s="149"/>
      <c r="AS22" s="149"/>
      <c r="AT22" s="149">
        <v>4.4000000000000004</v>
      </c>
      <c r="AU22" s="149"/>
      <c r="AV22" s="149"/>
      <c r="AW22" s="149"/>
      <c r="AX22" s="149">
        <v>34.1</v>
      </c>
      <c r="AY22" s="149">
        <v>57.9</v>
      </c>
      <c r="AZ22" s="149">
        <v>150.4</v>
      </c>
      <c r="BA22" s="149">
        <v>137.80000000000001</v>
      </c>
      <c r="BB22" s="149">
        <v>65.2</v>
      </c>
      <c r="BC22" s="149">
        <v>5.5</v>
      </c>
      <c r="BD22" s="149"/>
      <c r="BE22" s="149">
        <v>0.2</v>
      </c>
      <c r="BF22" s="149">
        <v>199.3</v>
      </c>
      <c r="BG22" s="149">
        <v>173.1</v>
      </c>
      <c r="BH22" s="149">
        <v>112.2</v>
      </c>
      <c r="BI22" s="149">
        <v>223.4</v>
      </c>
      <c r="BJ22" s="149">
        <v>264.89999999999998</v>
      </c>
      <c r="BK22" s="149">
        <v>156</v>
      </c>
      <c r="BL22" s="149">
        <v>95.5</v>
      </c>
      <c r="BM22" s="149">
        <v>108</v>
      </c>
      <c r="BN22" s="149"/>
      <c r="BO22" s="149"/>
      <c r="BP22" s="149">
        <v>13.1</v>
      </c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27.1</v>
      </c>
      <c r="CN22" s="149">
        <v>11.4</v>
      </c>
      <c r="CO22" s="149"/>
      <c r="CP22" s="149"/>
      <c r="CQ22" s="149">
        <v>2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577.44999999999993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0.5</v>
      </c>
      <c r="D25" s="160">
        <f t="shared" si="2"/>
        <v>0.3</v>
      </c>
      <c r="E25" s="160">
        <f t="shared" si="2"/>
        <v>0</v>
      </c>
      <c r="F25" s="160">
        <f t="shared" si="2"/>
        <v>0.7</v>
      </c>
      <c r="G25" s="160">
        <f t="shared" si="2"/>
        <v>0.5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0.8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9.1999999999999993</v>
      </c>
      <c r="AB25" s="160">
        <f t="shared" si="2"/>
        <v>1.7</v>
      </c>
      <c r="AC25" s="160">
        <f t="shared" si="2"/>
        <v>0</v>
      </c>
      <c r="AD25" s="160">
        <f t="shared" si="2"/>
        <v>18</v>
      </c>
      <c r="AE25" s="160">
        <f t="shared" si="2"/>
        <v>0</v>
      </c>
      <c r="AF25" s="160">
        <f t="shared" si="2"/>
        <v>29.9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51.5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201.6</v>
      </c>
      <c r="AP25" s="160">
        <f t="shared" si="2"/>
        <v>0</v>
      </c>
      <c r="AQ25" s="160">
        <f t="shared" si="2"/>
        <v>153.6</v>
      </c>
      <c r="AR25" s="160">
        <f t="shared" si="2"/>
        <v>0</v>
      </c>
      <c r="AS25" s="160">
        <f t="shared" si="2"/>
        <v>0</v>
      </c>
      <c r="AT25" s="160">
        <f t="shared" si="2"/>
        <v>4.4000000000000004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34.1</v>
      </c>
      <c r="AY25" s="160">
        <f t="shared" si="2"/>
        <v>57.9</v>
      </c>
      <c r="AZ25" s="160">
        <f t="shared" si="2"/>
        <v>150.4</v>
      </c>
      <c r="BA25" s="160">
        <f t="shared" si="2"/>
        <v>137.80000000000001</v>
      </c>
      <c r="BB25" s="160">
        <f t="shared" si="2"/>
        <v>65.2</v>
      </c>
      <c r="BC25" s="160">
        <f t="shared" si="2"/>
        <v>5.5</v>
      </c>
      <c r="BD25" s="160">
        <f t="shared" si="2"/>
        <v>0</v>
      </c>
      <c r="BE25" s="160">
        <f t="shared" si="2"/>
        <v>0.2</v>
      </c>
      <c r="BF25" s="160">
        <f t="shared" si="2"/>
        <v>199.3</v>
      </c>
      <c r="BG25" s="160">
        <f t="shared" si="2"/>
        <v>173.1</v>
      </c>
      <c r="BH25" s="160">
        <f t="shared" si="2"/>
        <v>112.2</v>
      </c>
      <c r="BI25" s="160">
        <f t="shared" si="2"/>
        <v>223.4</v>
      </c>
      <c r="BJ25" s="160">
        <f t="shared" si="2"/>
        <v>264.89999999999998</v>
      </c>
      <c r="BK25" s="160">
        <f t="shared" si="2"/>
        <v>156</v>
      </c>
      <c r="BL25" s="160">
        <f t="shared" si="2"/>
        <v>95.5</v>
      </c>
      <c r="BM25" s="160">
        <f t="shared" si="2"/>
        <v>108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13.1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27.1</v>
      </c>
      <c r="CN25" s="160">
        <f t="shared" si="3"/>
        <v>11.4</v>
      </c>
      <c r="CO25" s="160">
        <f t="shared" si="3"/>
        <v>0</v>
      </c>
      <c r="CP25" s="160">
        <f t="shared" si="3"/>
        <v>0</v>
      </c>
      <c r="CQ25" s="160">
        <f t="shared" si="3"/>
        <v>2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577.44999999999993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2026-04-29T13:29:06Z</dcterms:created>
  <dcterms:modified xsi:type="dcterms:W3CDTF">2026-04-29T13:29:09Z</dcterms:modified>
</cp:coreProperties>
</file>