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27" i="5"/>
  <c r="CX53" i="5" s="1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<sst xmlns="http://schemas.openxmlformats.org/spreadsheetml/2006/main" count="122" uniqueCount="56">
  <si>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14/10/2025 23:42:45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</si>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</sst>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1AB-43ED-88FE-A347F1DFE9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1AB-43ED-88FE-A347F1DFE9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3.9079999999999999</c:v>
                </c:pt>
                <c:pt idx="2">
                  <c:v>8.0000000000000002E-3</c:v>
                </c:pt>
                <c:pt idx="3">
                  <c:v>4.0000000000000001E-3</c:v>
                </c:pt>
                <c:pt idx="4">
                  <c:v>4.0000000000000001E-3</c:v>
                </c:pt>
                <c:pt idx="5">
                  <c:v>4.0000000000000001E-3</c:v>
                </c:pt>
                <c:pt idx="6">
                  <c:v>7.0000000000000001E-3</c:v>
                </c:pt>
                <c:pt idx="7">
                  <c:v>4.0000000000000001E-3</c:v>
                </c:pt>
                <c:pt idx="8">
                  <c:v>8.0000000000000002E-3</c:v>
                </c:pt>
                <c:pt idx="11">
                  <c:v>4.0000000000000001E-3</c:v>
                </c:pt>
                <c:pt idx="21">
                  <c:v>1.702</c:v>
                </c:pt>
                <c:pt idx="23">
                  <c:v>18.308</c:v>
                </c:pt>
                <c:pt idx="26">
                  <c:v>22.792000000000002</c:v>
                </c:pt>
                <c:pt idx="27">
                  <c:v>10.808</c:v>
                </c:pt>
                <c:pt idx="28">
                  <c:v>1.1950000000000001</c:v>
                </c:pt>
                <c:pt idx="29">
                  <c:v>4.6050000000000004</c:v>
                </c:pt>
                <c:pt idx="30">
                  <c:v>22.81</c:v>
                </c:pt>
                <c:pt idx="31">
                  <c:v>17.584</c:v>
                </c:pt>
                <c:pt idx="46">
                  <c:v>8.0000000000000002E-3</c:v>
                </c:pt>
                <c:pt idx="66">
                  <c:v>10.396000000000001</c:v>
                </c:pt>
                <c:pt idx="72">
                  <c:v>5.2999999999999999E-2</c:v>
                </c:pt>
                <c:pt idx="73">
                  <c:v>4.4009999999999998</c:v>
                </c:pt>
                <c:pt idx="74">
                  <c:v>2.2040000000000002</c:v>
                </c:pt>
                <c:pt idx="75">
                  <c:v>13.461</c:v>
                </c:pt>
                <c:pt idx="77">
                  <c:v>2.1219999999999999</c:v>
                </c:pt>
                <c:pt idx="78">
                  <c:v>6.2690000000000001</c:v>
                </c:pt>
                <c:pt idx="80">
                  <c:v>14.023999999999999</c:v>
                </c:pt>
                <c:pt idx="81">
                  <c:v>18.126999999999999</c:v>
                </c:pt>
                <c:pt idx="85">
                  <c:v>10.361000000000001</c:v>
                </c:pt>
                <c:pt idx="86">
                  <c:v>10.048999999999999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AB-43ED-88FE-A347F1DFE9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0.57899999999999996</c:v>
                </c:pt>
                <c:pt idx="15">
                  <c:v>31.117999999999999</c:v>
                </c:pt>
                <c:pt idx="16">
                  <c:v>36.530999999999999</c:v>
                </c:pt>
                <c:pt idx="18">
                  <c:v>4.5540000000000003</c:v>
                </c:pt>
                <c:pt idx="19">
                  <c:v>21.1</c:v>
                </c:pt>
                <c:pt idx="20">
                  <c:v>0.89900000000000002</c:v>
                </c:pt>
                <c:pt idx="21">
                  <c:v>0.79900000000000004</c:v>
                </c:pt>
                <c:pt idx="22">
                  <c:v>0.89500000000000002</c:v>
                </c:pt>
                <c:pt idx="23">
                  <c:v>20.546999999999997</c:v>
                </c:pt>
                <c:pt idx="24">
                  <c:v>6.8869999999999996</c:v>
                </c:pt>
                <c:pt idx="25">
                  <c:v>6.6180000000000003</c:v>
                </c:pt>
                <c:pt idx="30">
                  <c:v>19.827999999999999</c:v>
                </c:pt>
                <c:pt idx="33">
                  <c:v>19.7</c:v>
                </c:pt>
                <c:pt idx="34">
                  <c:v>47.2</c:v>
                </c:pt>
                <c:pt idx="35">
                  <c:v>40.6</c:v>
                </c:pt>
                <c:pt idx="52">
                  <c:v>1E-3</c:v>
                </c:pt>
                <c:pt idx="93">
                  <c:v>22.608000000000001</c:v>
                </c:pt>
                <c:pt idx="94">
                  <c:v>23.262</c:v>
                </c:pt>
                <c:pt idx="95">
                  <c:v>21.324999999999999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AB-43ED-88FE-A347F1DFE9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1AB-43ED-88FE-A347F1DFE9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1AB-43ED-88FE-A347F1DFE91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1AB-43ED-88FE-A347F1DFE91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6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1AB-43ED-88FE-A347F1DFE91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1AB-43ED-88FE-A347F1DFE91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</c:v>
                </c:pt>
                <c:pt idx="1">
                  <c:v>10</c:v>
                </c:pt>
                <c:pt idx="2">
                  <c:v>5</c:v>
                </c:pt>
                <c:pt idx="3">
                  <c:v>6</c:v>
                </c:pt>
                <c:pt idx="8">
                  <c:v>10</c:v>
                </c:pt>
                <c:pt idx="13">
                  <c:v>14.404999999999999</c:v>
                </c:pt>
                <c:pt idx="14">
                  <c:v>22.068999999999999</c:v>
                </c:pt>
                <c:pt idx="15">
                  <c:v>24.222000000000001</c:v>
                </c:pt>
                <c:pt idx="16">
                  <c:v>62.56</c:v>
                </c:pt>
                <c:pt idx="17">
                  <c:v>40</c:v>
                </c:pt>
                <c:pt idx="18">
                  <c:v>9</c:v>
                </c:pt>
                <c:pt idx="19">
                  <c:v>4</c:v>
                </c:pt>
                <c:pt idx="20">
                  <c:v>97</c:v>
                </c:pt>
                <c:pt idx="21">
                  <c:v>77</c:v>
                </c:pt>
                <c:pt idx="22">
                  <c:v>23</c:v>
                </c:pt>
                <c:pt idx="24">
                  <c:v>127.837</c:v>
                </c:pt>
                <c:pt idx="25">
                  <c:v>67</c:v>
                </c:pt>
                <c:pt idx="26">
                  <c:v>39.756</c:v>
                </c:pt>
                <c:pt idx="27">
                  <c:v>4</c:v>
                </c:pt>
                <c:pt idx="28">
                  <c:v>1</c:v>
                </c:pt>
                <c:pt idx="29">
                  <c:v>4</c:v>
                </c:pt>
                <c:pt idx="31">
                  <c:v>33.597000000000001</c:v>
                </c:pt>
                <c:pt idx="32">
                  <c:v>7</c:v>
                </c:pt>
                <c:pt idx="33">
                  <c:v>15.250999999999999</c:v>
                </c:pt>
                <c:pt idx="34">
                  <c:v>18.460999999999999</c:v>
                </c:pt>
                <c:pt idx="35">
                  <c:v>32.326999999999998</c:v>
                </c:pt>
                <c:pt idx="36">
                  <c:v>26.58</c:v>
                </c:pt>
                <c:pt idx="37">
                  <c:v>26.579000000000001</c:v>
                </c:pt>
                <c:pt idx="38">
                  <c:v>26.099</c:v>
                </c:pt>
                <c:pt idx="39">
                  <c:v>30.558</c:v>
                </c:pt>
                <c:pt idx="40">
                  <c:v>7.26</c:v>
                </c:pt>
                <c:pt idx="41">
                  <c:v>7</c:v>
                </c:pt>
                <c:pt idx="42">
                  <c:v>10.27</c:v>
                </c:pt>
                <c:pt idx="58">
                  <c:v>5.0670000000000002</c:v>
                </c:pt>
                <c:pt idx="59">
                  <c:v>4</c:v>
                </c:pt>
                <c:pt idx="60">
                  <c:v>38.143000000000001</c:v>
                </c:pt>
                <c:pt idx="61">
                  <c:v>50.179000000000002</c:v>
                </c:pt>
                <c:pt idx="62">
                  <c:v>27.236999999999998</c:v>
                </c:pt>
                <c:pt idx="63">
                  <c:v>19.684000000000001</c:v>
                </c:pt>
                <c:pt idx="64">
                  <c:v>122.861</c:v>
                </c:pt>
                <c:pt idx="65">
                  <c:v>64.832999999999998</c:v>
                </c:pt>
                <c:pt idx="68">
                  <c:v>110</c:v>
                </c:pt>
                <c:pt idx="72">
                  <c:v>46.131</c:v>
                </c:pt>
                <c:pt idx="79">
                  <c:v>16.332999999999998</c:v>
                </c:pt>
                <c:pt idx="87">
                  <c:v>63.713000000000001</c:v>
                </c:pt>
                <c:pt idx="88">
                  <c:v>2</c:v>
                </c:pt>
                <c:pt idx="89">
                  <c:v>15</c:v>
                </c:pt>
                <c:pt idx="90">
                  <c:v>72.099999999999994</c:v>
                </c:pt>
                <c:pt idx="91">
                  <c:v>67.87</c:v>
                </c:pt>
                <c:pt idx="92">
                  <c:v>63</c:v>
                </c:pt>
                <c:pt idx="93">
                  <c:v>82</c:v>
                </c:pt>
                <c:pt idx="94">
                  <c:v>90</c:v>
                </c:pt>
                <c:pt idx="95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1AB-43ED-88FE-A347F1DFE91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54.5</c:v>
                </c:pt>
                <c:pt idx="3">
                  <c:v>0</c:v>
                </c:pt>
                <c:pt idx="4">
                  <c:v>97.8</c:v>
                </c:pt>
                <c:pt idx="5">
                  <c:v>59.4</c:v>
                </c:pt>
                <c:pt idx="6">
                  <c:v>56.8</c:v>
                </c:pt>
                <c:pt idx="7">
                  <c:v>54</c:v>
                </c:pt>
                <c:pt idx="8">
                  <c:v>20.5</c:v>
                </c:pt>
                <c:pt idx="9">
                  <c:v>50.5</c:v>
                </c:pt>
                <c:pt idx="10">
                  <c:v>45.7</c:v>
                </c:pt>
                <c:pt idx="11">
                  <c:v>37.299999999999997</c:v>
                </c:pt>
                <c:pt idx="12">
                  <c:v>39.700000000000003</c:v>
                </c:pt>
                <c:pt idx="13">
                  <c:v>7.2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38.200000000000003</c:v>
                </c:pt>
                <c:pt idx="28">
                  <c:v>64</c:v>
                </c:pt>
                <c:pt idx="29">
                  <c:v>54.6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11.4</c:v>
                </c:pt>
                <c:pt idx="70">
                  <c:v>71.8</c:v>
                </c:pt>
                <c:pt idx="71">
                  <c:v>58.3</c:v>
                </c:pt>
                <c:pt idx="72">
                  <c:v>0</c:v>
                </c:pt>
                <c:pt idx="73">
                  <c:v>41.4</c:v>
                </c:pt>
                <c:pt idx="74">
                  <c:v>42.1</c:v>
                </c:pt>
                <c:pt idx="75">
                  <c:v>84.9</c:v>
                </c:pt>
                <c:pt idx="76">
                  <c:v>55.9</c:v>
                </c:pt>
                <c:pt idx="77">
                  <c:v>82.6</c:v>
                </c:pt>
                <c:pt idx="78">
                  <c:v>71.3</c:v>
                </c:pt>
                <c:pt idx="79">
                  <c:v>0</c:v>
                </c:pt>
                <c:pt idx="80">
                  <c:v>81</c:v>
                </c:pt>
                <c:pt idx="81">
                  <c:v>88.7</c:v>
                </c:pt>
                <c:pt idx="82">
                  <c:v>49</c:v>
                </c:pt>
                <c:pt idx="83">
                  <c:v>14.5</c:v>
                </c:pt>
                <c:pt idx="84">
                  <c:v>23.5</c:v>
                </c:pt>
                <c:pt idx="85">
                  <c:v>6.4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AB-43ED-88FE-A347F1DFE91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14.98</c:v>
                </c:pt>
                <c:pt idx="1">
                  <c:v>15.505000000000001</c:v>
                </c:pt>
                <c:pt idx="3">
                  <c:v>25.756</c:v>
                </c:pt>
                <c:pt idx="15">
                  <c:v>4.2530000000000001</c:v>
                </c:pt>
                <c:pt idx="16">
                  <c:v>19.14</c:v>
                </c:pt>
                <c:pt idx="17">
                  <c:v>17.917000000000002</c:v>
                </c:pt>
                <c:pt idx="18">
                  <c:v>19.88</c:v>
                </c:pt>
                <c:pt idx="19">
                  <c:v>5.28</c:v>
                </c:pt>
                <c:pt idx="20">
                  <c:v>10.254</c:v>
                </c:pt>
                <c:pt idx="21">
                  <c:v>9.7789999999999999</c:v>
                </c:pt>
                <c:pt idx="22">
                  <c:v>1.028</c:v>
                </c:pt>
                <c:pt idx="23">
                  <c:v>7</c:v>
                </c:pt>
                <c:pt idx="24">
                  <c:v>24.327000000000002</c:v>
                </c:pt>
                <c:pt idx="25">
                  <c:v>10.026999999999999</c:v>
                </c:pt>
                <c:pt idx="27">
                  <c:v>20.097999999999999</c:v>
                </c:pt>
                <c:pt idx="28">
                  <c:v>17.815999999999999</c:v>
                </c:pt>
                <c:pt idx="29">
                  <c:v>16.385000000000002</c:v>
                </c:pt>
                <c:pt idx="31">
                  <c:v>8.9659999999999993</c:v>
                </c:pt>
                <c:pt idx="32">
                  <c:v>25.556000000000001</c:v>
                </c:pt>
                <c:pt idx="33">
                  <c:v>0.40100000000000002</c:v>
                </c:pt>
                <c:pt idx="36">
                  <c:v>4.5289999999999999</c:v>
                </c:pt>
                <c:pt idx="37">
                  <c:v>4.5140000000000002</c:v>
                </c:pt>
                <c:pt idx="38">
                  <c:v>4.9249999999999998</c:v>
                </c:pt>
                <c:pt idx="39">
                  <c:v>3.4990000000000001</c:v>
                </c:pt>
                <c:pt idx="40">
                  <c:v>17.306999999999999</c:v>
                </c:pt>
                <c:pt idx="41">
                  <c:v>17.577000000000002</c:v>
                </c:pt>
                <c:pt idx="42">
                  <c:v>14.132</c:v>
                </c:pt>
                <c:pt idx="43">
                  <c:v>25.382999999999999</c:v>
                </c:pt>
                <c:pt idx="44">
                  <c:v>27.946000000000002</c:v>
                </c:pt>
                <c:pt idx="45">
                  <c:v>28.253</c:v>
                </c:pt>
                <c:pt idx="46">
                  <c:v>40.039000000000001</c:v>
                </c:pt>
                <c:pt idx="47">
                  <c:v>25.518000000000001</c:v>
                </c:pt>
                <c:pt idx="48">
                  <c:v>34.673999999999999</c:v>
                </c:pt>
                <c:pt idx="49">
                  <c:v>36.061999999999998</c:v>
                </c:pt>
                <c:pt idx="50">
                  <c:v>40.314</c:v>
                </c:pt>
                <c:pt idx="51">
                  <c:v>28.138999999999999</c:v>
                </c:pt>
                <c:pt idx="52">
                  <c:v>46.356999999999999</c:v>
                </c:pt>
                <c:pt idx="53">
                  <c:v>32.619999999999997</c:v>
                </c:pt>
                <c:pt idx="54">
                  <c:v>11.172000000000001</c:v>
                </c:pt>
                <c:pt idx="55">
                  <c:v>10.199999999999999</c:v>
                </c:pt>
                <c:pt idx="56">
                  <c:v>7.1289999999999996</c:v>
                </c:pt>
                <c:pt idx="57">
                  <c:v>9.0519999999999996</c:v>
                </c:pt>
                <c:pt idx="58">
                  <c:v>8.8789999999999996</c:v>
                </c:pt>
                <c:pt idx="59">
                  <c:v>10.688000000000001</c:v>
                </c:pt>
                <c:pt idx="60">
                  <c:v>1.754</c:v>
                </c:pt>
                <c:pt idx="61">
                  <c:v>1.3959999999999999</c:v>
                </c:pt>
                <c:pt idx="62">
                  <c:v>1.002</c:v>
                </c:pt>
                <c:pt idx="63">
                  <c:v>0.66400000000000003</c:v>
                </c:pt>
                <c:pt idx="64">
                  <c:v>55.704999999999998</c:v>
                </c:pt>
                <c:pt idx="65">
                  <c:v>35.57</c:v>
                </c:pt>
                <c:pt idx="66">
                  <c:v>79.394999999999996</c:v>
                </c:pt>
                <c:pt idx="67">
                  <c:v>71.406999999999996</c:v>
                </c:pt>
                <c:pt idx="68">
                  <c:v>17.062999999999999</c:v>
                </c:pt>
                <c:pt idx="69">
                  <c:v>6.48</c:v>
                </c:pt>
                <c:pt idx="70">
                  <c:v>7.5910000000000002</c:v>
                </c:pt>
                <c:pt idx="71">
                  <c:v>8.9580000000000002</c:v>
                </c:pt>
                <c:pt idx="72">
                  <c:v>4.8120000000000003</c:v>
                </c:pt>
                <c:pt idx="73">
                  <c:v>5.52</c:v>
                </c:pt>
                <c:pt idx="74">
                  <c:v>6.42</c:v>
                </c:pt>
                <c:pt idx="75">
                  <c:v>1.81</c:v>
                </c:pt>
                <c:pt idx="76">
                  <c:v>4.8970000000000002</c:v>
                </c:pt>
                <c:pt idx="77">
                  <c:v>7.29</c:v>
                </c:pt>
                <c:pt idx="78">
                  <c:v>3.57</c:v>
                </c:pt>
                <c:pt idx="79">
                  <c:v>15.416</c:v>
                </c:pt>
                <c:pt idx="80">
                  <c:v>7.25</c:v>
                </c:pt>
                <c:pt idx="81">
                  <c:v>7.16</c:v>
                </c:pt>
                <c:pt idx="82">
                  <c:v>5.92</c:v>
                </c:pt>
                <c:pt idx="83">
                  <c:v>10.288</c:v>
                </c:pt>
                <c:pt idx="84">
                  <c:v>25.687999999999999</c:v>
                </c:pt>
                <c:pt idx="85">
                  <c:v>5.444</c:v>
                </c:pt>
                <c:pt idx="86">
                  <c:v>7.07</c:v>
                </c:pt>
                <c:pt idx="87">
                  <c:v>4.59</c:v>
                </c:pt>
                <c:pt idx="88">
                  <c:v>30.276</c:v>
                </c:pt>
                <c:pt idx="89">
                  <c:v>26.311</c:v>
                </c:pt>
                <c:pt idx="90">
                  <c:v>25.809000000000001</c:v>
                </c:pt>
                <c:pt idx="91">
                  <c:v>19.460999999999999</c:v>
                </c:pt>
                <c:pt idx="92">
                  <c:v>38.039000000000001</c:v>
                </c:pt>
                <c:pt idx="93">
                  <c:v>42.018000000000001</c:v>
                </c:pt>
                <c:pt idx="94">
                  <c:v>53.82</c:v>
                </c:pt>
                <c:pt idx="95">
                  <c:v>51.859000000000002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AB-43ED-88FE-A347F1DFE91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1AB-43ED-88FE-A347F1DFE91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1">
                  <c:v>12</c:v>
                </c:pt>
                <c:pt idx="72">
                  <c:v>45.765000000000001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1AB-43ED-88FE-A347F1DFE9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131.16999999999999</c:v>
                </c:pt>
                <c:pt idx="1">
                  <c:v>120.47</c:v>
                </c:pt>
                <c:pt idx="2">
                  <c:v>114.11</c:v>
                </c:pt>
                <c:pt idx="3">
                  <c:v>127.39</c:v>
                </c:pt>
                <c:pt idx="4">
                  <c:v>112</c:v>
                </c:pt>
                <c:pt idx="5">
                  <c:v>106.51</c:v>
                </c:pt>
                <c:pt idx="6">
                  <c:v>98.24</c:v>
                </c:pt>
                <c:pt idx="7">
                  <c:v>103.25</c:v>
                </c:pt>
                <c:pt idx="8">
                  <c:v>109.97</c:v>
                </c:pt>
                <c:pt idx="9">
                  <c:v>99.44</c:v>
                </c:pt>
                <c:pt idx="10">
                  <c:v>98.3</c:v>
                </c:pt>
                <c:pt idx="11">
                  <c:v>96.29</c:v>
                </c:pt>
                <c:pt idx="12">
                  <c:v>100.2</c:v>
                </c:pt>
                <c:pt idx="13">
                  <c:v>102.5</c:v>
                </c:pt>
                <c:pt idx="14">
                  <c:v>101.19</c:v>
                </c:pt>
                <c:pt idx="15">
                  <c:v>102.06</c:v>
                </c:pt>
                <c:pt idx="16">
                  <c:v>106.45</c:v>
                </c:pt>
                <c:pt idx="17">
                  <c:v>113.16</c:v>
                </c:pt>
                <c:pt idx="18">
                  <c:v>110.7</c:v>
                </c:pt>
                <c:pt idx="19">
                  <c:v>112.49</c:v>
                </c:pt>
                <c:pt idx="20">
                  <c:v>113.98</c:v>
                </c:pt>
                <c:pt idx="21">
                  <c:v>118.21</c:v>
                </c:pt>
                <c:pt idx="22">
                  <c:v>119.79</c:v>
                </c:pt>
                <c:pt idx="23">
                  <c:v>159.66999999999999</c:v>
                </c:pt>
                <c:pt idx="24">
                  <c:v>130</c:v>
                </c:pt>
                <c:pt idx="25">
                  <c:v>145.02000000000001</c:v>
                </c:pt>
                <c:pt idx="26">
                  <c:v>238.33</c:v>
                </c:pt>
                <c:pt idx="27">
                  <c:v>316.95</c:v>
                </c:pt>
                <c:pt idx="28">
                  <c:v>363</c:v>
                </c:pt>
                <c:pt idx="29">
                  <c:v>362.49</c:v>
                </c:pt>
                <c:pt idx="30">
                  <c:v>311</c:v>
                </c:pt>
                <c:pt idx="31">
                  <c:v>301.45999999999998</c:v>
                </c:pt>
                <c:pt idx="32">
                  <c:v>323.69</c:v>
                </c:pt>
                <c:pt idx="33">
                  <c:v>276.04000000000002</c:v>
                </c:pt>
                <c:pt idx="34">
                  <c:v>110.56</c:v>
                </c:pt>
                <c:pt idx="35">
                  <c:v>111.43</c:v>
                </c:pt>
                <c:pt idx="36">
                  <c:v>94.75</c:v>
                </c:pt>
                <c:pt idx="37">
                  <c:v>89.36</c:v>
                </c:pt>
                <c:pt idx="38">
                  <c:v>87.48</c:v>
                </c:pt>
                <c:pt idx="39">
                  <c:v>80.2</c:v>
                </c:pt>
                <c:pt idx="40">
                  <c:v>85.6</c:v>
                </c:pt>
                <c:pt idx="41">
                  <c:v>78.33</c:v>
                </c:pt>
                <c:pt idx="42">
                  <c:v>75.61</c:v>
                </c:pt>
                <c:pt idx="43">
                  <c:v>73.73</c:v>
                </c:pt>
                <c:pt idx="44">
                  <c:v>72.86</c:v>
                </c:pt>
                <c:pt idx="45">
                  <c:v>71.22</c:v>
                </c:pt>
                <c:pt idx="46">
                  <c:v>0.1</c:v>
                </c:pt>
                <c:pt idx="47">
                  <c:v>0.01</c:v>
                </c:pt>
                <c:pt idx="48">
                  <c:v>45.5</c:v>
                </c:pt>
                <c:pt idx="49">
                  <c:v>45.5</c:v>
                </c:pt>
                <c:pt idx="50">
                  <c:v>4.54</c:v>
                </c:pt>
                <c:pt idx="51">
                  <c:v>47.12</c:v>
                </c:pt>
                <c:pt idx="52">
                  <c:v>0.1</c:v>
                </c:pt>
                <c:pt idx="53">
                  <c:v>68.430000000000007</c:v>
                </c:pt>
                <c:pt idx="54">
                  <c:v>72.66</c:v>
                </c:pt>
                <c:pt idx="55">
                  <c:v>72.489999999999995</c:v>
                </c:pt>
                <c:pt idx="56">
                  <c:v>71.61</c:v>
                </c:pt>
                <c:pt idx="57">
                  <c:v>72.16</c:v>
                </c:pt>
                <c:pt idx="58">
                  <c:v>75.099999999999994</c:v>
                </c:pt>
                <c:pt idx="59">
                  <c:v>80.45</c:v>
                </c:pt>
                <c:pt idx="60">
                  <c:v>75.19</c:v>
                </c:pt>
                <c:pt idx="61">
                  <c:v>77.239999999999995</c:v>
                </c:pt>
                <c:pt idx="62">
                  <c:v>80.58</c:v>
                </c:pt>
                <c:pt idx="63">
                  <c:v>86.14</c:v>
                </c:pt>
                <c:pt idx="64">
                  <c:v>113.15</c:v>
                </c:pt>
                <c:pt idx="65">
                  <c:v>140.16</c:v>
                </c:pt>
                <c:pt idx="66">
                  <c:v>235.04</c:v>
                </c:pt>
                <c:pt idx="67">
                  <c:v>286.49</c:v>
                </c:pt>
                <c:pt idx="68">
                  <c:v>134.55000000000001</c:v>
                </c:pt>
                <c:pt idx="69">
                  <c:v>205.01</c:v>
                </c:pt>
                <c:pt idx="70">
                  <c:v>323.89</c:v>
                </c:pt>
                <c:pt idx="71">
                  <c:v>373.91</c:v>
                </c:pt>
                <c:pt idx="72">
                  <c:v>206.35</c:v>
                </c:pt>
                <c:pt idx="73">
                  <c:v>255.55</c:v>
                </c:pt>
                <c:pt idx="74">
                  <c:v>382.49</c:v>
                </c:pt>
                <c:pt idx="75">
                  <c:v>470.78</c:v>
                </c:pt>
                <c:pt idx="76">
                  <c:v>392.1</c:v>
                </c:pt>
                <c:pt idx="77">
                  <c:v>312.37</c:v>
                </c:pt>
                <c:pt idx="78">
                  <c:v>273.95999999999998</c:v>
                </c:pt>
                <c:pt idx="79">
                  <c:v>194.33</c:v>
                </c:pt>
                <c:pt idx="80">
                  <c:v>319.39999999999998</c:v>
                </c:pt>
                <c:pt idx="81">
                  <c:v>304.51</c:v>
                </c:pt>
                <c:pt idx="82">
                  <c:v>201.22</c:v>
                </c:pt>
                <c:pt idx="83">
                  <c:v>175.64</c:v>
                </c:pt>
                <c:pt idx="84">
                  <c:v>289.73</c:v>
                </c:pt>
                <c:pt idx="85">
                  <c:v>241.45</c:v>
                </c:pt>
                <c:pt idx="86">
                  <c:v>195.37</c:v>
                </c:pt>
                <c:pt idx="87">
                  <c:v>134</c:v>
                </c:pt>
                <c:pt idx="88">
                  <c:v>142.6</c:v>
                </c:pt>
                <c:pt idx="89">
                  <c:v>128</c:v>
                </c:pt>
                <c:pt idx="90">
                  <c:v>118.21</c:v>
                </c:pt>
                <c:pt idx="91">
                  <c:v>114.49</c:v>
                </c:pt>
                <c:pt idx="92">
                  <c:v>112.96</c:v>
                </c:pt>
                <c:pt idx="93">
                  <c:v>116.08</c:v>
                </c:pt>
                <c:pt idx="94">
                  <c:v>112.7</c:v>
                </c:pt>
                <c:pt idx="95">
                  <c:v>109.82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1AB-43ED-88FE-A347F1DFE9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119-4AF2-ACF3-EE26F6DE0D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3">
                  <c:v>1.7</c:v>
                </c:pt>
                <c:pt idx="33">
                  <c:v>5.3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80">
                  <c:v>7.2569999999999997</c:v>
                </c:pt>
                <c:pt idx="8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19-4AF2-ACF3-EE26F6DE0D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0.19600000000000001</c:v>
                </c:pt>
                <c:pt idx="2">
                  <c:v>2</c:v>
                </c:pt>
                <c:pt idx="4">
                  <c:v>3.2</c:v>
                </c:pt>
                <c:pt idx="5">
                  <c:v>1.6</c:v>
                </c:pt>
                <c:pt idx="6">
                  <c:v>1.6</c:v>
                </c:pt>
                <c:pt idx="7">
                  <c:v>1.2</c:v>
                </c:pt>
                <c:pt idx="9">
                  <c:v>1.2</c:v>
                </c:pt>
                <c:pt idx="10">
                  <c:v>1.8959999999999999</c:v>
                </c:pt>
                <c:pt idx="13">
                  <c:v>4.7E-2</c:v>
                </c:pt>
                <c:pt idx="14">
                  <c:v>1.6660000000000001</c:v>
                </c:pt>
                <c:pt idx="15">
                  <c:v>4.4590000000000005</c:v>
                </c:pt>
                <c:pt idx="16">
                  <c:v>0.113</c:v>
                </c:pt>
                <c:pt idx="17">
                  <c:v>0.14899999999999999</c:v>
                </c:pt>
                <c:pt idx="18">
                  <c:v>0.157</c:v>
                </c:pt>
                <c:pt idx="19">
                  <c:v>0.20399999999999999</c:v>
                </c:pt>
                <c:pt idx="20">
                  <c:v>0.26600000000000001</c:v>
                </c:pt>
                <c:pt idx="22">
                  <c:v>5.9369999999999994</c:v>
                </c:pt>
                <c:pt idx="23">
                  <c:v>6.8</c:v>
                </c:pt>
                <c:pt idx="24">
                  <c:v>0.23899999999999999</c:v>
                </c:pt>
                <c:pt idx="25">
                  <c:v>3.2149999999999999</c:v>
                </c:pt>
                <c:pt idx="26">
                  <c:v>3.6</c:v>
                </c:pt>
                <c:pt idx="30">
                  <c:v>2</c:v>
                </c:pt>
                <c:pt idx="32">
                  <c:v>5.8769999999999998</c:v>
                </c:pt>
                <c:pt idx="33">
                  <c:v>0.315</c:v>
                </c:pt>
                <c:pt idx="34">
                  <c:v>0.43099999999999999</c:v>
                </c:pt>
                <c:pt idx="35">
                  <c:v>0.498</c:v>
                </c:pt>
                <c:pt idx="36">
                  <c:v>0.52100000000000002</c:v>
                </c:pt>
                <c:pt idx="37">
                  <c:v>0.45800000000000002</c:v>
                </c:pt>
                <c:pt idx="38">
                  <c:v>0.502</c:v>
                </c:pt>
                <c:pt idx="39">
                  <c:v>0.57999999999999996</c:v>
                </c:pt>
                <c:pt idx="40">
                  <c:v>0.51800000000000002</c:v>
                </c:pt>
                <c:pt idx="41">
                  <c:v>0.48599999999999999</c:v>
                </c:pt>
                <c:pt idx="42">
                  <c:v>0.435</c:v>
                </c:pt>
                <c:pt idx="43">
                  <c:v>0.318</c:v>
                </c:pt>
                <c:pt idx="44">
                  <c:v>0.192</c:v>
                </c:pt>
                <c:pt idx="45">
                  <c:v>5.8999999999999997E-2</c:v>
                </c:pt>
                <c:pt idx="46">
                  <c:v>20</c:v>
                </c:pt>
                <c:pt idx="47">
                  <c:v>20</c:v>
                </c:pt>
                <c:pt idx="48">
                  <c:v>0.13300000000000001</c:v>
                </c:pt>
                <c:pt idx="49">
                  <c:v>0.48199999999999998</c:v>
                </c:pt>
                <c:pt idx="50">
                  <c:v>0.51800000000000002</c:v>
                </c:pt>
                <c:pt idx="51">
                  <c:v>0.53300000000000003</c:v>
                </c:pt>
                <c:pt idx="52">
                  <c:v>20.494</c:v>
                </c:pt>
                <c:pt idx="53">
                  <c:v>0.52100000000000002</c:v>
                </c:pt>
                <c:pt idx="54">
                  <c:v>0.44700000000000001</c:v>
                </c:pt>
                <c:pt idx="55">
                  <c:v>3.5049999999999999</c:v>
                </c:pt>
                <c:pt idx="56">
                  <c:v>0.59499999999999997</c:v>
                </c:pt>
                <c:pt idx="57">
                  <c:v>0.62</c:v>
                </c:pt>
                <c:pt idx="58">
                  <c:v>2.419</c:v>
                </c:pt>
                <c:pt idx="59">
                  <c:v>2.1429999999999998</c:v>
                </c:pt>
                <c:pt idx="60">
                  <c:v>0.63500000000000001</c:v>
                </c:pt>
                <c:pt idx="61">
                  <c:v>0.64300000000000002</c:v>
                </c:pt>
                <c:pt idx="62">
                  <c:v>0.64200000000000002</c:v>
                </c:pt>
                <c:pt idx="63">
                  <c:v>0.63500000000000001</c:v>
                </c:pt>
                <c:pt idx="64">
                  <c:v>1.6040000000000001</c:v>
                </c:pt>
                <c:pt idx="65">
                  <c:v>0.57999999999999996</c:v>
                </c:pt>
                <c:pt idx="67">
                  <c:v>7.7</c:v>
                </c:pt>
                <c:pt idx="68">
                  <c:v>3.6389999999999998</c:v>
                </c:pt>
                <c:pt idx="69">
                  <c:v>0.627</c:v>
                </c:pt>
                <c:pt idx="70">
                  <c:v>0.63500000000000001</c:v>
                </c:pt>
                <c:pt idx="71">
                  <c:v>0.64700000000000002</c:v>
                </c:pt>
                <c:pt idx="73">
                  <c:v>7.6</c:v>
                </c:pt>
                <c:pt idx="76">
                  <c:v>2.6390000000000002</c:v>
                </c:pt>
                <c:pt idx="77">
                  <c:v>13</c:v>
                </c:pt>
                <c:pt idx="78">
                  <c:v>11.6</c:v>
                </c:pt>
                <c:pt idx="79">
                  <c:v>3.6150000000000002</c:v>
                </c:pt>
                <c:pt idx="80">
                  <c:v>10</c:v>
                </c:pt>
                <c:pt idx="81">
                  <c:v>10.6</c:v>
                </c:pt>
                <c:pt idx="82">
                  <c:v>8.57</c:v>
                </c:pt>
                <c:pt idx="83">
                  <c:v>3.6389999999999998</c:v>
                </c:pt>
                <c:pt idx="84">
                  <c:v>0.627</c:v>
                </c:pt>
                <c:pt idx="85">
                  <c:v>5.6</c:v>
                </c:pt>
                <c:pt idx="86">
                  <c:v>10</c:v>
                </c:pt>
                <c:pt idx="87">
                  <c:v>3.6509999999999998</c:v>
                </c:pt>
                <c:pt idx="88">
                  <c:v>0.56000000000000005</c:v>
                </c:pt>
                <c:pt idx="89">
                  <c:v>0.58399999999999996</c:v>
                </c:pt>
                <c:pt idx="90">
                  <c:v>0.63900000000000001</c:v>
                </c:pt>
                <c:pt idx="91">
                  <c:v>0.65800000000000003</c:v>
                </c:pt>
                <c:pt idx="92">
                  <c:v>0.64300000000000002</c:v>
                </c:pt>
                <c:pt idx="93">
                  <c:v>0.59899999999999998</c:v>
                </c:pt>
                <c:pt idx="94">
                  <c:v>0.58799999999999997</c:v>
                </c:pt>
                <c:pt idx="95">
                  <c:v>0.61199999999999999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19-4AF2-ACF3-EE26F6DE0D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4.3999999999999997E-2</c:v>
                </c:pt>
                <c:pt idx="1">
                  <c:v>4.2439999999999998</c:v>
                </c:pt>
                <c:pt idx="2">
                  <c:v>26.562999999999999</c:v>
                </c:pt>
                <c:pt idx="3">
                  <c:v>7.3719999999999999</c:v>
                </c:pt>
                <c:pt idx="4">
                  <c:v>61.963000000000008</c:v>
                </c:pt>
                <c:pt idx="5">
                  <c:v>25.363</c:v>
                </c:pt>
                <c:pt idx="6">
                  <c:v>24.762</c:v>
                </c:pt>
                <c:pt idx="7">
                  <c:v>26.381</c:v>
                </c:pt>
                <c:pt idx="8">
                  <c:v>18.763999999999999</c:v>
                </c:pt>
                <c:pt idx="9">
                  <c:v>25.764000000000003</c:v>
                </c:pt>
                <c:pt idx="10">
                  <c:v>24.980999999999998</c:v>
                </c:pt>
                <c:pt idx="11">
                  <c:v>19.5</c:v>
                </c:pt>
                <c:pt idx="12">
                  <c:v>22.766000000000002</c:v>
                </c:pt>
                <c:pt idx="13">
                  <c:v>12.18</c:v>
                </c:pt>
                <c:pt idx="14">
                  <c:v>12.968999999999999</c:v>
                </c:pt>
                <c:pt idx="15">
                  <c:v>6.8</c:v>
                </c:pt>
                <c:pt idx="17">
                  <c:v>9.6</c:v>
                </c:pt>
                <c:pt idx="18">
                  <c:v>3.2519999999999998</c:v>
                </c:pt>
                <c:pt idx="19">
                  <c:v>3.2519999999999998</c:v>
                </c:pt>
                <c:pt idx="22">
                  <c:v>6.8</c:v>
                </c:pt>
                <c:pt idx="23">
                  <c:v>6</c:v>
                </c:pt>
                <c:pt idx="26">
                  <c:v>18.2</c:v>
                </c:pt>
                <c:pt idx="27">
                  <c:v>71.998000000000005</c:v>
                </c:pt>
                <c:pt idx="28">
                  <c:v>82.094999999999999</c:v>
                </c:pt>
                <c:pt idx="29">
                  <c:v>79.61999999999999</c:v>
                </c:pt>
                <c:pt idx="30">
                  <c:v>10.447000000000001</c:v>
                </c:pt>
                <c:pt idx="31">
                  <c:v>24.504999999999999</c:v>
                </c:pt>
                <c:pt idx="32">
                  <c:v>9.0459999999999994</c:v>
                </c:pt>
                <c:pt idx="33">
                  <c:v>0.04</c:v>
                </c:pt>
                <c:pt idx="34">
                  <c:v>1.2</c:v>
                </c:pt>
                <c:pt idx="39">
                  <c:v>8.5000000000000006E-2</c:v>
                </c:pt>
                <c:pt idx="40">
                  <c:v>0.314</c:v>
                </c:pt>
                <c:pt idx="41">
                  <c:v>0.314</c:v>
                </c:pt>
                <c:pt idx="42">
                  <c:v>0.315</c:v>
                </c:pt>
                <c:pt idx="43">
                  <c:v>0.314</c:v>
                </c:pt>
                <c:pt idx="44">
                  <c:v>0.46600000000000003</c:v>
                </c:pt>
                <c:pt idx="45">
                  <c:v>0.312</c:v>
                </c:pt>
                <c:pt idx="46">
                  <c:v>0.504</c:v>
                </c:pt>
                <c:pt idx="47">
                  <c:v>0.31</c:v>
                </c:pt>
                <c:pt idx="48">
                  <c:v>1.8579999999999999</c:v>
                </c:pt>
                <c:pt idx="49">
                  <c:v>1.7269999999999999</c:v>
                </c:pt>
                <c:pt idx="50">
                  <c:v>0.8859999999999999</c:v>
                </c:pt>
                <c:pt idx="51">
                  <c:v>1.0549999999999999</c:v>
                </c:pt>
                <c:pt idx="53">
                  <c:v>0.63</c:v>
                </c:pt>
                <c:pt idx="54">
                  <c:v>2.2360000000000002</c:v>
                </c:pt>
                <c:pt idx="55">
                  <c:v>5.6</c:v>
                </c:pt>
                <c:pt idx="58">
                  <c:v>5.4</c:v>
                </c:pt>
                <c:pt idx="59">
                  <c:v>12.545</c:v>
                </c:pt>
                <c:pt idx="65">
                  <c:v>1.25</c:v>
                </c:pt>
                <c:pt idx="66">
                  <c:v>39.815999999999995</c:v>
                </c:pt>
                <c:pt idx="67">
                  <c:v>48.256</c:v>
                </c:pt>
                <c:pt idx="69">
                  <c:v>13.339</c:v>
                </c:pt>
                <c:pt idx="70">
                  <c:v>74.718000000000004</c:v>
                </c:pt>
                <c:pt idx="71">
                  <c:v>63.421999999999997</c:v>
                </c:pt>
                <c:pt idx="73">
                  <c:v>27.567</c:v>
                </c:pt>
                <c:pt idx="74">
                  <c:v>28.242000000000001</c:v>
                </c:pt>
                <c:pt idx="75">
                  <c:v>77.087999999999994</c:v>
                </c:pt>
                <c:pt idx="76">
                  <c:v>26.939</c:v>
                </c:pt>
                <c:pt idx="77">
                  <c:v>48.695</c:v>
                </c:pt>
                <c:pt idx="78">
                  <c:v>43.774999999999999</c:v>
                </c:pt>
                <c:pt idx="79">
                  <c:v>0.46800000000000003</c:v>
                </c:pt>
                <c:pt idx="80">
                  <c:v>69.545000000000002</c:v>
                </c:pt>
                <c:pt idx="81">
                  <c:v>87.192000000000007</c:v>
                </c:pt>
                <c:pt idx="82">
                  <c:v>22.975999999999999</c:v>
                </c:pt>
                <c:pt idx="83">
                  <c:v>8.0760000000000005</c:v>
                </c:pt>
                <c:pt idx="84">
                  <c:v>39.983999999999995</c:v>
                </c:pt>
                <c:pt idx="85">
                  <c:v>14.619</c:v>
                </c:pt>
                <c:pt idx="88">
                  <c:v>11.045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19-4AF2-ACF3-EE26F6DE0D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119-4AF2-ACF3-EE26F6DE0D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119-4AF2-ACF3-EE26F6DE0D7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119-4AF2-ACF3-EE26F6DE0D7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119-4AF2-ACF3-EE26F6DE0D7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119-4AF2-ACF3-EE26F6DE0D7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119-4AF2-ACF3-EE26F6DE0D7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13.7</c:v>
                </c:pt>
                <c:pt idx="1">
                  <c:v>19.399999999999999</c:v>
                </c:pt>
                <c:pt idx="2">
                  <c:v>0</c:v>
                </c:pt>
                <c:pt idx="3">
                  <c:v>21.6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40.4</c:v>
                </c:pt>
                <c:pt idx="16">
                  <c:v>116.7</c:v>
                </c:pt>
                <c:pt idx="17">
                  <c:v>46</c:v>
                </c:pt>
                <c:pt idx="18">
                  <c:v>23.2</c:v>
                </c:pt>
                <c:pt idx="19">
                  <c:v>10.4</c:v>
                </c:pt>
                <c:pt idx="20">
                  <c:v>107</c:v>
                </c:pt>
                <c:pt idx="21">
                  <c:v>86.1</c:v>
                </c:pt>
                <c:pt idx="22">
                  <c:v>2.4</c:v>
                </c:pt>
                <c:pt idx="23">
                  <c:v>14.1</c:v>
                </c:pt>
                <c:pt idx="24">
                  <c:v>156.6</c:v>
                </c:pt>
                <c:pt idx="25">
                  <c:v>77.3</c:v>
                </c:pt>
                <c:pt idx="26">
                  <c:v>26.4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6.2</c:v>
                </c:pt>
                <c:pt idx="31">
                  <c:v>47.5</c:v>
                </c:pt>
                <c:pt idx="32">
                  <c:v>17.600000000000001</c:v>
                </c:pt>
                <c:pt idx="33">
                  <c:v>11.6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13</c:v>
                </c:pt>
                <c:pt idx="61">
                  <c:v>19.8</c:v>
                </c:pt>
                <c:pt idx="62">
                  <c:v>13.6</c:v>
                </c:pt>
                <c:pt idx="63">
                  <c:v>6.7</c:v>
                </c:pt>
                <c:pt idx="64">
                  <c:v>176.3</c:v>
                </c:pt>
                <c:pt idx="65">
                  <c:v>96.4</c:v>
                </c:pt>
                <c:pt idx="66">
                  <c:v>54.6</c:v>
                </c:pt>
                <c:pt idx="67">
                  <c:v>9.1</c:v>
                </c:pt>
                <c:pt idx="68">
                  <c:v>123.4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88.1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17.7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3.5</c:v>
                </c:pt>
                <c:pt idx="87">
                  <c:v>60</c:v>
                </c:pt>
                <c:pt idx="88">
                  <c:v>19.399999999999999</c:v>
                </c:pt>
                <c:pt idx="89">
                  <c:v>40.1</c:v>
                </c:pt>
                <c:pt idx="90">
                  <c:v>97.3</c:v>
                </c:pt>
                <c:pt idx="91">
                  <c:v>86.5</c:v>
                </c:pt>
                <c:pt idx="92">
                  <c:v>100.4</c:v>
                </c:pt>
                <c:pt idx="93">
                  <c:v>146</c:v>
                </c:pt>
                <c:pt idx="94">
                  <c:v>166.5</c:v>
                </c:pt>
                <c:pt idx="95">
                  <c:v>169.6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19-4AF2-ACF3-EE26F6DE0D7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5.0620000000000003</c:v>
                </c:pt>
                <c:pt idx="1">
                  <c:v>6.35</c:v>
                </c:pt>
                <c:pt idx="2">
                  <c:v>30.96</c:v>
                </c:pt>
                <c:pt idx="3">
                  <c:v>2.8340000000000001</c:v>
                </c:pt>
                <c:pt idx="4">
                  <c:v>32.685000000000002</c:v>
                </c:pt>
                <c:pt idx="5">
                  <c:v>32.460999999999999</c:v>
                </c:pt>
                <c:pt idx="6">
                  <c:v>30.478999999999999</c:v>
                </c:pt>
                <c:pt idx="7">
                  <c:v>26.45</c:v>
                </c:pt>
                <c:pt idx="8">
                  <c:v>11.77</c:v>
                </c:pt>
                <c:pt idx="9">
                  <c:v>23.529</c:v>
                </c:pt>
                <c:pt idx="10">
                  <c:v>18.817</c:v>
                </c:pt>
                <c:pt idx="11">
                  <c:v>17.829999999999998</c:v>
                </c:pt>
                <c:pt idx="12">
                  <c:v>16.934000000000001</c:v>
                </c:pt>
                <c:pt idx="13">
                  <c:v>9.41</c:v>
                </c:pt>
                <c:pt idx="14">
                  <c:v>9.4039999999999999</c:v>
                </c:pt>
                <c:pt idx="15">
                  <c:v>7.9039999999999999</c:v>
                </c:pt>
                <c:pt idx="16">
                  <c:v>1.37</c:v>
                </c:pt>
                <c:pt idx="17">
                  <c:v>2.17</c:v>
                </c:pt>
                <c:pt idx="18">
                  <c:v>6.84</c:v>
                </c:pt>
                <c:pt idx="19">
                  <c:v>16.516999999999999</c:v>
                </c:pt>
                <c:pt idx="20">
                  <c:v>0.9</c:v>
                </c:pt>
                <c:pt idx="21">
                  <c:v>3.1560000000000001</c:v>
                </c:pt>
                <c:pt idx="22">
                  <c:v>9.7789999999999999</c:v>
                </c:pt>
                <c:pt idx="23">
                  <c:v>17.3</c:v>
                </c:pt>
                <c:pt idx="24">
                  <c:v>2.2320000000000002</c:v>
                </c:pt>
                <c:pt idx="25">
                  <c:v>3.1160000000000001</c:v>
                </c:pt>
                <c:pt idx="26">
                  <c:v>14.382</c:v>
                </c:pt>
                <c:pt idx="27">
                  <c:v>1.1000000000000001</c:v>
                </c:pt>
                <c:pt idx="28">
                  <c:v>1.9</c:v>
                </c:pt>
                <c:pt idx="30">
                  <c:v>24.015000000000001</c:v>
                </c:pt>
                <c:pt idx="31">
                  <c:v>0.155</c:v>
                </c:pt>
                <c:pt idx="33">
                  <c:v>18.120999999999999</c:v>
                </c:pt>
                <c:pt idx="34">
                  <c:v>64.03</c:v>
                </c:pt>
                <c:pt idx="35">
                  <c:v>72.429000000000002</c:v>
                </c:pt>
                <c:pt idx="36">
                  <c:v>30.588000000000001</c:v>
                </c:pt>
                <c:pt idx="37">
                  <c:v>30.635000000000002</c:v>
                </c:pt>
                <c:pt idx="38">
                  <c:v>30.521999999999998</c:v>
                </c:pt>
                <c:pt idx="39">
                  <c:v>33.392000000000003</c:v>
                </c:pt>
                <c:pt idx="40">
                  <c:v>23.734999999999999</c:v>
                </c:pt>
                <c:pt idx="41">
                  <c:v>23.777000000000001</c:v>
                </c:pt>
                <c:pt idx="42">
                  <c:v>23.652000000000001</c:v>
                </c:pt>
                <c:pt idx="43">
                  <c:v>24.751000000000001</c:v>
                </c:pt>
                <c:pt idx="44">
                  <c:v>27.288</c:v>
                </c:pt>
                <c:pt idx="45">
                  <c:v>27.882000000000001</c:v>
                </c:pt>
                <c:pt idx="46">
                  <c:v>19.542999999999999</c:v>
                </c:pt>
                <c:pt idx="47">
                  <c:v>5.2080000000000002</c:v>
                </c:pt>
                <c:pt idx="48">
                  <c:v>32.683</c:v>
                </c:pt>
                <c:pt idx="49">
                  <c:v>33.853000000000002</c:v>
                </c:pt>
                <c:pt idx="50">
                  <c:v>38.909999999999997</c:v>
                </c:pt>
                <c:pt idx="51">
                  <c:v>26.550999999999998</c:v>
                </c:pt>
                <c:pt idx="52">
                  <c:v>25.864000000000001</c:v>
                </c:pt>
                <c:pt idx="53">
                  <c:v>31.469000000000001</c:v>
                </c:pt>
                <c:pt idx="54">
                  <c:v>8.4890000000000008</c:v>
                </c:pt>
                <c:pt idx="55">
                  <c:v>1.095</c:v>
                </c:pt>
                <c:pt idx="56">
                  <c:v>6.5339999999999998</c:v>
                </c:pt>
                <c:pt idx="57">
                  <c:v>8.4320000000000004</c:v>
                </c:pt>
                <c:pt idx="58">
                  <c:v>6.1269999999999998</c:v>
                </c:pt>
                <c:pt idx="60">
                  <c:v>26.262</c:v>
                </c:pt>
                <c:pt idx="61">
                  <c:v>26.132000000000001</c:v>
                </c:pt>
                <c:pt idx="62">
                  <c:v>8.9969999999999999</c:v>
                </c:pt>
                <c:pt idx="63">
                  <c:v>8.0129999999999999</c:v>
                </c:pt>
                <c:pt idx="64">
                  <c:v>0.66200000000000003</c:v>
                </c:pt>
                <c:pt idx="65">
                  <c:v>2.206</c:v>
                </c:pt>
                <c:pt idx="67">
                  <c:v>6.351</c:v>
                </c:pt>
                <c:pt idx="69">
                  <c:v>3.8650000000000002</c:v>
                </c:pt>
                <c:pt idx="70">
                  <c:v>3.9990000000000001</c:v>
                </c:pt>
                <c:pt idx="71">
                  <c:v>3.1589999999999998</c:v>
                </c:pt>
                <c:pt idx="72">
                  <c:v>8.7050000000000001</c:v>
                </c:pt>
                <c:pt idx="73">
                  <c:v>16.166</c:v>
                </c:pt>
                <c:pt idx="74">
                  <c:v>22.45</c:v>
                </c:pt>
                <c:pt idx="75">
                  <c:v>23.059000000000001</c:v>
                </c:pt>
                <c:pt idx="76">
                  <c:v>31.206</c:v>
                </c:pt>
                <c:pt idx="77">
                  <c:v>30.366</c:v>
                </c:pt>
                <c:pt idx="78">
                  <c:v>25.81</c:v>
                </c:pt>
                <c:pt idx="79">
                  <c:v>9.9909999999999997</c:v>
                </c:pt>
                <c:pt idx="80">
                  <c:v>15.478</c:v>
                </c:pt>
                <c:pt idx="81">
                  <c:v>16.206</c:v>
                </c:pt>
                <c:pt idx="82">
                  <c:v>23.396000000000001</c:v>
                </c:pt>
                <c:pt idx="83">
                  <c:v>13.114000000000001</c:v>
                </c:pt>
                <c:pt idx="84">
                  <c:v>8.5860000000000003</c:v>
                </c:pt>
                <c:pt idx="85">
                  <c:v>1.9870000000000001</c:v>
                </c:pt>
                <c:pt idx="86">
                  <c:v>1.5920000000000001</c:v>
                </c:pt>
                <c:pt idx="87">
                  <c:v>4.6660000000000004</c:v>
                </c:pt>
                <c:pt idx="88">
                  <c:v>1.302</c:v>
                </c:pt>
                <c:pt idx="89">
                  <c:v>0.60299999999999998</c:v>
                </c:pt>
                <c:pt idx="91">
                  <c:v>0.151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19-4AF2-ACF3-EE26F6DE0D7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119-4AF2-ACF3-EE26F6DE0D7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119-4AF2-ACF3-EE26F6DE0D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131.16999999999999</c:v>
                </c:pt>
                <c:pt idx="1">
                  <c:v>120.47</c:v>
                </c:pt>
                <c:pt idx="2">
                  <c:v>114.11</c:v>
                </c:pt>
                <c:pt idx="3">
                  <c:v>127.39</c:v>
                </c:pt>
                <c:pt idx="4">
                  <c:v>112</c:v>
                </c:pt>
                <c:pt idx="5">
                  <c:v>106.51</c:v>
                </c:pt>
                <c:pt idx="6">
                  <c:v>98.24</c:v>
                </c:pt>
                <c:pt idx="7">
                  <c:v>103.25</c:v>
                </c:pt>
                <c:pt idx="8">
                  <c:v>109.97</c:v>
                </c:pt>
                <c:pt idx="9">
                  <c:v>99.44</c:v>
                </c:pt>
                <c:pt idx="10">
                  <c:v>98.3</c:v>
                </c:pt>
                <c:pt idx="11">
                  <c:v>96.29</c:v>
                </c:pt>
                <c:pt idx="12">
                  <c:v>100.2</c:v>
                </c:pt>
                <c:pt idx="13">
                  <c:v>102.5</c:v>
                </c:pt>
                <c:pt idx="14">
                  <c:v>101.19</c:v>
                </c:pt>
                <c:pt idx="15">
                  <c:v>102.06</c:v>
                </c:pt>
                <c:pt idx="16">
                  <c:v>106.45</c:v>
                </c:pt>
                <c:pt idx="17">
                  <c:v>113.16</c:v>
                </c:pt>
                <c:pt idx="18">
                  <c:v>110.7</c:v>
                </c:pt>
                <c:pt idx="19">
                  <c:v>112.49</c:v>
                </c:pt>
                <c:pt idx="20">
                  <c:v>113.98</c:v>
                </c:pt>
                <c:pt idx="21">
                  <c:v>118.21</c:v>
                </c:pt>
                <c:pt idx="22">
                  <c:v>119.79</c:v>
                </c:pt>
                <c:pt idx="23">
                  <c:v>159.66999999999999</c:v>
                </c:pt>
                <c:pt idx="24">
                  <c:v>130</c:v>
                </c:pt>
                <c:pt idx="25">
                  <c:v>145.02000000000001</c:v>
                </c:pt>
                <c:pt idx="26">
                  <c:v>238.33</c:v>
                </c:pt>
                <c:pt idx="27">
                  <c:v>316.95</c:v>
                </c:pt>
                <c:pt idx="28">
                  <c:v>363</c:v>
                </c:pt>
                <c:pt idx="29">
                  <c:v>362.49</c:v>
                </c:pt>
                <c:pt idx="30">
                  <c:v>311</c:v>
                </c:pt>
                <c:pt idx="31">
                  <c:v>301.45999999999998</c:v>
                </c:pt>
                <c:pt idx="32">
                  <c:v>323.69</c:v>
                </c:pt>
                <c:pt idx="33">
                  <c:v>276.04000000000002</c:v>
                </c:pt>
                <c:pt idx="34">
                  <c:v>110.56</c:v>
                </c:pt>
                <c:pt idx="35">
                  <c:v>111.43</c:v>
                </c:pt>
                <c:pt idx="36">
                  <c:v>94.75</c:v>
                </c:pt>
                <c:pt idx="37">
                  <c:v>89.36</c:v>
                </c:pt>
                <c:pt idx="38">
                  <c:v>87.48</c:v>
                </c:pt>
                <c:pt idx="39">
                  <c:v>80.2</c:v>
                </c:pt>
                <c:pt idx="40">
                  <c:v>85.6</c:v>
                </c:pt>
                <c:pt idx="41">
                  <c:v>78.33</c:v>
                </c:pt>
                <c:pt idx="42">
                  <c:v>75.61</c:v>
                </c:pt>
                <c:pt idx="43">
                  <c:v>73.73</c:v>
                </c:pt>
                <c:pt idx="44">
                  <c:v>72.86</c:v>
                </c:pt>
                <c:pt idx="45">
                  <c:v>71.22</c:v>
                </c:pt>
                <c:pt idx="46">
                  <c:v>0.1</c:v>
                </c:pt>
                <c:pt idx="47">
                  <c:v>0.01</c:v>
                </c:pt>
                <c:pt idx="48">
                  <c:v>45.5</c:v>
                </c:pt>
                <c:pt idx="49">
                  <c:v>45.5</c:v>
                </c:pt>
                <c:pt idx="50">
                  <c:v>4.54</c:v>
                </c:pt>
                <c:pt idx="51">
                  <c:v>47.12</c:v>
                </c:pt>
                <c:pt idx="52">
                  <c:v>0.1</c:v>
                </c:pt>
                <c:pt idx="53">
                  <c:v>68.430000000000007</c:v>
                </c:pt>
                <c:pt idx="54">
                  <c:v>72.66</c:v>
                </c:pt>
                <c:pt idx="55">
                  <c:v>72.489999999999995</c:v>
                </c:pt>
                <c:pt idx="56">
                  <c:v>71.61</c:v>
                </c:pt>
                <c:pt idx="57">
                  <c:v>72.16</c:v>
                </c:pt>
                <c:pt idx="58">
                  <c:v>75.099999999999994</c:v>
                </c:pt>
                <c:pt idx="59">
                  <c:v>80.45</c:v>
                </c:pt>
                <c:pt idx="60">
                  <c:v>75.19</c:v>
                </c:pt>
                <c:pt idx="61">
                  <c:v>77.239999999999995</c:v>
                </c:pt>
                <c:pt idx="62">
                  <c:v>80.58</c:v>
                </c:pt>
                <c:pt idx="63">
                  <c:v>86.14</c:v>
                </c:pt>
                <c:pt idx="64">
                  <c:v>113.15</c:v>
                </c:pt>
                <c:pt idx="65">
                  <c:v>140.16</c:v>
                </c:pt>
                <c:pt idx="66">
                  <c:v>235.04</c:v>
                </c:pt>
                <c:pt idx="67">
                  <c:v>286.49</c:v>
                </c:pt>
                <c:pt idx="68">
                  <c:v>134.55000000000001</c:v>
                </c:pt>
                <c:pt idx="69">
                  <c:v>205.01</c:v>
                </c:pt>
                <c:pt idx="70">
                  <c:v>323.89</c:v>
                </c:pt>
                <c:pt idx="71">
                  <c:v>373.91</c:v>
                </c:pt>
                <c:pt idx="72">
                  <c:v>206.35</c:v>
                </c:pt>
                <c:pt idx="73">
                  <c:v>255.55</c:v>
                </c:pt>
                <c:pt idx="74">
                  <c:v>382.49</c:v>
                </c:pt>
                <c:pt idx="75">
                  <c:v>470.78</c:v>
                </c:pt>
                <c:pt idx="76">
                  <c:v>392.1</c:v>
                </c:pt>
                <c:pt idx="77">
                  <c:v>312.37</c:v>
                </c:pt>
                <c:pt idx="78">
                  <c:v>273.95999999999998</c:v>
                </c:pt>
                <c:pt idx="79">
                  <c:v>194.33</c:v>
                </c:pt>
                <c:pt idx="80">
                  <c:v>319.39999999999998</c:v>
                </c:pt>
                <c:pt idx="81">
                  <c:v>304.51</c:v>
                </c:pt>
                <c:pt idx="82">
                  <c:v>201.22</c:v>
                </c:pt>
                <c:pt idx="83">
                  <c:v>175.64</c:v>
                </c:pt>
                <c:pt idx="84">
                  <c:v>289.73</c:v>
                </c:pt>
                <c:pt idx="85">
                  <c:v>241.45</c:v>
                </c:pt>
                <c:pt idx="86">
                  <c:v>195.37</c:v>
                </c:pt>
                <c:pt idx="87">
                  <c:v>134</c:v>
                </c:pt>
                <c:pt idx="88">
                  <c:v>142.6</c:v>
                </c:pt>
                <c:pt idx="89">
                  <c:v>128</c:v>
                </c:pt>
                <c:pt idx="90">
                  <c:v>118.21</c:v>
                </c:pt>
                <c:pt idx="91">
                  <c:v>114.49</c:v>
                </c:pt>
                <c:pt idx="92">
                  <c:v>112.96</c:v>
                </c:pt>
                <c:pt idx="93">
                  <c:v>116.08</c:v>
                </c:pt>
                <c:pt idx="94">
                  <c:v>112.7</c:v>
                </c:pt>
                <c:pt idx="95">
                  <c:v>109.82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119-4AF2-ACF3-EE26F6DE0D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18.98</v>
      </c>
      <c r="C5" s="25">
        <v>29.992000000000001</v>
      </c>
      <c r="D5" s="25">
        <v>59.508000000000003</v>
      </c>
      <c r="E5" s="25">
        <v>31.76</v>
      </c>
      <c r="F5" s="25">
        <v>97.804000000000002</v>
      </c>
      <c r="G5" s="25">
        <v>59.404000000000003</v>
      </c>
      <c r="H5" s="25">
        <v>56.807000000000002</v>
      </c>
      <c r="I5" s="25">
        <v>54.003999999999998</v>
      </c>
      <c r="J5" s="25">
        <v>30.507999999999999</v>
      </c>
      <c r="K5" s="25">
        <v>50.5</v>
      </c>
      <c r="L5" s="25">
        <v>45.7</v>
      </c>
      <c r="M5" s="25">
        <v>37.304000000000002</v>
      </c>
      <c r="N5" s="25">
        <v>39.700000000000003</v>
      </c>
      <c r="O5" s="25">
        <v>21.605</v>
      </c>
      <c r="P5" s="25">
        <v>24.068999999999999</v>
      </c>
      <c r="Q5" s="25">
        <v>59.593000000000004</v>
      </c>
      <c r="R5" s="25">
        <v>118.23099999999999</v>
      </c>
      <c r="S5" s="25">
        <v>57.917000000000002</v>
      </c>
      <c r="T5" s="25">
        <v>33.433999999999997</v>
      </c>
      <c r="U5" s="25">
        <v>30.38</v>
      </c>
      <c r="V5" s="25">
        <v>108.15300000000001</v>
      </c>
      <c r="W5" s="25">
        <v>89.28</v>
      </c>
      <c r="X5" s="25">
        <v>24.922999999999998</v>
      </c>
      <c r="Y5" s="25">
        <v>45.854999999999997</v>
      </c>
      <c r="Z5" s="25">
        <v>159.05099999999999</v>
      </c>
      <c r="AA5" s="25">
        <v>83.644999999999996</v>
      </c>
      <c r="AB5" s="25">
        <v>62.548000000000002</v>
      </c>
      <c r="AC5" s="25">
        <v>73.105999999999995</v>
      </c>
      <c r="AD5" s="25">
        <v>84.010999999999996</v>
      </c>
      <c r="AE5" s="25">
        <v>79.59</v>
      </c>
      <c r="AF5" s="25">
        <v>42.637999999999998</v>
      </c>
      <c r="AG5" s="25">
        <v>72.147000000000006</v>
      </c>
      <c r="AH5" s="25">
        <v>32.555999999999997</v>
      </c>
      <c r="AI5" s="25">
        <v>35.351999999999997</v>
      </c>
      <c r="AJ5" s="25">
        <v>65.661000000000001</v>
      </c>
      <c r="AK5" s="25">
        <v>72.927000000000007</v>
      </c>
      <c r="AL5" s="25">
        <v>31.109000000000002</v>
      </c>
      <c r="AM5" s="25">
        <v>31.093</v>
      </c>
      <c r="AN5" s="25">
        <v>31.024000000000001</v>
      </c>
      <c r="AO5" s="25">
        <v>34.057000000000002</v>
      </c>
      <c r="AP5" s="25">
        <v>24.567</v>
      </c>
      <c r="AQ5" s="25">
        <v>24.577000000000002</v>
      </c>
      <c r="AR5" s="25">
        <v>24.402000000000001</v>
      </c>
      <c r="AS5" s="25">
        <v>25.382999999999999</v>
      </c>
      <c r="AT5" s="25">
        <v>27.946000000000002</v>
      </c>
      <c r="AU5" s="25">
        <v>28.253</v>
      </c>
      <c r="AV5" s="25">
        <v>40.046999999999997</v>
      </c>
      <c r="AW5" s="25">
        <v>25.518000000000001</v>
      </c>
      <c r="AX5" s="25">
        <v>34.673999999999999</v>
      </c>
      <c r="AY5" s="25">
        <v>36.061999999999998</v>
      </c>
      <c r="AZ5" s="25">
        <v>40.314</v>
      </c>
      <c r="BA5" s="25">
        <v>28.138999999999999</v>
      </c>
      <c r="BB5" s="25">
        <v>46.357999999999997</v>
      </c>
      <c r="BC5" s="25">
        <v>32.619999999999997</v>
      </c>
      <c r="BD5" s="25">
        <v>11.172000000000001</v>
      </c>
      <c r="BE5" s="25">
        <v>10.199999999999999</v>
      </c>
      <c r="BF5" s="25">
        <v>7.1289999999999996</v>
      </c>
      <c r="BG5" s="25">
        <v>9.0519999999999996</v>
      </c>
      <c r="BH5" s="25">
        <v>13.946</v>
      </c>
      <c r="BI5" s="25">
        <v>14.688000000000001</v>
      </c>
      <c r="BJ5" s="25">
        <v>39.896999999999998</v>
      </c>
      <c r="BK5" s="25">
        <v>51.575000000000003</v>
      </c>
      <c r="BL5" s="25">
        <v>28.239000000000001</v>
      </c>
      <c r="BM5" s="25">
        <v>20.347999999999999</v>
      </c>
      <c r="BN5" s="25">
        <v>178.566</v>
      </c>
      <c r="BO5" s="25">
        <v>100.40300000000001</v>
      </c>
      <c r="BP5" s="25">
        <v>94.391000000000005</v>
      </c>
      <c r="BQ5" s="25">
        <v>71.406999999999996</v>
      </c>
      <c r="BR5" s="25">
        <v>127.063</v>
      </c>
      <c r="BS5" s="25">
        <v>17.88</v>
      </c>
      <c r="BT5" s="25">
        <v>79.391000000000005</v>
      </c>
      <c r="BU5" s="25">
        <v>67.257999999999996</v>
      </c>
      <c r="BV5" s="25">
        <v>96.760999999999996</v>
      </c>
      <c r="BW5" s="25">
        <v>51.320999999999998</v>
      </c>
      <c r="BX5" s="25">
        <v>50.723999999999997</v>
      </c>
      <c r="BY5" s="25">
        <v>100.17100000000001</v>
      </c>
      <c r="BZ5" s="25">
        <v>60.796999999999997</v>
      </c>
      <c r="CA5" s="25">
        <v>92.012</v>
      </c>
      <c r="CB5" s="25">
        <v>81.138999999999996</v>
      </c>
      <c r="CC5" s="25">
        <v>31.748999999999999</v>
      </c>
      <c r="CD5" s="25">
        <v>102.274</v>
      </c>
      <c r="CE5" s="25">
        <v>113.98699999999999</v>
      </c>
      <c r="CF5" s="25">
        <v>54.92</v>
      </c>
      <c r="CG5" s="25">
        <v>24.788</v>
      </c>
      <c r="CH5" s="25">
        <v>49.188000000000002</v>
      </c>
      <c r="CI5" s="25">
        <v>22.204999999999998</v>
      </c>
      <c r="CJ5" s="25">
        <v>17.119</v>
      </c>
      <c r="CK5" s="25">
        <v>68.302999999999997</v>
      </c>
      <c r="CL5" s="25">
        <v>32.276000000000003</v>
      </c>
      <c r="CM5" s="25">
        <v>41.311</v>
      </c>
      <c r="CN5" s="25">
        <v>97.909000000000006</v>
      </c>
      <c r="CO5" s="25">
        <v>87.331000000000003</v>
      </c>
      <c r="CP5" s="25">
        <v>101.039</v>
      </c>
      <c r="CQ5" s="25">
        <v>146.626</v>
      </c>
      <c r="CR5" s="25">
        <v>167.08199999999999</v>
      </c>
      <c r="CS5" s="25">
        <v>170.184</v>
      </c>
      <c r="CT5" s="26"/>
      <c r="CU5" s="26"/>
      <c r="CV5" s="26"/>
      <c r="CW5" s="27"/>
      <c r="CX5" s="28">
        <f t="array" ref="CX5">SUMPRODUCT(B5:CW5*0.25)</f>
        <v>1364.6517499999995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131.16999999999999</v>
      </c>
      <c r="C8" s="37">
        <v>120.47</v>
      </c>
      <c r="D8" s="37">
        <v>114.11</v>
      </c>
      <c r="E8" s="37">
        <v>127.39</v>
      </c>
      <c r="F8" s="37">
        <v>112</v>
      </c>
      <c r="G8" s="37">
        <v>106.51</v>
      </c>
      <c r="H8" s="37">
        <v>98.24</v>
      </c>
      <c r="I8" s="37">
        <v>103.25</v>
      </c>
      <c r="J8" s="37">
        <v>109.97</v>
      </c>
      <c r="K8" s="37">
        <v>99.44</v>
      </c>
      <c r="L8" s="37">
        <v>98.3</v>
      </c>
      <c r="M8" s="37">
        <v>96.29</v>
      </c>
      <c r="N8" s="37">
        <v>100.2</v>
      </c>
      <c r="O8" s="37">
        <v>102.5</v>
      </c>
      <c r="P8" s="37">
        <v>101.19</v>
      </c>
      <c r="Q8" s="37">
        <v>102.06</v>
      </c>
      <c r="R8" s="37">
        <v>106.45</v>
      </c>
      <c r="S8" s="37">
        <v>113.16</v>
      </c>
      <c r="T8" s="37">
        <v>110.7</v>
      </c>
      <c r="U8" s="37">
        <v>112.49</v>
      </c>
      <c r="V8" s="37">
        <v>113.98</v>
      </c>
      <c r="W8" s="37">
        <v>118.21</v>
      </c>
      <c r="X8" s="37">
        <v>119.79</v>
      </c>
      <c r="Y8" s="37">
        <v>159.66999999999999</v>
      </c>
      <c r="Z8" s="37">
        <v>130</v>
      </c>
      <c r="AA8" s="37">
        <v>145.02000000000001</v>
      </c>
      <c r="AB8" s="37">
        <v>238.33</v>
      </c>
      <c r="AC8" s="37">
        <v>316.95</v>
      </c>
      <c r="AD8" s="37">
        <v>363</v>
      </c>
      <c r="AE8" s="37">
        <v>362.49</v>
      </c>
      <c r="AF8" s="37">
        <v>311</v>
      </c>
      <c r="AG8" s="37">
        <v>301.45999999999998</v>
      </c>
      <c r="AH8" s="37">
        <v>323.69</v>
      </c>
      <c r="AI8" s="37">
        <v>276.04000000000002</v>
      </c>
      <c r="AJ8" s="37">
        <v>110.56</v>
      </c>
      <c r="AK8" s="37">
        <v>111.43</v>
      </c>
      <c r="AL8" s="37">
        <v>94.75</v>
      </c>
      <c r="AM8" s="37">
        <v>89.36</v>
      </c>
      <c r="AN8" s="37">
        <v>87.48</v>
      </c>
      <c r="AO8" s="37">
        <v>80.2</v>
      </c>
      <c r="AP8" s="37">
        <v>85.6</v>
      </c>
      <c r="AQ8" s="37">
        <v>78.33</v>
      </c>
      <c r="AR8" s="37">
        <v>75.61</v>
      </c>
      <c r="AS8" s="37">
        <v>73.73</v>
      </c>
      <c r="AT8" s="37">
        <v>72.86</v>
      </c>
      <c r="AU8" s="37">
        <v>71.22</v>
      </c>
      <c r="AV8" s="37">
        <v>0.1</v>
      </c>
      <c r="AW8" s="37">
        <v>0.01</v>
      </c>
      <c r="AX8" s="37">
        <v>45.5</v>
      </c>
      <c r="AY8" s="37">
        <v>45.5</v>
      </c>
      <c r="AZ8" s="37">
        <v>4.54</v>
      </c>
      <c r="BA8" s="37">
        <v>47.12</v>
      </c>
      <c r="BB8" s="37">
        <v>0.1</v>
      </c>
      <c r="BC8" s="37">
        <v>68.430000000000007</v>
      </c>
      <c r="BD8" s="37">
        <v>72.66</v>
      </c>
      <c r="BE8" s="37">
        <v>72.489999999999995</v>
      </c>
      <c r="BF8" s="37">
        <v>71.61</v>
      </c>
      <c r="BG8" s="37">
        <v>72.16</v>
      </c>
      <c r="BH8" s="37">
        <v>75.099999999999994</v>
      </c>
      <c r="BI8" s="37">
        <v>80.45</v>
      </c>
      <c r="BJ8" s="37">
        <v>75.19</v>
      </c>
      <c r="BK8" s="37">
        <v>77.239999999999995</v>
      </c>
      <c r="BL8" s="37">
        <v>80.58</v>
      </c>
      <c r="BM8" s="37">
        <v>86.14</v>
      </c>
      <c r="BN8" s="37">
        <v>113.15</v>
      </c>
      <c r="BO8" s="37">
        <v>140.16</v>
      </c>
      <c r="BP8" s="37">
        <v>235.04</v>
      </c>
      <c r="BQ8" s="37">
        <v>286.49</v>
      </c>
      <c r="BR8" s="37">
        <v>134.55000000000001</v>
      </c>
      <c r="BS8" s="37">
        <v>205.01</v>
      </c>
      <c r="BT8" s="37">
        <v>323.89</v>
      </c>
      <c r="BU8" s="37">
        <v>373.91</v>
      </c>
      <c r="BV8" s="37">
        <v>206.35</v>
      </c>
      <c r="BW8" s="37">
        <v>255.55</v>
      </c>
      <c r="BX8" s="37">
        <v>382.49</v>
      </c>
      <c r="BY8" s="37">
        <v>470.78</v>
      </c>
      <c r="BZ8" s="37">
        <v>392.1</v>
      </c>
      <c r="CA8" s="37">
        <v>312.37</v>
      </c>
      <c r="CB8" s="37">
        <v>273.95999999999998</v>
      </c>
      <c r="CC8" s="37">
        <v>194.33</v>
      </c>
      <c r="CD8" s="37">
        <v>319.39999999999998</v>
      </c>
      <c r="CE8" s="37">
        <v>304.51</v>
      </c>
      <c r="CF8" s="37">
        <v>201.22</v>
      </c>
      <c r="CG8" s="37">
        <v>175.64</v>
      </c>
      <c r="CH8" s="37">
        <v>289.73</v>
      </c>
      <c r="CI8" s="37">
        <v>241.45</v>
      </c>
      <c r="CJ8" s="37">
        <v>195.37</v>
      </c>
      <c r="CK8" s="37">
        <v>134</v>
      </c>
      <c r="CL8" s="37">
        <v>142.6</v>
      </c>
      <c r="CM8" s="37">
        <v>128</v>
      </c>
      <c r="CN8" s="37">
        <v>118.21</v>
      </c>
      <c r="CO8" s="37">
        <v>114.49</v>
      </c>
      <c r="CP8" s="37">
        <v>112.96</v>
      </c>
      <c r="CQ8" s="37">
        <v>116.08</v>
      </c>
      <c r="CR8" s="37">
        <v>112.7</v>
      </c>
      <c r="CS8" s="37">
        <v>109.82</v>
      </c>
      <c r="CT8" s="38"/>
      <c r="CU8" s="38"/>
      <c r="CV8" s="38"/>
      <c r="CW8" s="39"/>
      <c r="CX8" s="40">
        <f>IF(SUM(B8:CW8)&lt;&gt;0,AVERAGEIF(B8:CW8,"&lt;&gt;"""),"")</f>
        <v>151.74874999999994</v>
      </c>
    </row>
    <row r="9" spans="1:102" ht="24.95" customHeight="1" thickBot="1" x14ac:dyDescent="0.25">
      <c r="A9" s="41" t="s">
        <v>6</v>
      </c>
      <c r="B9" s="42">
        <v>123.285</v>
      </c>
      <c r="C9" s="43">
        <v>123.285</v>
      </c>
      <c r="D9" s="43">
        <v>123.285</v>
      </c>
      <c r="E9" s="43">
        <v>123.285</v>
      </c>
      <c r="F9" s="43">
        <v>105</v>
      </c>
      <c r="G9" s="43">
        <v>105</v>
      </c>
      <c r="H9" s="43">
        <v>105</v>
      </c>
      <c r="I9" s="43">
        <v>105</v>
      </c>
      <c r="J9" s="43">
        <v>101</v>
      </c>
      <c r="K9" s="43">
        <v>101</v>
      </c>
      <c r="L9" s="43">
        <v>101</v>
      </c>
      <c r="M9" s="43">
        <v>101</v>
      </c>
      <c r="N9" s="43">
        <v>101.4875</v>
      </c>
      <c r="O9" s="43">
        <v>101.4875</v>
      </c>
      <c r="P9" s="43">
        <v>101.4875</v>
      </c>
      <c r="Q9" s="43">
        <v>101.4875</v>
      </c>
      <c r="R9" s="43">
        <v>110.7</v>
      </c>
      <c r="S9" s="43">
        <v>110.7</v>
      </c>
      <c r="T9" s="43">
        <v>110.7</v>
      </c>
      <c r="U9" s="43">
        <v>110.7</v>
      </c>
      <c r="V9" s="43">
        <v>127.91249999999999</v>
      </c>
      <c r="W9" s="43">
        <v>127.91249999999999</v>
      </c>
      <c r="X9" s="43">
        <v>127.91249999999999</v>
      </c>
      <c r="Y9" s="43">
        <v>127.91249999999999</v>
      </c>
      <c r="Z9" s="43">
        <v>207.57499999999999</v>
      </c>
      <c r="AA9" s="43">
        <v>207.57499999999999</v>
      </c>
      <c r="AB9" s="43">
        <v>207.57499999999999</v>
      </c>
      <c r="AC9" s="43">
        <v>207.57499999999999</v>
      </c>
      <c r="AD9" s="43">
        <v>334.48750000000001</v>
      </c>
      <c r="AE9" s="43">
        <v>334.48750000000001</v>
      </c>
      <c r="AF9" s="43">
        <v>334.48750000000001</v>
      </c>
      <c r="AG9" s="43">
        <v>334.48750000000001</v>
      </c>
      <c r="AH9" s="43">
        <v>205.43</v>
      </c>
      <c r="AI9" s="43">
        <v>205.43</v>
      </c>
      <c r="AJ9" s="43">
        <v>205.43</v>
      </c>
      <c r="AK9" s="43">
        <v>205.43</v>
      </c>
      <c r="AL9" s="43">
        <v>87.947500000000005</v>
      </c>
      <c r="AM9" s="43">
        <v>87.947500000000005</v>
      </c>
      <c r="AN9" s="43">
        <v>87.947500000000005</v>
      </c>
      <c r="AO9" s="43">
        <v>87.947500000000005</v>
      </c>
      <c r="AP9" s="43">
        <v>78.317499999999995</v>
      </c>
      <c r="AQ9" s="43">
        <v>78.317499999999995</v>
      </c>
      <c r="AR9" s="43">
        <v>78.317499999999995</v>
      </c>
      <c r="AS9" s="43">
        <v>78.317499999999995</v>
      </c>
      <c r="AT9" s="43">
        <v>36.047499999999999</v>
      </c>
      <c r="AU9" s="43">
        <v>36.047499999999999</v>
      </c>
      <c r="AV9" s="43">
        <v>36.047499999999999</v>
      </c>
      <c r="AW9" s="43">
        <v>36.047499999999999</v>
      </c>
      <c r="AX9" s="43">
        <v>35.664999999999999</v>
      </c>
      <c r="AY9" s="43">
        <v>35.664999999999999</v>
      </c>
      <c r="AZ9" s="43">
        <v>35.664999999999999</v>
      </c>
      <c r="BA9" s="43">
        <v>35.664999999999999</v>
      </c>
      <c r="BB9" s="43">
        <v>53.42</v>
      </c>
      <c r="BC9" s="43">
        <v>53.42</v>
      </c>
      <c r="BD9" s="43">
        <v>53.42</v>
      </c>
      <c r="BE9" s="43">
        <v>53.42</v>
      </c>
      <c r="BF9" s="43">
        <v>74.83</v>
      </c>
      <c r="BG9" s="43">
        <v>74.83</v>
      </c>
      <c r="BH9" s="43">
        <v>74.83</v>
      </c>
      <c r="BI9" s="43">
        <v>74.83</v>
      </c>
      <c r="BJ9" s="43">
        <v>79.787499999999994</v>
      </c>
      <c r="BK9" s="43">
        <v>79.787499999999994</v>
      </c>
      <c r="BL9" s="43">
        <v>79.787499999999994</v>
      </c>
      <c r="BM9" s="43">
        <v>79.787499999999994</v>
      </c>
      <c r="BN9" s="43">
        <v>193.71</v>
      </c>
      <c r="BO9" s="43">
        <v>193.71</v>
      </c>
      <c r="BP9" s="43">
        <v>193.71</v>
      </c>
      <c r="BQ9" s="43">
        <v>193.71</v>
      </c>
      <c r="BR9" s="43">
        <v>259.33999999999997</v>
      </c>
      <c r="BS9" s="43">
        <v>259.33999999999997</v>
      </c>
      <c r="BT9" s="43">
        <v>259.33999999999997</v>
      </c>
      <c r="BU9" s="43">
        <v>259.33999999999997</v>
      </c>
      <c r="BV9" s="43">
        <v>328.79250000000002</v>
      </c>
      <c r="BW9" s="43">
        <v>328.79250000000002</v>
      </c>
      <c r="BX9" s="43">
        <v>328.79250000000002</v>
      </c>
      <c r="BY9" s="43">
        <v>328.79250000000002</v>
      </c>
      <c r="BZ9" s="43">
        <v>293.19</v>
      </c>
      <c r="CA9" s="43">
        <v>293.19</v>
      </c>
      <c r="CB9" s="43">
        <v>293.19</v>
      </c>
      <c r="CC9" s="43">
        <v>293.19</v>
      </c>
      <c r="CD9" s="43">
        <v>250.1925</v>
      </c>
      <c r="CE9" s="43">
        <v>250.1925</v>
      </c>
      <c r="CF9" s="43">
        <v>250.1925</v>
      </c>
      <c r="CG9" s="43">
        <v>250.1925</v>
      </c>
      <c r="CH9" s="43">
        <v>215.13749999999999</v>
      </c>
      <c r="CI9" s="43">
        <v>215.13749999999999</v>
      </c>
      <c r="CJ9" s="43">
        <v>215.13749999999999</v>
      </c>
      <c r="CK9" s="43">
        <v>215.13749999999999</v>
      </c>
      <c r="CL9" s="43">
        <v>125.825</v>
      </c>
      <c r="CM9" s="43">
        <v>125.825</v>
      </c>
      <c r="CN9" s="43">
        <v>125.825</v>
      </c>
      <c r="CO9" s="43">
        <v>125.825</v>
      </c>
      <c r="CP9" s="43">
        <v>112.89</v>
      </c>
      <c r="CQ9" s="43">
        <v>112.89</v>
      </c>
      <c r="CR9" s="43">
        <v>112.89</v>
      </c>
      <c r="CS9" s="43">
        <v>112.89</v>
      </c>
      <c r="CT9" s="44"/>
      <c r="CU9" s="44"/>
      <c r="CV9" s="44"/>
      <c r="CW9" s="45"/>
      <c r="CX9" s="46">
        <f>IF(SUM(B9:CW9)&lt;&gt;0,AVERAGEIF(B9:CW9,"&lt;&gt;"""),"")</f>
        <v>151.74875000000003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>
        <v>4.5999999999999996</v>
      </c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1.1499999999999999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</v>
      </c>
      <c r="C13" s="65">
        <v>10</v>
      </c>
      <c r="D13" s="65">
        <v>5</v>
      </c>
      <c r="E13" s="65">
        <v>6</v>
      </c>
      <c r="F13" s="65"/>
      <c r="G13" s="65"/>
      <c r="H13" s="65"/>
      <c r="I13" s="65"/>
      <c r="J13" s="65">
        <v>10</v>
      </c>
      <c r="K13" s="65"/>
      <c r="L13" s="65"/>
      <c r="M13" s="65"/>
      <c r="N13" s="65"/>
      <c r="O13" s="65">
        <v>14.404999999999999</v>
      </c>
      <c r="P13" s="65">
        <v>22.068999999999999</v>
      </c>
      <c r="Q13" s="65">
        <v>24.222000000000001</v>
      </c>
      <c r="R13" s="65">
        <v>62.56</v>
      </c>
      <c r="S13" s="65">
        <v>40</v>
      </c>
      <c r="T13" s="65">
        <v>9</v>
      </c>
      <c r="U13" s="65">
        <v>4</v>
      </c>
      <c r="V13" s="65">
        <v>97</v>
      </c>
      <c r="W13" s="65">
        <v>77</v>
      </c>
      <c r="X13" s="65">
        <v>23</v>
      </c>
      <c r="Y13" s="65"/>
      <c r="Z13" s="65">
        <v>127.837</v>
      </c>
      <c r="AA13" s="65">
        <v>67</v>
      </c>
      <c r="AB13" s="65">
        <v>39.756</v>
      </c>
      <c r="AC13" s="65">
        <v>4</v>
      </c>
      <c r="AD13" s="65">
        <v>1</v>
      </c>
      <c r="AE13" s="65">
        <v>4</v>
      </c>
      <c r="AF13" s="65"/>
      <c r="AG13" s="65">
        <v>33.597000000000001</v>
      </c>
      <c r="AH13" s="65">
        <v>7</v>
      </c>
      <c r="AI13" s="65">
        <v>15.250999999999999</v>
      </c>
      <c r="AJ13" s="65">
        <v>18.460999999999999</v>
      </c>
      <c r="AK13" s="65">
        <v>32.326999999999998</v>
      </c>
      <c r="AL13" s="65">
        <v>26.58</v>
      </c>
      <c r="AM13" s="65">
        <v>26.579000000000001</v>
      </c>
      <c r="AN13" s="65">
        <v>26.099</v>
      </c>
      <c r="AO13" s="65">
        <v>30.558</v>
      </c>
      <c r="AP13" s="65">
        <v>7.26</v>
      </c>
      <c r="AQ13" s="65">
        <v>7</v>
      </c>
      <c r="AR13" s="65">
        <v>10.27</v>
      </c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5.0670000000000002</v>
      </c>
      <c r="BI13" s="65">
        <v>4</v>
      </c>
      <c r="BJ13" s="65">
        <v>38.143000000000001</v>
      </c>
      <c r="BK13" s="65">
        <v>50.179000000000002</v>
      </c>
      <c r="BL13" s="65">
        <v>27.236999999999998</v>
      </c>
      <c r="BM13" s="65">
        <v>19.684000000000001</v>
      </c>
      <c r="BN13" s="65">
        <v>122.861</v>
      </c>
      <c r="BO13" s="65">
        <v>64.832999999999998</v>
      </c>
      <c r="BP13" s="65"/>
      <c r="BQ13" s="65"/>
      <c r="BR13" s="65">
        <v>110</v>
      </c>
      <c r="BS13" s="65"/>
      <c r="BT13" s="65"/>
      <c r="BU13" s="65"/>
      <c r="BV13" s="65">
        <v>46.131</v>
      </c>
      <c r="BW13" s="65"/>
      <c r="BX13" s="65"/>
      <c r="BY13" s="65"/>
      <c r="BZ13" s="65"/>
      <c r="CA13" s="65"/>
      <c r="CB13" s="65"/>
      <c r="CC13" s="65">
        <v>16.332999999999998</v>
      </c>
      <c r="CD13" s="65"/>
      <c r="CE13" s="65"/>
      <c r="CF13" s="65"/>
      <c r="CG13" s="65"/>
      <c r="CH13" s="65"/>
      <c r="CI13" s="65"/>
      <c r="CJ13" s="65"/>
      <c r="CK13" s="65">
        <v>63.713000000000001</v>
      </c>
      <c r="CL13" s="65">
        <v>2</v>
      </c>
      <c r="CM13" s="65">
        <v>15</v>
      </c>
      <c r="CN13" s="65">
        <v>72.099999999999994</v>
      </c>
      <c r="CO13" s="65">
        <v>67.87</v>
      </c>
      <c r="CP13" s="65">
        <v>63</v>
      </c>
      <c r="CQ13" s="65">
        <v>82</v>
      </c>
      <c r="CR13" s="65">
        <v>90</v>
      </c>
      <c r="CS13" s="65">
        <v>97</v>
      </c>
      <c r="CT13" s="66"/>
      <c r="CU13" s="66"/>
      <c r="CV13" s="66"/>
      <c r="CW13" s="67"/>
      <c r="CX13" s="68">
        <f t="array" ref="CX13">SUMPRODUCT(B13:CW13*0.25)</f>
        <v>487.49549999999999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>
        <v>12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45.765000000000001</v>
      </c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14.44125</v>
      </c>
    </row>
    <row r="15" spans="1:102" ht="24.95" customHeight="1" x14ac:dyDescent="0.2">
      <c r="A15" s="69" t="s">
        <v>12</v>
      </c>
      <c r="B15" s="70">
        <v>14.98</v>
      </c>
      <c r="C15" s="71">
        <v>15.505000000000001</v>
      </c>
      <c r="D15" s="71"/>
      <c r="E15" s="71">
        <v>25.756</v>
      </c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>
        <v>4.2530000000000001</v>
      </c>
      <c r="R15" s="71">
        <v>19.14</v>
      </c>
      <c r="S15" s="71">
        <v>17.917000000000002</v>
      </c>
      <c r="T15" s="71">
        <v>19.88</v>
      </c>
      <c r="U15" s="71">
        <v>5.28</v>
      </c>
      <c r="V15" s="71">
        <v>10.254</v>
      </c>
      <c r="W15" s="71">
        <v>9.7789999999999999</v>
      </c>
      <c r="X15" s="71">
        <v>1.028</v>
      </c>
      <c r="Y15" s="71">
        <v>7</v>
      </c>
      <c r="Z15" s="71">
        <v>24.327000000000002</v>
      </c>
      <c r="AA15" s="71">
        <v>10.026999999999999</v>
      </c>
      <c r="AB15" s="71"/>
      <c r="AC15" s="71">
        <v>20.097999999999999</v>
      </c>
      <c r="AD15" s="71">
        <v>17.815999999999999</v>
      </c>
      <c r="AE15" s="71">
        <v>16.385000000000002</v>
      </c>
      <c r="AF15" s="71"/>
      <c r="AG15" s="71">
        <v>8.9659999999999993</v>
      </c>
      <c r="AH15" s="71">
        <v>25.556000000000001</v>
      </c>
      <c r="AI15" s="71">
        <v>0.40100000000000002</v>
      </c>
      <c r="AJ15" s="71"/>
      <c r="AK15" s="71"/>
      <c r="AL15" s="71">
        <v>4.5289999999999999</v>
      </c>
      <c r="AM15" s="71">
        <v>4.5140000000000002</v>
      </c>
      <c r="AN15" s="71">
        <v>4.9249999999999998</v>
      </c>
      <c r="AO15" s="71">
        <v>3.4990000000000001</v>
      </c>
      <c r="AP15" s="71">
        <v>17.306999999999999</v>
      </c>
      <c r="AQ15" s="71">
        <v>17.577000000000002</v>
      </c>
      <c r="AR15" s="71">
        <v>14.132</v>
      </c>
      <c r="AS15" s="71">
        <v>25.382999999999999</v>
      </c>
      <c r="AT15" s="71">
        <v>27.946000000000002</v>
      </c>
      <c r="AU15" s="71">
        <v>28.253</v>
      </c>
      <c r="AV15" s="71">
        <v>40.039000000000001</v>
      </c>
      <c r="AW15" s="71">
        <v>25.518000000000001</v>
      </c>
      <c r="AX15" s="71">
        <v>34.673999999999999</v>
      </c>
      <c r="AY15" s="71">
        <v>36.061999999999998</v>
      </c>
      <c r="AZ15" s="71">
        <v>40.314</v>
      </c>
      <c r="BA15" s="71">
        <v>28.138999999999999</v>
      </c>
      <c r="BB15" s="71">
        <v>46.356999999999999</v>
      </c>
      <c r="BC15" s="71">
        <v>32.619999999999997</v>
      </c>
      <c r="BD15" s="71">
        <v>11.172000000000001</v>
      </c>
      <c r="BE15" s="71">
        <v>10.199999999999999</v>
      </c>
      <c r="BF15" s="71">
        <v>7.1289999999999996</v>
      </c>
      <c r="BG15" s="71">
        <v>9.0519999999999996</v>
      </c>
      <c r="BH15" s="71">
        <v>8.8789999999999996</v>
      </c>
      <c r="BI15" s="71">
        <v>10.688000000000001</v>
      </c>
      <c r="BJ15" s="71">
        <v>1.754</v>
      </c>
      <c r="BK15" s="71">
        <v>1.3959999999999999</v>
      </c>
      <c r="BL15" s="71">
        <v>1.002</v>
      </c>
      <c r="BM15" s="71">
        <v>0.66400000000000003</v>
      </c>
      <c r="BN15" s="71">
        <v>55.704999999999998</v>
      </c>
      <c r="BO15" s="71">
        <v>35.57</v>
      </c>
      <c r="BP15" s="71">
        <v>79.394999999999996</v>
      </c>
      <c r="BQ15" s="71">
        <v>71.406999999999996</v>
      </c>
      <c r="BR15" s="71">
        <v>17.062999999999999</v>
      </c>
      <c r="BS15" s="71">
        <v>6.48</v>
      </c>
      <c r="BT15" s="71">
        <v>7.5910000000000002</v>
      </c>
      <c r="BU15" s="71">
        <v>8.9580000000000002</v>
      </c>
      <c r="BV15" s="71">
        <v>4.8120000000000003</v>
      </c>
      <c r="BW15" s="71">
        <v>5.52</v>
      </c>
      <c r="BX15" s="71">
        <v>6.42</v>
      </c>
      <c r="BY15" s="71">
        <v>1.81</v>
      </c>
      <c r="BZ15" s="71">
        <v>4.8970000000000002</v>
      </c>
      <c r="CA15" s="71">
        <v>7.29</v>
      </c>
      <c r="CB15" s="71">
        <v>3.57</v>
      </c>
      <c r="CC15" s="71">
        <v>15.416</v>
      </c>
      <c r="CD15" s="71">
        <v>7.25</v>
      </c>
      <c r="CE15" s="71">
        <v>7.16</v>
      </c>
      <c r="CF15" s="71">
        <v>5.92</v>
      </c>
      <c r="CG15" s="71">
        <v>10.288</v>
      </c>
      <c r="CH15" s="71">
        <v>25.687999999999999</v>
      </c>
      <c r="CI15" s="71">
        <v>5.444</v>
      </c>
      <c r="CJ15" s="71">
        <v>7.07</v>
      </c>
      <c r="CK15" s="71">
        <v>4.59</v>
      </c>
      <c r="CL15" s="71">
        <v>30.276</v>
      </c>
      <c r="CM15" s="71">
        <v>26.311</v>
      </c>
      <c r="CN15" s="71">
        <v>25.809000000000001</v>
      </c>
      <c r="CO15" s="71">
        <v>19.460999999999999</v>
      </c>
      <c r="CP15" s="71">
        <v>38.039000000000001</v>
      </c>
      <c r="CQ15" s="71">
        <v>42.018000000000001</v>
      </c>
      <c r="CR15" s="71">
        <v>53.82</v>
      </c>
      <c r="CS15" s="71">
        <v>51.859000000000002</v>
      </c>
      <c r="CT15" s="72"/>
      <c r="CU15" s="72"/>
      <c r="CV15" s="72"/>
      <c r="CW15" s="73"/>
      <c r="CX15" s="74">
        <f t="array" ref="CX15">SUMPRODUCT(B15:CW15*0.25)</f>
        <v>365.24474999999995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18.98</v>
      </c>
      <c r="C17" s="77">
        <f t="shared" ref="C17:BN17" si="0">SUM(C11:C16)</f>
        <v>25.505000000000003</v>
      </c>
      <c r="D17" s="77">
        <f t="shared" si="0"/>
        <v>5</v>
      </c>
      <c r="E17" s="77">
        <f t="shared" si="0"/>
        <v>31.756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10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14.404999999999999</v>
      </c>
      <c r="P17" s="77">
        <f t="shared" si="0"/>
        <v>22.068999999999999</v>
      </c>
      <c r="Q17" s="77">
        <f t="shared" si="0"/>
        <v>28.475000000000001</v>
      </c>
      <c r="R17" s="77">
        <f t="shared" si="0"/>
        <v>81.7</v>
      </c>
      <c r="S17" s="77">
        <f t="shared" si="0"/>
        <v>57.917000000000002</v>
      </c>
      <c r="T17" s="77">
        <f t="shared" si="0"/>
        <v>28.88</v>
      </c>
      <c r="U17" s="77">
        <f t="shared" si="0"/>
        <v>9.2800000000000011</v>
      </c>
      <c r="V17" s="77">
        <f t="shared" si="0"/>
        <v>107.254</v>
      </c>
      <c r="W17" s="77">
        <f t="shared" si="0"/>
        <v>86.778999999999996</v>
      </c>
      <c r="X17" s="77">
        <f t="shared" si="0"/>
        <v>24.027999999999999</v>
      </c>
      <c r="Y17" s="77">
        <f t="shared" si="0"/>
        <v>7</v>
      </c>
      <c r="Z17" s="77">
        <f t="shared" si="0"/>
        <v>152.16400000000002</v>
      </c>
      <c r="AA17" s="77">
        <f t="shared" si="0"/>
        <v>77.027000000000001</v>
      </c>
      <c r="AB17" s="77">
        <f t="shared" si="0"/>
        <v>39.756</v>
      </c>
      <c r="AC17" s="77">
        <f t="shared" si="0"/>
        <v>24.097999999999999</v>
      </c>
      <c r="AD17" s="77">
        <f t="shared" si="0"/>
        <v>18.815999999999999</v>
      </c>
      <c r="AE17" s="77">
        <f t="shared" si="0"/>
        <v>20.385000000000002</v>
      </c>
      <c r="AF17" s="77">
        <f t="shared" si="0"/>
        <v>0</v>
      </c>
      <c r="AG17" s="77">
        <f t="shared" si="0"/>
        <v>54.563000000000002</v>
      </c>
      <c r="AH17" s="77">
        <f t="shared" si="0"/>
        <v>32.555999999999997</v>
      </c>
      <c r="AI17" s="77">
        <f t="shared" si="0"/>
        <v>15.651999999999999</v>
      </c>
      <c r="AJ17" s="77">
        <f t="shared" si="0"/>
        <v>18.460999999999999</v>
      </c>
      <c r="AK17" s="77">
        <f t="shared" si="0"/>
        <v>32.326999999999998</v>
      </c>
      <c r="AL17" s="77">
        <f t="shared" si="0"/>
        <v>31.108999999999998</v>
      </c>
      <c r="AM17" s="77">
        <f t="shared" si="0"/>
        <v>31.093</v>
      </c>
      <c r="AN17" s="77">
        <f t="shared" si="0"/>
        <v>31.024000000000001</v>
      </c>
      <c r="AO17" s="77">
        <f t="shared" si="0"/>
        <v>34.057000000000002</v>
      </c>
      <c r="AP17" s="77">
        <f t="shared" si="0"/>
        <v>24.567</v>
      </c>
      <c r="AQ17" s="77">
        <f t="shared" si="0"/>
        <v>24.577000000000002</v>
      </c>
      <c r="AR17" s="77">
        <f t="shared" si="0"/>
        <v>24.402000000000001</v>
      </c>
      <c r="AS17" s="77">
        <f t="shared" si="0"/>
        <v>25.382999999999999</v>
      </c>
      <c r="AT17" s="77">
        <f t="shared" si="0"/>
        <v>27.946000000000002</v>
      </c>
      <c r="AU17" s="77">
        <f t="shared" si="0"/>
        <v>28.253</v>
      </c>
      <c r="AV17" s="77">
        <f t="shared" si="0"/>
        <v>40.039000000000001</v>
      </c>
      <c r="AW17" s="77">
        <f t="shared" si="0"/>
        <v>25.518000000000001</v>
      </c>
      <c r="AX17" s="77">
        <f t="shared" si="0"/>
        <v>34.673999999999999</v>
      </c>
      <c r="AY17" s="77">
        <f t="shared" si="0"/>
        <v>36.061999999999998</v>
      </c>
      <c r="AZ17" s="77">
        <f t="shared" si="0"/>
        <v>40.314</v>
      </c>
      <c r="BA17" s="77">
        <f t="shared" si="0"/>
        <v>28.138999999999999</v>
      </c>
      <c r="BB17" s="77">
        <f t="shared" si="0"/>
        <v>46.356999999999999</v>
      </c>
      <c r="BC17" s="77">
        <f t="shared" si="0"/>
        <v>32.619999999999997</v>
      </c>
      <c r="BD17" s="77">
        <f t="shared" si="0"/>
        <v>11.172000000000001</v>
      </c>
      <c r="BE17" s="77">
        <f t="shared" si="0"/>
        <v>10.199999999999999</v>
      </c>
      <c r="BF17" s="77">
        <f t="shared" si="0"/>
        <v>7.1289999999999996</v>
      </c>
      <c r="BG17" s="77">
        <f t="shared" si="0"/>
        <v>9.0519999999999996</v>
      </c>
      <c r="BH17" s="77">
        <f t="shared" si="0"/>
        <v>13.946</v>
      </c>
      <c r="BI17" s="77">
        <f t="shared" si="0"/>
        <v>14.688000000000001</v>
      </c>
      <c r="BJ17" s="77">
        <f t="shared" si="0"/>
        <v>39.896999999999998</v>
      </c>
      <c r="BK17" s="77">
        <f t="shared" si="0"/>
        <v>51.575000000000003</v>
      </c>
      <c r="BL17" s="77">
        <f t="shared" si="0"/>
        <v>28.238999999999997</v>
      </c>
      <c r="BM17" s="77">
        <f t="shared" si="0"/>
        <v>20.348000000000003</v>
      </c>
      <c r="BN17" s="77">
        <f t="shared" si="0"/>
        <v>178.566</v>
      </c>
      <c r="BO17" s="77">
        <f t="shared" ref="BO17:CW17" si="1">SUM(BO11:BO16)</f>
        <v>100.40299999999999</v>
      </c>
      <c r="BP17" s="77">
        <f t="shared" si="1"/>
        <v>83.99499999999999</v>
      </c>
      <c r="BQ17" s="77">
        <f t="shared" si="1"/>
        <v>71.406999999999996</v>
      </c>
      <c r="BR17" s="77">
        <f t="shared" si="1"/>
        <v>127.063</v>
      </c>
      <c r="BS17" s="77">
        <f t="shared" si="1"/>
        <v>6.48</v>
      </c>
      <c r="BT17" s="77">
        <f t="shared" si="1"/>
        <v>7.5910000000000002</v>
      </c>
      <c r="BU17" s="77">
        <f t="shared" si="1"/>
        <v>8.9580000000000002</v>
      </c>
      <c r="BV17" s="77">
        <f t="shared" si="1"/>
        <v>96.707999999999998</v>
      </c>
      <c r="BW17" s="77">
        <f t="shared" si="1"/>
        <v>5.52</v>
      </c>
      <c r="BX17" s="77">
        <f t="shared" si="1"/>
        <v>6.42</v>
      </c>
      <c r="BY17" s="77">
        <f t="shared" si="1"/>
        <v>1.81</v>
      </c>
      <c r="BZ17" s="77">
        <f t="shared" si="1"/>
        <v>4.8970000000000002</v>
      </c>
      <c r="CA17" s="77">
        <f t="shared" si="1"/>
        <v>7.29</v>
      </c>
      <c r="CB17" s="77">
        <f t="shared" si="1"/>
        <v>3.57</v>
      </c>
      <c r="CC17" s="77">
        <f t="shared" si="1"/>
        <v>31.748999999999999</v>
      </c>
      <c r="CD17" s="77">
        <f t="shared" si="1"/>
        <v>7.25</v>
      </c>
      <c r="CE17" s="77">
        <f t="shared" si="1"/>
        <v>7.16</v>
      </c>
      <c r="CF17" s="77">
        <f t="shared" si="1"/>
        <v>5.92</v>
      </c>
      <c r="CG17" s="77">
        <f t="shared" si="1"/>
        <v>10.288</v>
      </c>
      <c r="CH17" s="77">
        <f t="shared" si="1"/>
        <v>25.687999999999999</v>
      </c>
      <c r="CI17" s="77">
        <f t="shared" si="1"/>
        <v>5.444</v>
      </c>
      <c r="CJ17" s="77">
        <f t="shared" si="1"/>
        <v>7.07</v>
      </c>
      <c r="CK17" s="77">
        <f t="shared" si="1"/>
        <v>68.302999999999997</v>
      </c>
      <c r="CL17" s="77">
        <f t="shared" si="1"/>
        <v>32.275999999999996</v>
      </c>
      <c r="CM17" s="77">
        <f t="shared" si="1"/>
        <v>41.311</v>
      </c>
      <c r="CN17" s="77">
        <f t="shared" si="1"/>
        <v>97.908999999999992</v>
      </c>
      <c r="CO17" s="77">
        <f t="shared" si="1"/>
        <v>87.331000000000003</v>
      </c>
      <c r="CP17" s="77">
        <f t="shared" si="1"/>
        <v>101.039</v>
      </c>
      <c r="CQ17" s="77">
        <f t="shared" si="1"/>
        <v>124.018</v>
      </c>
      <c r="CR17" s="77">
        <f t="shared" si="1"/>
        <v>143.82</v>
      </c>
      <c r="CS17" s="77">
        <f t="shared" si="1"/>
        <v>148.85900000000001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868.33150000000001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>
        <v>3.9079999999999999</v>
      </c>
      <c r="D21" s="94">
        <v>8.0000000000000002E-3</v>
      </c>
      <c r="E21" s="94">
        <v>4.0000000000000001E-3</v>
      </c>
      <c r="F21" s="94">
        <v>4.0000000000000001E-3</v>
      </c>
      <c r="G21" s="94">
        <v>4.0000000000000001E-3</v>
      </c>
      <c r="H21" s="94">
        <v>7.0000000000000001E-3</v>
      </c>
      <c r="I21" s="94">
        <v>4.0000000000000001E-3</v>
      </c>
      <c r="J21" s="94">
        <v>8.0000000000000002E-3</v>
      </c>
      <c r="K21" s="94"/>
      <c r="L21" s="94"/>
      <c r="M21" s="94">
        <v>4.0000000000000001E-3</v>
      </c>
      <c r="N21" s="94"/>
      <c r="O21" s="94"/>
      <c r="P21" s="94"/>
      <c r="Q21" s="94"/>
      <c r="R21" s="94"/>
      <c r="S21" s="94"/>
      <c r="T21" s="94"/>
      <c r="U21" s="94"/>
      <c r="V21" s="94"/>
      <c r="W21" s="94">
        <v>1.702</v>
      </c>
      <c r="X21" s="94"/>
      <c r="Y21" s="94">
        <v>18.308</v>
      </c>
      <c r="Z21" s="94"/>
      <c r="AA21" s="94"/>
      <c r="AB21" s="94">
        <v>22.792000000000002</v>
      </c>
      <c r="AC21" s="94">
        <v>10.808</v>
      </c>
      <c r="AD21" s="94">
        <v>1.1950000000000001</v>
      </c>
      <c r="AE21" s="94">
        <v>4.6050000000000004</v>
      </c>
      <c r="AF21" s="94">
        <v>22.81</v>
      </c>
      <c r="AG21" s="94">
        <v>17.584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>
        <v>8.0000000000000002E-3</v>
      </c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10.396000000000001</v>
      </c>
      <c r="BQ21" s="94"/>
      <c r="BR21" s="94"/>
      <c r="BS21" s="94"/>
      <c r="BT21" s="94"/>
      <c r="BU21" s="94"/>
      <c r="BV21" s="94">
        <v>5.2999999999999999E-2</v>
      </c>
      <c r="BW21" s="94">
        <v>4.4009999999999998</v>
      </c>
      <c r="BX21" s="94">
        <v>2.2040000000000002</v>
      </c>
      <c r="BY21" s="94">
        <v>13.461</v>
      </c>
      <c r="BZ21" s="94"/>
      <c r="CA21" s="94">
        <v>2.1219999999999999</v>
      </c>
      <c r="CB21" s="94">
        <v>6.2690000000000001</v>
      </c>
      <c r="CC21" s="94"/>
      <c r="CD21" s="94">
        <v>14.023999999999999</v>
      </c>
      <c r="CE21" s="94">
        <v>18.126999999999999</v>
      </c>
      <c r="CF21" s="94"/>
      <c r="CG21" s="94"/>
      <c r="CH21" s="94"/>
      <c r="CI21" s="94">
        <v>10.361000000000001</v>
      </c>
      <c r="CJ21" s="94">
        <v>10.048999999999999</v>
      </c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48.807499999999997</v>
      </c>
    </row>
    <row r="22" spans="1:102" ht="24.95" customHeight="1" x14ac:dyDescent="0.2">
      <c r="A22" s="92" t="s">
        <v>18</v>
      </c>
      <c r="B22" s="98"/>
      <c r="C22" s="99">
        <v>0.57899999999999996</v>
      </c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>
        <v>31.117999999999999</v>
      </c>
      <c r="R22" s="99">
        <v>36.530999999999999</v>
      </c>
      <c r="S22" s="99"/>
      <c r="T22" s="99">
        <v>4.5540000000000003</v>
      </c>
      <c r="U22" s="99">
        <v>21.1</v>
      </c>
      <c r="V22" s="99">
        <v>0.89900000000000002</v>
      </c>
      <c r="W22" s="99">
        <v>0.79900000000000004</v>
      </c>
      <c r="X22" s="99">
        <v>0.89500000000000002</v>
      </c>
      <c r="Y22" s="99">
        <v>20.546999999999997</v>
      </c>
      <c r="Z22" s="99">
        <v>6.8869999999999996</v>
      </c>
      <c r="AA22" s="99">
        <v>6.6180000000000003</v>
      </c>
      <c r="AB22" s="99"/>
      <c r="AC22" s="99"/>
      <c r="AD22" s="99"/>
      <c r="AE22" s="99"/>
      <c r="AF22" s="99">
        <v>19.827999999999999</v>
      </c>
      <c r="AG22" s="99"/>
      <c r="AH22" s="99"/>
      <c r="AI22" s="99">
        <v>19.7</v>
      </c>
      <c r="AJ22" s="99">
        <v>47.2</v>
      </c>
      <c r="AK22" s="99">
        <v>40.6</v>
      </c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1E-3</v>
      </c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>
        <v>22.608000000000001</v>
      </c>
      <c r="CR22" s="99">
        <v>23.262</v>
      </c>
      <c r="CS22" s="99">
        <v>21.324999999999999</v>
      </c>
      <c r="CT22" s="100"/>
      <c r="CU22" s="100"/>
      <c r="CV22" s="100"/>
      <c r="CW22" s="96"/>
      <c r="CX22" s="97">
        <f t="array" ref="CX22">SUMPRODUCT(B22:CW22*0.25)</f>
        <v>81.262749999999997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4.4870000000000001</v>
      </c>
      <c r="D27" s="107">
        <f t="shared" si="2"/>
        <v>8.0000000000000002E-3</v>
      </c>
      <c r="E27" s="107">
        <f t="shared" si="2"/>
        <v>4.0000000000000001E-3</v>
      </c>
      <c r="F27" s="107">
        <f t="shared" si="2"/>
        <v>4.0000000000000001E-3</v>
      </c>
      <c r="G27" s="107">
        <f t="shared" si="2"/>
        <v>4.0000000000000001E-3</v>
      </c>
      <c r="H27" s="107">
        <f t="shared" si="2"/>
        <v>7.0000000000000001E-3</v>
      </c>
      <c r="I27" s="107">
        <f t="shared" si="2"/>
        <v>4.0000000000000001E-3</v>
      </c>
      <c r="J27" s="107">
        <f t="shared" si="2"/>
        <v>8.0000000000000002E-3</v>
      </c>
      <c r="K27" s="107">
        <f t="shared" si="2"/>
        <v>0</v>
      </c>
      <c r="L27" s="107">
        <f t="shared" si="2"/>
        <v>0</v>
      </c>
      <c r="M27" s="107">
        <f t="shared" si="2"/>
        <v>4.0000000000000001E-3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31.117999999999999</v>
      </c>
      <c r="R27" s="107">
        <f t="shared" ref="R27:CC27" si="3">SUM(R20:R26)</f>
        <v>36.530999999999999</v>
      </c>
      <c r="S27" s="107">
        <f t="shared" si="3"/>
        <v>0</v>
      </c>
      <c r="T27" s="107">
        <f t="shared" si="3"/>
        <v>4.5540000000000003</v>
      </c>
      <c r="U27" s="107">
        <f t="shared" si="3"/>
        <v>21.1</v>
      </c>
      <c r="V27" s="107">
        <f t="shared" si="3"/>
        <v>0.89900000000000002</v>
      </c>
      <c r="W27" s="107">
        <f t="shared" si="3"/>
        <v>2.5009999999999999</v>
      </c>
      <c r="X27" s="107">
        <f t="shared" si="3"/>
        <v>0.89500000000000002</v>
      </c>
      <c r="Y27" s="107">
        <f t="shared" si="3"/>
        <v>38.854999999999997</v>
      </c>
      <c r="Z27" s="107">
        <f t="shared" si="3"/>
        <v>6.8869999999999996</v>
      </c>
      <c r="AA27" s="107">
        <f t="shared" si="3"/>
        <v>6.6180000000000003</v>
      </c>
      <c r="AB27" s="107">
        <f t="shared" si="3"/>
        <v>22.792000000000002</v>
      </c>
      <c r="AC27" s="107">
        <f t="shared" si="3"/>
        <v>10.808</v>
      </c>
      <c r="AD27" s="107">
        <f t="shared" si="3"/>
        <v>1.1950000000000001</v>
      </c>
      <c r="AE27" s="107">
        <f t="shared" si="3"/>
        <v>4.6050000000000004</v>
      </c>
      <c r="AF27" s="107">
        <f t="shared" si="3"/>
        <v>42.637999999999998</v>
      </c>
      <c r="AG27" s="107">
        <f t="shared" si="3"/>
        <v>17.584</v>
      </c>
      <c r="AH27" s="107">
        <f t="shared" si="3"/>
        <v>0</v>
      </c>
      <c r="AI27" s="107">
        <f t="shared" si="3"/>
        <v>19.7</v>
      </c>
      <c r="AJ27" s="107">
        <f t="shared" si="3"/>
        <v>47.2</v>
      </c>
      <c r="AK27" s="107">
        <f t="shared" si="3"/>
        <v>40.6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8.0000000000000002E-3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1E-3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10.396000000000001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5.2999999999999999E-2</v>
      </c>
      <c r="BW27" s="107">
        <f t="shared" si="3"/>
        <v>4.4009999999999998</v>
      </c>
      <c r="BX27" s="107">
        <f t="shared" si="3"/>
        <v>2.2040000000000002</v>
      </c>
      <c r="BY27" s="107">
        <f t="shared" si="3"/>
        <v>13.461</v>
      </c>
      <c r="BZ27" s="107">
        <f t="shared" si="3"/>
        <v>0</v>
      </c>
      <c r="CA27" s="107">
        <f t="shared" si="3"/>
        <v>2.1219999999999999</v>
      </c>
      <c r="CB27" s="107">
        <f t="shared" si="3"/>
        <v>6.2690000000000001</v>
      </c>
      <c r="CC27" s="107">
        <f t="shared" si="3"/>
        <v>0</v>
      </c>
      <c r="CD27" s="107">
        <f t="shared" ref="CD27:CW27" si="4">SUM(CD20:CD26)</f>
        <v>14.023999999999999</v>
      </c>
      <c r="CE27" s="107">
        <f t="shared" si="4"/>
        <v>18.126999999999999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10.361000000000001</v>
      </c>
      <c r="CJ27" s="107">
        <f t="shared" si="4"/>
        <v>10.048999999999999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22.608000000000001</v>
      </c>
      <c r="CR27" s="107">
        <f t="shared" si="4"/>
        <v>23.262</v>
      </c>
      <c r="CS27" s="107">
        <f t="shared" si="4"/>
        <v>21.324999999999999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130.07024999999999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18.98</v>
      </c>
      <c r="C31" s="94">
        <v>29.992000000000001</v>
      </c>
      <c r="D31" s="94">
        <v>5.008</v>
      </c>
      <c r="E31" s="94">
        <v>31.76</v>
      </c>
      <c r="F31" s="94">
        <v>4.0000000000000001E-3</v>
      </c>
      <c r="G31" s="94">
        <v>4.0000000000000001E-3</v>
      </c>
      <c r="H31" s="94">
        <v>7.0000000000000001E-3</v>
      </c>
      <c r="I31" s="94">
        <v>4.0000000000000001E-3</v>
      </c>
      <c r="J31" s="94">
        <v>10.007999999999999</v>
      </c>
      <c r="K31" s="94"/>
      <c r="L31" s="94"/>
      <c r="M31" s="94">
        <v>4.0000000000000001E-3</v>
      </c>
      <c r="N31" s="94"/>
      <c r="O31" s="94">
        <v>14.404999999999999</v>
      </c>
      <c r="P31" s="94">
        <v>22.068999999999999</v>
      </c>
      <c r="Q31" s="94">
        <v>59.593000000000004</v>
      </c>
      <c r="R31" s="94">
        <v>118.23099999999999</v>
      </c>
      <c r="S31" s="94">
        <v>57.917000000000002</v>
      </c>
      <c r="T31" s="94">
        <v>33.433999999999997</v>
      </c>
      <c r="U31" s="94">
        <v>30.38</v>
      </c>
      <c r="V31" s="94">
        <v>108.15300000000001</v>
      </c>
      <c r="W31" s="94">
        <v>89.28</v>
      </c>
      <c r="X31" s="94">
        <v>24.922999999999998</v>
      </c>
      <c r="Y31" s="94">
        <v>45.854999999999997</v>
      </c>
      <c r="Z31" s="94">
        <v>159.05099999999999</v>
      </c>
      <c r="AA31" s="94">
        <v>83.644999999999996</v>
      </c>
      <c r="AB31" s="94">
        <v>62.548000000000002</v>
      </c>
      <c r="AC31" s="94">
        <v>34.905999999999999</v>
      </c>
      <c r="AD31" s="94">
        <v>20.010999999999999</v>
      </c>
      <c r="AE31" s="94">
        <v>24.99</v>
      </c>
      <c r="AF31" s="94">
        <v>42.637999999999998</v>
      </c>
      <c r="AG31" s="94">
        <v>72.147000000000006</v>
      </c>
      <c r="AH31" s="94">
        <v>32.555999999999997</v>
      </c>
      <c r="AI31" s="94">
        <v>35.351999999999997</v>
      </c>
      <c r="AJ31" s="94">
        <v>65.661000000000001</v>
      </c>
      <c r="AK31" s="94">
        <v>72.927000000000007</v>
      </c>
      <c r="AL31" s="94">
        <v>31.109000000000002</v>
      </c>
      <c r="AM31" s="94">
        <v>31.093</v>
      </c>
      <c r="AN31" s="94">
        <v>31.024000000000001</v>
      </c>
      <c r="AO31" s="94">
        <v>34.057000000000002</v>
      </c>
      <c r="AP31" s="94">
        <v>24.567</v>
      </c>
      <c r="AQ31" s="94">
        <v>24.577000000000002</v>
      </c>
      <c r="AR31" s="94">
        <v>24.402000000000001</v>
      </c>
      <c r="AS31" s="94">
        <v>25.382999999999999</v>
      </c>
      <c r="AT31" s="94">
        <v>27.946000000000002</v>
      </c>
      <c r="AU31" s="94">
        <v>28.253</v>
      </c>
      <c r="AV31" s="94">
        <v>40.046999999999997</v>
      </c>
      <c r="AW31" s="94">
        <v>25.518000000000001</v>
      </c>
      <c r="AX31" s="94">
        <v>34.673999999999999</v>
      </c>
      <c r="AY31" s="94">
        <v>36.061999999999998</v>
      </c>
      <c r="AZ31" s="94">
        <v>40.314</v>
      </c>
      <c r="BA31" s="94">
        <v>28.138999999999999</v>
      </c>
      <c r="BB31" s="94">
        <v>46.357999999999997</v>
      </c>
      <c r="BC31" s="94">
        <v>32.619999999999997</v>
      </c>
      <c r="BD31" s="94">
        <v>11.172000000000001</v>
      </c>
      <c r="BE31" s="94">
        <v>10.199999999999999</v>
      </c>
      <c r="BF31" s="94">
        <v>7.1289999999999996</v>
      </c>
      <c r="BG31" s="94">
        <v>9.0519999999999996</v>
      </c>
      <c r="BH31" s="94">
        <v>13.946</v>
      </c>
      <c r="BI31" s="94">
        <v>14.688000000000001</v>
      </c>
      <c r="BJ31" s="94">
        <v>39.896999999999998</v>
      </c>
      <c r="BK31" s="94">
        <v>51.575000000000003</v>
      </c>
      <c r="BL31" s="94">
        <v>28.239000000000001</v>
      </c>
      <c r="BM31" s="94">
        <v>20.347999999999999</v>
      </c>
      <c r="BN31" s="94">
        <v>178.566</v>
      </c>
      <c r="BO31" s="94">
        <v>100.40300000000001</v>
      </c>
      <c r="BP31" s="94">
        <v>94.391000000000005</v>
      </c>
      <c r="BQ31" s="94">
        <v>71.406999999999996</v>
      </c>
      <c r="BR31" s="94">
        <v>127.063</v>
      </c>
      <c r="BS31" s="94">
        <v>6.48</v>
      </c>
      <c r="BT31" s="94">
        <v>7.5910000000000002</v>
      </c>
      <c r="BU31" s="94">
        <v>8.9580000000000002</v>
      </c>
      <c r="BV31" s="94">
        <v>96.760999999999996</v>
      </c>
      <c r="BW31" s="94">
        <v>9.9209999999999994</v>
      </c>
      <c r="BX31" s="94">
        <v>8.6240000000000006</v>
      </c>
      <c r="BY31" s="94">
        <v>15.271000000000001</v>
      </c>
      <c r="BZ31" s="94">
        <v>4.8970000000000002</v>
      </c>
      <c r="CA31" s="94">
        <v>9.4120000000000008</v>
      </c>
      <c r="CB31" s="94">
        <v>9.8390000000000004</v>
      </c>
      <c r="CC31" s="94">
        <v>31.748999999999999</v>
      </c>
      <c r="CD31" s="94">
        <v>21.274000000000001</v>
      </c>
      <c r="CE31" s="94">
        <v>25.286999999999999</v>
      </c>
      <c r="CF31" s="94">
        <v>5.92</v>
      </c>
      <c r="CG31" s="94">
        <v>10.288</v>
      </c>
      <c r="CH31" s="94">
        <v>25.687999999999999</v>
      </c>
      <c r="CI31" s="94">
        <v>15.805</v>
      </c>
      <c r="CJ31" s="94">
        <v>17.119</v>
      </c>
      <c r="CK31" s="94">
        <v>68.302999999999997</v>
      </c>
      <c r="CL31" s="94">
        <v>32.276000000000003</v>
      </c>
      <c r="CM31" s="94">
        <v>41.311</v>
      </c>
      <c r="CN31" s="94">
        <v>97.909000000000006</v>
      </c>
      <c r="CO31" s="94">
        <v>87.331000000000003</v>
      </c>
      <c r="CP31" s="94">
        <v>101.039</v>
      </c>
      <c r="CQ31" s="94">
        <v>146.626</v>
      </c>
      <c r="CR31" s="94">
        <v>167.08199999999999</v>
      </c>
      <c r="CS31" s="94">
        <v>170.184</v>
      </c>
      <c r="CT31" s="95"/>
      <c r="CU31" s="95"/>
      <c r="CV31" s="95"/>
      <c r="CW31" s="96"/>
      <c r="CX31" s="97">
        <f t="array" ref="CX31">SUMPRODUCT(B31:CW31*0.25)</f>
        <v>998.40174999999977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18.98</v>
      </c>
      <c r="C33" s="77">
        <f t="shared" ref="C33:BN33" si="5">SUM(C30:C32)</f>
        <v>29.992000000000001</v>
      </c>
      <c r="D33" s="77">
        <f t="shared" si="5"/>
        <v>5.008</v>
      </c>
      <c r="E33" s="77">
        <f t="shared" si="5"/>
        <v>31.76</v>
      </c>
      <c r="F33" s="77">
        <f t="shared" si="5"/>
        <v>4.0000000000000001E-3</v>
      </c>
      <c r="G33" s="77">
        <f t="shared" si="5"/>
        <v>4.0000000000000001E-3</v>
      </c>
      <c r="H33" s="77">
        <f t="shared" si="5"/>
        <v>7.0000000000000001E-3</v>
      </c>
      <c r="I33" s="77">
        <f t="shared" si="5"/>
        <v>4.0000000000000001E-3</v>
      </c>
      <c r="J33" s="77">
        <f t="shared" si="5"/>
        <v>10.007999999999999</v>
      </c>
      <c r="K33" s="77">
        <f t="shared" si="5"/>
        <v>0</v>
      </c>
      <c r="L33" s="77">
        <f t="shared" si="5"/>
        <v>0</v>
      </c>
      <c r="M33" s="77">
        <f t="shared" si="5"/>
        <v>4.0000000000000001E-3</v>
      </c>
      <c r="N33" s="77">
        <f t="shared" si="5"/>
        <v>0</v>
      </c>
      <c r="O33" s="77">
        <f t="shared" si="5"/>
        <v>14.404999999999999</v>
      </c>
      <c r="P33" s="77">
        <f t="shared" si="5"/>
        <v>22.068999999999999</v>
      </c>
      <c r="Q33" s="77">
        <f t="shared" si="5"/>
        <v>59.593000000000004</v>
      </c>
      <c r="R33" s="77">
        <f t="shared" si="5"/>
        <v>118.23099999999999</v>
      </c>
      <c r="S33" s="77">
        <f t="shared" si="5"/>
        <v>57.917000000000002</v>
      </c>
      <c r="T33" s="77">
        <f t="shared" si="5"/>
        <v>33.433999999999997</v>
      </c>
      <c r="U33" s="77">
        <f t="shared" si="5"/>
        <v>30.38</v>
      </c>
      <c r="V33" s="77">
        <f t="shared" si="5"/>
        <v>108.15300000000001</v>
      </c>
      <c r="W33" s="77">
        <f t="shared" si="5"/>
        <v>89.28</v>
      </c>
      <c r="X33" s="77">
        <f t="shared" si="5"/>
        <v>24.922999999999998</v>
      </c>
      <c r="Y33" s="77">
        <f t="shared" si="5"/>
        <v>45.854999999999997</v>
      </c>
      <c r="Z33" s="77">
        <f t="shared" si="5"/>
        <v>159.05099999999999</v>
      </c>
      <c r="AA33" s="77">
        <f t="shared" si="5"/>
        <v>83.644999999999996</v>
      </c>
      <c r="AB33" s="77">
        <f t="shared" si="5"/>
        <v>62.548000000000002</v>
      </c>
      <c r="AC33" s="77">
        <f t="shared" si="5"/>
        <v>34.905999999999999</v>
      </c>
      <c r="AD33" s="77">
        <f t="shared" si="5"/>
        <v>20.010999999999999</v>
      </c>
      <c r="AE33" s="77">
        <f t="shared" si="5"/>
        <v>24.99</v>
      </c>
      <c r="AF33" s="77">
        <f t="shared" si="5"/>
        <v>42.637999999999998</v>
      </c>
      <c r="AG33" s="77">
        <f t="shared" si="5"/>
        <v>72.147000000000006</v>
      </c>
      <c r="AH33" s="77">
        <f t="shared" si="5"/>
        <v>32.555999999999997</v>
      </c>
      <c r="AI33" s="77">
        <f t="shared" si="5"/>
        <v>35.351999999999997</v>
      </c>
      <c r="AJ33" s="77">
        <f t="shared" si="5"/>
        <v>65.661000000000001</v>
      </c>
      <c r="AK33" s="77">
        <f t="shared" si="5"/>
        <v>72.927000000000007</v>
      </c>
      <c r="AL33" s="77">
        <f t="shared" si="5"/>
        <v>31.109000000000002</v>
      </c>
      <c r="AM33" s="77">
        <f t="shared" si="5"/>
        <v>31.093</v>
      </c>
      <c r="AN33" s="77">
        <f t="shared" si="5"/>
        <v>31.024000000000001</v>
      </c>
      <c r="AO33" s="77">
        <f t="shared" si="5"/>
        <v>34.057000000000002</v>
      </c>
      <c r="AP33" s="77">
        <f t="shared" si="5"/>
        <v>24.567</v>
      </c>
      <c r="AQ33" s="77">
        <f t="shared" si="5"/>
        <v>24.577000000000002</v>
      </c>
      <c r="AR33" s="77">
        <f t="shared" si="5"/>
        <v>24.402000000000001</v>
      </c>
      <c r="AS33" s="77">
        <f t="shared" si="5"/>
        <v>25.382999999999999</v>
      </c>
      <c r="AT33" s="77">
        <f t="shared" si="5"/>
        <v>27.946000000000002</v>
      </c>
      <c r="AU33" s="77">
        <f t="shared" si="5"/>
        <v>28.253</v>
      </c>
      <c r="AV33" s="77">
        <f t="shared" si="5"/>
        <v>40.046999999999997</v>
      </c>
      <c r="AW33" s="77">
        <f t="shared" si="5"/>
        <v>25.518000000000001</v>
      </c>
      <c r="AX33" s="77">
        <f t="shared" si="5"/>
        <v>34.673999999999999</v>
      </c>
      <c r="AY33" s="77">
        <f t="shared" si="5"/>
        <v>36.061999999999998</v>
      </c>
      <c r="AZ33" s="77">
        <f t="shared" si="5"/>
        <v>40.314</v>
      </c>
      <c r="BA33" s="77">
        <f t="shared" si="5"/>
        <v>28.138999999999999</v>
      </c>
      <c r="BB33" s="77">
        <f t="shared" si="5"/>
        <v>46.357999999999997</v>
      </c>
      <c r="BC33" s="77">
        <f t="shared" si="5"/>
        <v>32.619999999999997</v>
      </c>
      <c r="BD33" s="77">
        <f t="shared" si="5"/>
        <v>11.172000000000001</v>
      </c>
      <c r="BE33" s="77">
        <f t="shared" si="5"/>
        <v>10.199999999999999</v>
      </c>
      <c r="BF33" s="77">
        <f t="shared" si="5"/>
        <v>7.1289999999999996</v>
      </c>
      <c r="BG33" s="77">
        <f t="shared" si="5"/>
        <v>9.0519999999999996</v>
      </c>
      <c r="BH33" s="77">
        <f t="shared" si="5"/>
        <v>13.946</v>
      </c>
      <c r="BI33" s="77">
        <f t="shared" si="5"/>
        <v>14.688000000000001</v>
      </c>
      <c r="BJ33" s="77">
        <f t="shared" si="5"/>
        <v>39.896999999999998</v>
      </c>
      <c r="BK33" s="77">
        <f t="shared" si="5"/>
        <v>51.575000000000003</v>
      </c>
      <c r="BL33" s="77">
        <f t="shared" si="5"/>
        <v>28.239000000000001</v>
      </c>
      <c r="BM33" s="77">
        <f t="shared" si="5"/>
        <v>20.347999999999999</v>
      </c>
      <c r="BN33" s="77">
        <f t="shared" si="5"/>
        <v>178.566</v>
      </c>
      <c r="BO33" s="77">
        <f t="shared" ref="BO33:CW33" si="6">SUM(BO30:BO32)</f>
        <v>100.40300000000001</v>
      </c>
      <c r="BP33" s="77">
        <f t="shared" si="6"/>
        <v>94.391000000000005</v>
      </c>
      <c r="BQ33" s="77">
        <f t="shared" si="6"/>
        <v>71.406999999999996</v>
      </c>
      <c r="BR33" s="77">
        <f t="shared" si="6"/>
        <v>127.063</v>
      </c>
      <c r="BS33" s="77">
        <f t="shared" si="6"/>
        <v>6.48</v>
      </c>
      <c r="BT33" s="77">
        <f t="shared" si="6"/>
        <v>7.5910000000000002</v>
      </c>
      <c r="BU33" s="77">
        <f t="shared" si="6"/>
        <v>8.9580000000000002</v>
      </c>
      <c r="BV33" s="77">
        <f t="shared" si="6"/>
        <v>96.760999999999996</v>
      </c>
      <c r="BW33" s="77">
        <f t="shared" si="6"/>
        <v>9.9209999999999994</v>
      </c>
      <c r="BX33" s="77">
        <f t="shared" si="6"/>
        <v>8.6240000000000006</v>
      </c>
      <c r="BY33" s="77">
        <f t="shared" si="6"/>
        <v>15.271000000000001</v>
      </c>
      <c r="BZ33" s="77">
        <f t="shared" si="6"/>
        <v>4.8970000000000002</v>
      </c>
      <c r="CA33" s="77">
        <f t="shared" si="6"/>
        <v>9.4120000000000008</v>
      </c>
      <c r="CB33" s="77">
        <f t="shared" si="6"/>
        <v>9.8390000000000004</v>
      </c>
      <c r="CC33" s="77">
        <f t="shared" si="6"/>
        <v>31.748999999999999</v>
      </c>
      <c r="CD33" s="77">
        <f t="shared" si="6"/>
        <v>21.274000000000001</v>
      </c>
      <c r="CE33" s="77">
        <f t="shared" si="6"/>
        <v>25.286999999999999</v>
      </c>
      <c r="CF33" s="77">
        <f t="shared" si="6"/>
        <v>5.92</v>
      </c>
      <c r="CG33" s="77">
        <f t="shared" si="6"/>
        <v>10.288</v>
      </c>
      <c r="CH33" s="77">
        <f t="shared" si="6"/>
        <v>25.687999999999999</v>
      </c>
      <c r="CI33" s="77">
        <f t="shared" si="6"/>
        <v>15.805</v>
      </c>
      <c r="CJ33" s="77">
        <f t="shared" si="6"/>
        <v>17.119</v>
      </c>
      <c r="CK33" s="77">
        <f t="shared" si="6"/>
        <v>68.302999999999997</v>
      </c>
      <c r="CL33" s="77">
        <f t="shared" si="6"/>
        <v>32.276000000000003</v>
      </c>
      <c r="CM33" s="77">
        <f t="shared" si="6"/>
        <v>41.311</v>
      </c>
      <c r="CN33" s="77">
        <f t="shared" si="6"/>
        <v>97.909000000000006</v>
      </c>
      <c r="CO33" s="77">
        <f t="shared" si="6"/>
        <v>87.331000000000003</v>
      </c>
      <c r="CP33" s="77">
        <f t="shared" si="6"/>
        <v>101.039</v>
      </c>
      <c r="CQ33" s="77">
        <f t="shared" si="6"/>
        <v>146.626</v>
      </c>
      <c r="CR33" s="77">
        <f t="shared" si="6"/>
        <v>167.08199999999999</v>
      </c>
      <c r="CS33" s="77">
        <f t="shared" si="6"/>
        <v>170.184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998.40174999999977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54.5</v>
      </c>
      <c r="E38" s="120"/>
      <c r="F38" s="120">
        <v>97.8</v>
      </c>
      <c r="G38" s="120">
        <v>59.4</v>
      </c>
      <c r="H38" s="120">
        <v>56.8</v>
      </c>
      <c r="I38" s="120">
        <v>54</v>
      </c>
      <c r="J38" s="120">
        <v>20.5</v>
      </c>
      <c r="K38" s="120">
        <v>50.5</v>
      </c>
      <c r="L38" s="120">
        <v>45.7</v>
      </c>
      <c r="M38" s="120">
        <v>37.299999999999997</v>
      </c>
      <c r="N38" s="120">
        <v>39.700000000000003</v>
      </c>
      <c r="O38" s="120">
        <v>7.2</v>
      </c>
      <c r="P38" s="120">
        <v>2</v>
      </c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38.200000000000003</v>
      </c>
      <c r="AD38" s="120">
        <v>64</v>
      </c>
      <c r="AE38" s="120">
        <v>54.6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11.4</v>
      </c>
      <c r="BT38" s="120">
        <v>71.8</v>
      </c>
      <c r="BU38" s="120">
        <v>58.3</v>
      </c>
      <c r="BV38" s="120"/>
      <c r="BW38" s="120">
        <v>41.4</v>
      </c>
      <c r="BX38" s="120">
        <v>42.1</v>
      </c>
      <c r="BY38" s="120">
        <v>84.9</v>
      </c>
      <c r="BZ38" s="120">
        <v>55.9</v>
      </c>
      <c r="CA38" s="120">
        <v>82.6</v>
      </c>
      <c r="CB38" s="120">
        <v>71.3</v>
      </c>
      <c r="CC38" s="120"/>
      <c r="CD38" s="120">
        <v>81</v>
      </c>
      <c r="CE38" s="120">
        <v>88.7</v>
      </c>
      <c r="CF38" s="120">
        <v>49</v>
      </c>
      <c r="CG38" s="120">
        <v>14.5</v>
      </c>
      <c r="CH38" s="120">
        <v>23.5</v>
      </c>
      <c r="CI38" s="120">
        <v>6.4</v>
      </c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366.25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54.5</v>
      </c>
      <c r="E41" s="107">
        <f t="shared" si="7"/>
        <v>0</v>
      </c>
      <c r="F41" s="107">
        <f t="shared" si="7"/>
        <v>97.8</v>
      </c>
      <c r="G41" s="107">
        <f t="shared" si="7"/>
        <v>59.4</v>
      </c>
      <c r="H41" s="107">
        <f t="shared" si="7"/>
        <v>56.8</v>
      </c>
      <c r="I41" s="107">
        <f t="shared" si="7"/>
        <v>54</v>
      </c>
      <c r="J41" s="107">
        <f t="shared" si="7"/>
        <v>20.5</v>
      </c>
      <c r="K41" s="107">
        <f t="shared" si="7"/>
        <v>50.5</v>
      </c>
      <c r="L41" s="107">
        <f t="shared" si="7"/>
        <v>45.7</v>
      </c>
      <c r="M41" s="107">
        <f t="shared" si="7"/>
        <v>37.299999999999997</v>
      </c>
      <c r="N41" s="107">
        <f t="shared" si="7"/>
        <v>39.700000000000003</v>
      </c>
      <c r="O41" s="107">
        <f t="shared" si="7"/>
        <v>7.2</v>
      </c>
      <c r="P41" s="107">
        <f t="shared" si="7"/>
        <v>2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38.200000000000003</v>
      </c>
      <c r="AD41" s="107">
        <f t="shared" si="7"/>
        <v>64</v>
      </c>
      <c r="AE41" s="107">
        <f t="shared" si="7"/>
        <v>54.6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11.4</v>
      </c>
      <c r="BT41" s="107">
        <f t="shared" si="8"/>
        <v>71.8</v>
      </c>
      <c r="BU41" s="107">
        <f t="shared" si="8"/>
        <v>58.3</v>
      </c>
      <c r="BV41" s="107">
        <f t="shared" si="8"/>
        <v>0</v>
      </c>
      <c r="BW41" s="107">
        <f t="shared" si="8"/>
        <v>41.4</v>
      </c>
      <c r="BX41" s="107">
        <f t="shared" si="8"/>
        <v>42.1</v>
      </c>
      <c r="BY41" s="107">
        <f t="shared" si="8"/>
        <v>84.9</v>
      </c>
      <c r="BZ41" s="107">
        <f t="shared" si="8"/>
        <v>55.9</v>
      </c>
      <c r="CA41" s="107">
        <f t="shared" si="8"/>
        <v>82.6</v>
      </c>
      <c r="CB41" s="107">
        <f t="shared" si="8"/>
        <v>71.3</v>
      </c>
      <c r="CC41" s="107">
        <f t="shared" si="8"/>
        <v>0</v>
      </c>
      <c r="CD41" s="107">
        <f t="shared" si="8"/>
        <v>81</v>
      </c>
      <c r="CE41" s="107">
        <f t="shared" si="8"/>
        <v>88.7</v>
      </c>
      <c r="CF41" s="107">
        <f t="shared" si="8"/>
        <v>49</v>
      </c>
      <c r="CG41" s="107">
        <f t="shared" si="8"/>
        <v>14.5</v>
      </c>
      <c r="CH41" s="107">
        <f t="shared" si="8"/>
        <v>23.5</v>
      </c>
      <c r="CI41" s="107">
        <f t="shared" si="8"/>
        <v>6.4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366.25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54.5</v>
      </c>
      <c r="E46" s="120"/>
      <c r="F46" s="120">
        <v>97.8</v>
      </c>
      <c r="G46" s="120">
        <v>59.4</v>
      </c>
      <c r="H46" s="120">
        <v>56.8</v>
      </c>
      <c r="I46" s="120">
        <v>54</v>
      </c>
      <c r="J46" s="120">
        <v>20.5</v>
      </c>
      <c r="K46" s="120">
        <v>50.5</v>
      </c>
      <c r="L46" s="120">
        <v>45.7</v>
      </c>
      <c r="M46" s="120">
        <v>37.299999999999997</v>
      </c>
      <c r="N46" s="120">
        <v>39.700000000000003</v>
      </c>
      <c r="O46" s="120">
        <v>7.2</v>
      </c>
      <c r="P46" s="120">
        <v>2</v>
      </c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38.200000000000003</v>
      </c>
      <c r="AD46" s="120">
        <v>64</v>
      </c>
      <c r="AE46" s="120">
        <v>54.6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11.4</v>
      </c>
      <c r="BT46" s="120">
        <v>71.8</v>
      </c>
      <c r="BU46" s="120">
        <v>58.3</v>
      </c>
      <c r="BV46" s="120"/>
      <c r="BW46" s="120">
        <v>41.4</v>
      </c>
      <c r="BX46" s="120">
        <v>42.1</v>
      </c>
      <c r="BY46" s="120">
        <v>84.9</v>
      </c>
      <c r="BZ46" s="120">
        <v>55.9</v>
      </c>
      <c r="CA46" s="120">
        <v>82.6</v>
      </c>
      <c r="CB46" s="120">
        <v>71.3</v>
      </c>
      <c r="CC46" s="120"/>
      <c r="CD46" s="120">
        <v>81</v>
      </c>
      <c r="CE46" s="120">
        <v>88.7</v>
      </c>
      <c r="CF46" s="120">
        <v>49</v>
      </c>
      <c r="CG46" s="120">
        <v>14.5</v>
      </c>
      <c r="CH46" s="120">
        <v>23.5</v>
      </c>
      <c r="CI46" s="120">
        <v>6.4</v>
      </c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366.25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54.5</v>
      </c>
      <c r="E50" s="107">
        <f t="shared" si="9"/>
        <v>0</v>
      </c>
      <c r="F50" s="107">
        <f t="shared" si="9"/>
        <v>97.8</v>
      </c>
      <c r="G50" s="107">
        <f t="shared" si="9"/>
        <v>59.4</v>
      </c>
      <c r="H50" s="107">
        <f t="shared" si="9"/>
        <v>56.8</v>
      </c>
      <c r="I50" s="107">
        <f t="shared" si="9"/>
        <v>54</v>
      </c>
      <c r="J50" s="107">
        <f t="shared" si="9"/>
        <v>20.5</v>
      </c>
      <c r="K50" s="107">
        <f t="shared" si="9"/>
        <v>50.5</v>
      </c>
      <c r="L50" s="107">
        <f t="shared" si="9"/>
        <v>45.7</v>
      </c>
      <c r="M50" s="107">
        <f t="shared" si="9"/>
        <v>37.299999999999997</v>
      </c>
      <c r="N50" s="107">
        <f t="shared" si="9"/>
        <v>39.700000000000003</v>
      </c>
      <c r="O50" s="107">
        <f t="shared" si="9"/>
        <v>7.2</v>
      </c>
      <c r="P50" s="107">
        <f t="shared" si="9"/>
        <v>2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38.200000000000003</v>
      </c>
      <c r="AD50" s="107">
        <f t="shared" si="9"/>
        <v>64</v>
      </c>
      <c r="AE50" s="107">
        <f t="shared" si="9"/>
        <v>54.6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11.4</v>
      </c>
      <c r="BT50" s="107">
        <f t="shared" si="10"/>
        <v>71.8</v>
      </c>
      <c r="BU50" s="107">
        <f t="shared" si="10"/>
        <v>58.3</v>
      </c>
      <c r="BV50" s="107">
        <f t="shared" si="10"/>
        <v>0</v>
      </c>
      <c r="BW50" s="107">
        <f t="shared" si="10"/>
        <v>41.4</v>
      </c>
      <c r="BX50" s="107">
        <f t="shared" si="10"/>
        <v>42.1</v>
      </c>
      <c r="BY50" s="107">
        <f t="shared" si="10"/>
        <v>84.9</v>
      </c>
      <c r="BZ50" s="107">
        <f t="shared" si="10"/>
        <v>55.9</v>
      </c>
      <c r="CA50" s="107">
        <f t="shared" si="10"/>
        <v>82.6</v>
      </c>
      <c r="CB50" s="107">
        <f t="shared" si="10"/>
        <v>71.3</v>
      </c>
      <c r="CC50" s="107">
        <f t="shared" si="10"/>
        <v>0</v>
      </c>
      <c r="CD50" s="107">
        <f t="shared" si="10"/>
        <v>81</v>
      </c>
      <c r="CE50" s="107">
        <f t="shared" si="10"/>
        <v>88.7</v>
      </c>
      <c r="CF50" s="107">
        <f t="shared" si="10"/>
        <v>49</v>
      </c>
      <c r="CG50" s="107">
        <f t="shared" si="10"/>
        <v>14.5</v>
      </c>
      <c r="CH50" s="107">
        <f t="shared" si="10"/>
        <v>23.5</v>
      </c>
      <c r="CI50" s="107">
        <f t="shared" si="10"/>
        <v>6.4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366.25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18.98</v>
      </c>
      <c r="C53" s="107">
        <f t="shared" ref="C53:BN53" si="13">C17+C27+C41</f>
        <v>29.992000000000004</v>
      </c>
      <c r="D53" s="107">
        <f t="shared" si="13"/>
        <v>59.508000000000003</v>
      </c>
      <c r="E53" s="107">
        <f t="shared" si="13"/>
        <v>31.76</v>
      </c>
      <c r="F53" s="107">
        <f t="shared" si="13"/>
        <v>97.804000000000002</v>
      </c>
      <c r="G53" s="107">
        <f t="shared" si="13"/>
        <v>59.403999999999996</v>
      </c>
      <c r="H53" s="107">
        <f t="shared" si="13"/>
        <v>56.806999999999995</v>
      </c>
      <c r="I53" s="107">
        <f t="shared" si="13"/>
        <v>54.003999999999998</v>
      </c>
      <c r="J53" s="107">
        <f t="shared" si="13"/>
        <v>30.507999999999999</v>
      </c>
      <c r="K53" s="107">
        <f t="shared" si="13"/>
        <v>50.5</v>
      </c>
      <c r="L53" s="107">
        <f t="shared" si="13"/>
        <v>45.7</v>
      </c>
      <c r="M53" s="107">
        <f t="shared" si="13"/>
        <v>37.303999999999995</v>
      </c>
      <c r="N53" s="107">
        <f t="shared" si="13"/>
        <v>39.700000000000003</v>
      </c>
      <c r="O53" s="107">
        <f t="shared" si="13"/>
        <v>21.605</v>
      </c>
      <c r="P53" s="107">
        <f t="shared" si="13"/>
        <v>24.068999999999999</v>
      </c>
      <c r="Q53" s="107">
        <f t="shared" si="13"/>
        <v>59.593000000000004</v>
      </c>
      <c r="R53" s="107">
        <f t="shared" si="13"/>
        <v>118.23099999999999</v>
      </c>
      <c r="S53" s="107">
        <f t="shared" si="13"/>
        <v>57.917000000000002</v>
      </c>
      <c r="T53" s="107">
        <f t="shared" si="13"/>
        <v>33.433999999999997</v>
      </c>
      <c r="U53" s="107">
        <f t="shared" si="13"/>
        <v>30.380000000000003</v>
      </c>
      <c r="V53" s="107">
        <f t="shared" si="13"/>
        <v>108.15300000000001</v>
      </c>
      <c r="W53" s="107">
        <f t="shared" si="13"/>
        <v>89.28</v>
      </c>
      <c r="X53" s="107">
        <f t="shared" si="13"/>
        <v>24.922999999999998</v>
      </c>
      <c r="Y53" s="107">
        <f t="shared" si="13"/>
        <v>45.854999999999997</v>
      </c>
      <c r="Z53" s="107">
        <f t="shared" si="13"/>
        <v>159.05100000000002</v>
      </c>
      <c r="AA53" s="107">
        <f t="shared" si="13"/>
        <v>83.644999999999996</v>
      </c>
      <c r="AB53" s="107">
        <f t="shared" si="13"/>
        <v>62.548000000000002</v>
      </c>
      <c r="AC53" s="107">
        <f t="shared" si="13"/>
        <v>73.105999999999995</v>
      </c>
      <c r="AD53" s="107">
        <f t="shared" si="13"/>
        <v>84.010999999999996</v>
      </c>
      <c r="AE53" s="107">
        <f t="shared" si="13"/>
        <v>79.59</v>
      </c>
      <c r="AF53" s="107">
        <f t="shared" si="13"/>
        <v>42.637999999999998</v>
      </c>
      <c r="AG53" s="107">
        <f t="shared" si="13"/>
        <v>72.147000000000006</v>
      </c>
      <c r="AH53" s="107">
        <f t="shared" si="13"/>
        <v>32.555999999999997</v>
      </c>
      <c r="AI53" s="107">
        <f t="shared" si="13"/>
        <v>35.351999999999997</v>
      </c>
      <c r="AJ53" s="107">
        <f t="shared" si="13"/>
        <v>65.661000000000001</v>
      </c>
      <c r="AK53" s="107">
        <f t="shared" si="13"/>
        <v>72.926999999999992</v>
      </c>
      <c r="AL53" s="107">
        <f t="shared" si="13"/>
        <v>31.108999999999998</v>
      </c>
      <c r="AM53" s="107">
        <f t="shared" si="13"/>
        <v>31.093</v>
      </c>
      <c r="AN53" s="107">
        <f t="shared" si="13"/>
        <v>31.024000000000001</v>
      </c>
      <c r="AO53" s="107">
        <f t="shared" si="13"/>
        <v>34.057000000000002</v>
      </c>
      <c r="AP53" s="107">
        <f t="shared" si="13"/>
        <v>24.567</v>
      </c>
      <c r="AQ53" s="107">
        <f t="shared" si="13"/>
        <v>24.577000000000002</v>
      </c>
      <c r="AR53" s="107">
        <f t="shared" si="13"/>
        <v>24.402000000000001</v>
      </c>
      <c r="AS53" s="107">
        <f t="shared" si="13"/>
        <v>25.382999999999999</v>
      </c>
      <c r="AT53" s="107">
        <f t="shared" si="13"/>
        <v>27.946000000000002</v>
      </c>
      <c r="AU53" s="107">
        <f t="shared" si="13"/>
        <v>28.253</v>
      </c>
      <c r="AV53" s="107">
        <f t="shared" si="13"/>
        <v>40.047000000000004</v>
      </c>
      <c r="AW53" s="107">
        <f t="shared" si="13"/>
        <v>25.518000000000001</v>
      </c>
      <c r="AX53" s="107">
        <f t="shared" si="13"/>
        <v>34.673999999999999</v>
      </c>
      <c r="AY53" s="107">
        <f t="shared" si="13"/>
        <v>36.061999999999998</v>
      </c>
      <c r="AZ53" s="107">
        <f t="shared" si="13"/>
        <v>40.314</v>
      </c>
      <c r="BA53" s="107">
        <f t="shared" si="13"/>
        <v>28.138999999999999</v>
      </c>
      <c r="BB53" s="107">
        <f t="shared" si="13"/>
        <v>46.357999999999997</v>
      </c>
      <c r="BC53" s="107">
        <f t="shared" si="13"/>
        <v>32.619999999999997</v>
      </c>
      <c r="BD53" s="107">
        <f t="shared" si="13"/>
        <v>11.172000000000001</v>
      </c>
      <c r="BE53" s="107">
        <f t="shared" si="13"/>
        <v>10.199999999999999</v>
      </c>
      <c r="BF53" s="107">
        <f t="shared" si="13"/>
        <v>7.1289999999999996</v>
      </c>
      <c r="BG53" s="107">
        <f t="shared" si="13"/>
        <v>9.0519999999999996</v>
      </c>
      <c r="BH53" s="107">
        <f t="shared" si="13"/>
        <v>13.946</v>
      </c>
      <c r="BI53" s="107">
        <f t="shared" si="13"/>
        <v>14.688000000000001</v>
      </c>
      <c r="BJ53" s="107">
        <f t="shared" si="13"/>
        <v>39.896999999999998</v>
      </c>
      <c r="BK53" s="107">
        <f t="shared" si="13"/>
        <v>51.575000000000003</v>
      </c>
      <c r="BL53" s="107">
        <f t="shared" si="13"/>
        <v>28.238999999999997</v>
      </c>
      <c r="BM53" s="107">
        <f t="shared" si="13"/>
        <v>20.348000000000003</v>
      </c>
      <c r="BN53" s="107">
        <f t="shared" si="13"/>
        <v>178.566</v>
      </c>
      <c r="BO53" s="107">
        <f t="shared" ref="BO53:CX53" si="14">BO17+BO27+BO41</f>
        <v>100.40299999999999</v>
      </c>
      <c r="BP53" s="107">
        <f t="shared" si="14"/>
        <v>94.390999999999991</v>
      </c>
      <c r="BQ53" s="107">
        <f t="shared" si="14"/>
        <v>71.406999999999996</v>
      </c>
      <c r="BR53" s="107">
        <f t="shared" si="14"/>
        <v>127.063</v>
      </c>
      <c r="BS53" s="107">
        <f t="shared" si="14"/>
        <v>17.880000000000003</v>
      </c>
      <c r="BT53" s="107">
        <f t="shared" si="14"/>
        <v>79.390999999999991</v>
      </c>
      <c r="BU53" s="107">
        <f t="shared" si="14"/>
        <v>67.257999999999996</v>
      </c>
      <c r="BV53" s="107">
        <f t="shared" si="14"/>
        <v>96.760999999999996</v>
      </c>
      <c r="BW53" s="107">
        <f t="shared" si="14"/>
        <v>51.320999999999998</v>
      </c>
      <c r="BX53" s="107">
        <f t="shared" si="14"/>
        <v>50.724000000000004</v>
      </c>
      <c r="BY53" s="107">
        <f t="shared" si="14"/>
        <v>100.17100000000001</v>
      </c>
      <c r="BZ53" s="107">
        <f t="shared" si="14"/>
        <v>60.796999999999997</v>
      </c>
      <c r="CA53" s="107">
        <f t="shared" si="14"/>
        <v>92.012</v>
      </c>
      <c r="CB53" s="107">
        <f t="shared" si="14"/>
        <v>81.138999999999996</v>
      </c>
      <c r="CC53" s="107">
        <f t="shared" si="14"/>
        <v>31.748999999999999</v>
      </c>
      <c r="CD53" s="107">
        <f t="shared" si="14"/>
        <v>102.274</v>
      </c>
      <c r="CE53" s="107">
        <f t="shared" si="14"/>
        <v>113.98699999999999</v>
      </c>
      <c r="CF53" s="107">
        <f t="shared" si="14"/>
        <v>54.92</v>
      </c>
      <c r="CG53" s="107">
        <f t="shared" si="14"/>
        <v>24.788</v>
      </c>
      <c r="CH53" s="107">
        <f t="shared" si="14"/>
        <v>49.188000000000002</v>
      </c>
      <c r="CI53" s="107">
        <f t="shared" si="14"/>
        <v>22.204999999999998</v>
      </c>
      <c r="CJ53" s="107">
        <f t="shared" si="14"/>
        <v>17.119</v>
      </c>
      <c r="CK53" s="107">
        <f t="shared" si="14"/>
        <v>68.302999999999997</v>
      </c>
      <c r="CL53" s="107">
        <f t="shared" si="14"/>
        <v>32.275999999999996</v>
      </c>
      <c r="CM53" s="107">
        <f t="shared" si="14"/>
        <v>41.311</v>
      </c>
      <c r="CN53" s="107">
        <f t="shared" si="14"/>
        <v>97.908999999999992</v>
      </c>
      <c r="CO53" s="107">
        <f t="shared" si="14"/>
        <v>87.331000000000003</v>
      </c>
      <c r="CP53" s="107">
        <f t="shared" si="14"/>
        <v>101.039</v>
      </c>
      <c r="CQ53" s="107">
        <f t="shared" si="14"/>
        <v>146.626</v>
      </c>
      <c r="CR53" s="107">
        <f t="shared" si="14"/>
        <v>167.08199999999999</v>
      </c>
      <c r="CS53" s="107">
        <f t="shared" si="14"/>
        <v>170.184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1364.65175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19.001999999999999</v>
      </c>
      <c r="C5" s="25">
        <v>29.994</v>
      </c>
      <c r="D5" s="25">
        <v>59.523000000000003</v>
      </c>
      <c r="E5" s="25">
        <v>31.806000000000001</v>
      </c>
      <c r="F5" s="25">
        <v>97.847999999999999</v>
      </c>
      <c r="G5" s="25">
        <v>59.423999999999999</v>
      </c>
      <c r="H5" s="25">
        <v>56.841000000000001</v>
      </c>
      <c r="I5" s="25">
        <v>54.030999999999999</v>
      </c>
      <c r="J5" s="25">
        <v>30.533999999999999</v>
      </c>
      <c r="K5" s="25">
        <v>50.493000000000002</v>
      </c>
      <c r="L5" s="25">
        <v>45.694000000000003</v>
      </c>
      <c r="M5" s="25">
        <v>37.33</v>
      </c>
      <c r="N5" s="25">
        <v>39.700000000000003</v>
      </c>
      <c r="O5" s="25">
        <v>21.637</v>
      </c>
      <c r="P5" s="25">
        <v>24.039000000000001</v>
      </c>
      <c r="Q5" s="25">
        <v>59.563000000000002</v>
      </c>
      <c r="R5" s="25">
        <v>118.18300000000001</v>
      </c>
      <c r="S5" s="25">
        <v>57.918999999999997</v>
      </c>
      <c r="T5" s="25">
        <v>33.448999999999998</v>
      </c>
      <c r="U5" s="25">
        <v>30.373000000000001</v>
      </c>
      <c r="V5" s="25">
        <v>108.166</v>
      </c>
      <c r="W5" s="25">
        <v>89.256</v>
      </c>
      <c r="X5" s="25">
        <v>24.916</v>
      </c>
      <c r="Y5" s="25">
        <v>45.9</v>
      </c>
      <c r="Z5" s="25">
        <v>159.071</v>
      </c>
      <c r="AA5" s="25">
        <v>83.631</v>
      </c>
      <c r="AB5" s="25">
        <v>62.582000000000001</v>
      </c>
      <c r="AC5" s="25">
        <v>73.097999999999999</v>
      </c>
      <c r="AD5" s="25">
        <v>83.995000000000005</v>
      </c>
      <c r="AE5" s="25">
        <v>79.62</v>
      </c>
      <c r="AF5" s="25">
        <v>42.661999999999999</v>
      </c>
      <c r="AG5" s="25">
        <v>72.16</v>
      </c>
      <c r="AH5" s="25">
        <v>32.523000000000003</v>
      </c>
      <c r="AI5" s="25">
        <v>35.375999999999998</v>
      </c>
      <c r="AJ5" s="25">
        <v>65.661000000000001</v>
      </c>
      <c r="AK5" s="25">
        <v>72.927000000000007</v>
      </c>
      <c r="AL5" s="25">
        <v>31.109000000000002</v>
      </c>
      <c r="AM5" s="25">
        <v>31.093</v>
      </c>
      <c r="AN5" s="25">
        <v>31.024000000000001</v>
      </c>
      <c r="AO5" s="25">
        <v>34.057000000000002</v>
      </c>
      <c r="AP5" s="25">
        <v>24.567</v>
      </c>
      <c r="AQ5" s="25">
        <v>24.577000000000002</v>
      </c>
      <c r="AR5" s="25">
        <v>24.402000000000001</v>
      </c>
      <c r="AS5" s="25">
        <v>25.382999999999999</v>
      </c>
      <c r="AT5" s="25">
        <v>27.946000000000002</v>
      </c>
      <c r="AU5" s="25">
        <v>28.253</v>
      </c>
      <c r="AV5" s="25">
        <v>40.046999999999997</v>
      </c>
      <c r="AW5" s="25">
        <v>25.518000000000001</v>
      </c>
      <c r="AX5" s="25">
        <v>34.673999999999999</v>
      </c>
      <c r="AY5" s="25">
        <v>36.061999999999998</v>
      </c>
      <c r="AZ5" s="25">
        <v>40.314</v>
      </c>
      <c r="BA5" s="25">
        <v>28.138999999999999</v>
      </c>
      <c r="BB5" s="25">
        <v>46.357999999999997</v>
      </c>
      <c r="BC5" s="25">
        <v>32.619999999999997</v>
      </c>
      <c r="BD5" s="25">
        <v>11.172000000000001</v>
      </c>
      <c r="BE5" s="25">
        <v>10.199999999999999</v>
      </c>
      <c r="BF5" s="25">
        <v>7.1289999999999996</v>
      </c>
      <c r="BG5" s="25">
        <v>9.0519999999999996</v>
      </c>
      <c r="BH5" s="25">
        <v>13.946</v>
      </c>
      <c r="BI5" s="25">
        <v>14.688000000000001</v>
      </c>
      <c r="BJ5" s="25">
        <v>39.896999999999998</v>
      </c>
      <c r="BK5" s="25">
        <v>51.575000000000003</v>
      </c>
      <c r="BL5" s="25">
        <v>28.239000000000001</v>
      </c>
      <c r="BM5" s="25">
        <v>20.347999999999999</v>
      </c>
      <c r="BN5" s="25">
        <v>178.566</v>
      </c>
      <c r="BO5" s="25">
        <v>100.43600000000001</v>
      </c>
      <c r="BP5" s="25">
        <v>94.415999999999997</v>
      </c>
      <c r="BQ5" s="25">
        <v>71.406999999999996</v>
      </c>
      <c r="BR5" s="25">
        <v>127.039</v>
      </c>
      <c r="BS5" s="25">
        <v>17.831</v>
      </c>
      <c r="BT5" s="25">
        <v>79.352000000000004</v>
      </c>
      <c r="BU5" s="25">
        <v>67.227999999999994</v>
      </c>
      <c r="BV5" s="25">
        <v>96.805000000000007</v>
      </c>
      <c r="BW5" s="25">
        <v>51.332999999999998</v>
      </c>
      <c r="BX5" s="25">
        <v>50.692</v>
      </c>
      <c r="BY5" s="25">
        <v>100.14700000000001</v>
      </c>
      <c r="BZ5" s="25">
        <v>60.783999999999999</v>
      </c>
      <c r="CA5" s="25">
        <v>92.061000000000007</v>
      </c>
      <c r="CB5" s="25">
        <v>81.185000000000002</v>
      </c>
      <c r="CC5" s="25">
        <v>31.774000000000001</v>
      </c>
      <c r="CD5" s="25">
        <v>102.28</v>
      </c>
      <c r="CE5" s="25">
        <v>113.998</v>
      </c>
      <c r="CF5" s="25">
        <v>54.942</v>
      </c>
      <c r="CG5" s="25">
        <v>24.829000000000001</v>
      </c>
      <c r="CH5" s="25">
        <v>49.197000000000003</v>
      </c>
      <c r="CI5" s="25">
        <v>22.206</v>
      </c>
      <c r="CJ5" s="25">
        <v>17.091999999999999</v>
      </c>
      <c r="CK5" s="25">
        <v>68.316999999999993</v>
      </c>
      <c r="CL5" s="25">
        <v>32.307000000000002</v>
      </c>
      <c r="CM5" s="25">
        <v>41.286999999999999</v>
      </c>
      <c r="CN5" s="25">
        <v>97.938999999999993</v>
      </c>
      <c r="CO5" s="25">
        <v>87.308999999999997</v>
      </c>
      <c r="CP5" s="25">
        <v>101.04300000000001</v>
      </c>
      <c r="CQ5" s="25">
        <v>146.59899999999999</v>
      </c>
      <c r="CR5" s="25">
        <v>167.08799999999999</v>
      </c>
      <c r="CS5" s="25">
        <v>170.21199999999999</v>
      </c>
      <c r="CT5" s="26"/>
      <c r="CU5" s="26"/>
      <c r="CV5" s="26"/>
      <c r="CW5" s="27"/>
      <c r="CX5" s="28">
        <f t="array" ref="CX5">SUMPRODUCT(B5:CW5*0.25)</f>
        <v>1364.75425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131.16999999999999</v>
      </c>
      <c r="C8" s="37">
        <v>120.47</v>
      </c>
      <c r="D8" s="37">
        <v>114.11</v>
      </c>
      <c r="E8" s="37">
        <v>127.39</v>
      </c>
      <c r="F8" s="37">
        <v>112</v>
      </c>
      <c r="G8" s="37">
        <v>106.51</v>
      </c>
      <c r="H8" s="37">
        <v>98.24</v>
      </c>
      <c r="I8" s="37">
        <v>103.25</v>
      </c>
      <c r="J8" s="37">
        <v>109.97</v>
      </c>
      <c r="K8" s="37">
        <v>99.44</v>
      </c>
      <c r="L8" s="37">
        <v>98.3</v>
      </c>
      <c r="M8" s="37">
        <v>96.29</v>
      </c>
      <c r="N8" s="37">
        <v>100.2</v>
      </c>
      <c r="O8" s="37">
        <v>102.5</v>
      </c>
      <c r="P8" s="37">
        <v>101.19</v>
      </c>
      <c r="Q8" s="37">
        <v>102.06</v>
      </c>
      <c r="R8" s="37">
        <v>106.45</v>
      </c>
      <c r="S8" s="37">
        <v>113.16</v>
      </c>
      <c r="T8" s="37">
        <v>110.7</v>
      </c>
      <c r="U8" s="37">
        <v>112.49</v>
      </c>
      <c r="V8" s="37">
        <v>113.98</v>
      </c>
      <c r="W8" s="37">
        <v>118.21</v>
      </c>
      <c r="X8" s="37">
        <v>119.79</v>
      </c>
      <c r="Y8" s="37">
        <v>159.66999999999999</v>
      </c>
      <c r="Z8" s="37">
        <v>130</v>
      </c>
      <c r="AA8" s="37">
        <v>145.02000000000001</v>
      </c>
      <c r="AB8" s="37">
        <v>238.33</v>
      </c>
      <c r="AC8" s="37">
        <v>316.95</v>
      </c>
      <c r="AD8" s="37">
        <v>363</v>
      </c>
      <c r="AE8" s="37">
        <v>362.49</v>
      </c>
      <c r="AF8" s="37">
        <v>311</v>
      </c>
      <c r="AG8" s="37">
        <v>301.45999999999998</v>
      </c>
      <c r="AH8" s="37">
        <v>323.69</v>
      </c>
      <c r="AI8" s="37">
        <v>276.04000000000002</v>
      </c>
      <c r="AJ8" s="37">
        <v>110.56</v>
      </c>
      <c r="AK8" s="37">
        <v>111.43</v>
      </c>
      <c r="AL8" s="37">
        <v>94.75</v>
      </c>
      <c r="AM8" s="37">
        <v>89.36</v>
      </c>
      <c r="AN8" s="37">
        <v>87.48</v>
      </c>
      <c r="AO8" s="37">
        <v>80.2</v>
      </c>
      <c r="AP8" s="37">
        <v>85.6</v>
      </c>
      <c r="AQ8" s="37">
        <v>78.33</v>
      </c>
      <c r="AR8" s="37">
        <v>75.61</v>
      </c>
      <c r="AS8" s="37">
        <v>73.73</v>
      </c>
      <c r="AT8" s="37">
        <v>72.86</v>
      </c>
      <c r="AU8" s="37">
        <v>71.22</v>
      </c>
      <c r="AV8" s="37">
        <v>0.1</v>
      </c>
      <c r="AW8" s="37">
        <v>0.01</v>
      </c>
      <c r="AX8" s="37">
        <v>45.5</v>
      </c>
      <c r="AY8" s="37">
        <v>45.5</v>
      </c>
      <c r="AZ8" s="37">
        <v>4.54</v>
      </c>
      <c r="BA8" s="37">
        <v>47.12</v>
      </c>
      <c r="BB8" s="37">
        <v>0.1</v>
      </c>
      <c r="BC8" s="37">
        <v>68.430000000000007</v>
      </c>
      <c r="BD8" s="37">
        <v>72.66</v>
      </c>
      <c r="BE8" s="37">
        <v>72.489999999999995</v>
      </c>
      <c r="BF8" s="37">
        <v>71.61</v>
      </c>
      <c r="BG8" s="37">
        <v>72.16</v>
      </c>
      <c r="BH8" s="37">
        <v>75.099999999999994</v>
      </c>
      <c r="BI8" s="37">
        <v>80.45</v>
      </c>
      <c r="BJ8" s="37">
        <v>75.19</v>
      </c>
      <c r="BK8" s="37">
        <v>77.239999999999995</v>
      </c>
      <c r="BL8" s="37">
        <v>80.58</v>
      </c>
      <c r="BM8" s="37">
        <v>86.14</v>
      </c>
      <c r="BN8" s="37">
        <v>113.15</v>
      </c>
      <c r="BO8" s="37">
        <v>140.16</v>
      </c>
      <c r="BP8" s="37">
        <v>235.04</v>
      </c>
      <c r="BQ8" s="37">
        <v>286.49</v>
      </c>
      <c r="BR8" s="37">
        <v>134.55000000000001</v>
      </c>
      <c r="BS8" s="37">
        <v>205.01</v>
      </c>
      <c r="BT8" s="37">
        <v>323.89</v>
      </c>
      <c r="BU8" s="37">
        <v>373.91</v>
      </c>
      <c r="BV8" s="37">
        <v>206.35</v>
      </c>
      <c r="BW8" s="37">
        <v>255.55</v>
      </c>
      <c r="BX8" s="37">
        <v>382.49</v>
      </c>
      <c r="BY8" s="37">
        <v>470.78</v>
      </c>
      <c r="BZ8" s="37">
        <v>392.1</v>
      </c>
      <c r="CA8" s="37">
        <v>312.37</v>
      </c>
      <c r="CB8" s="37">
        <v>273.95999999999998</v>
      </c>
      <c r="CC8" s="37">
        <v>194.33</v>
      </c>
      <c r="CD8" s="37">
        <v>319.39999999999998</v>
      </c>
      <c r="CE8" s="37">
        <v>304.51</v>
      </c>
      <c r="CF8" s="37">
        <v>201.22</v>
      </c>
      <c r="CG8" s="37">
        <v>175.64</v>
      </c>
      <c r="CH8" s="37">
        <v>289.73</v>
      </c>
      <c r="CI8" s="37">
        <v>241.45</v>
      </c>
      <c r="CJ8" s="37">
        <v>195.37</v>
      </c>
      <c r="CK8" s="37">
        <v>134</v>
      </c>
      <c r="CL8" s="37">
        <v>142.6</v>
      </c>
      <c r="CM8" s="37">
        <v>128</v>
      </c>
      <c r="CN8" s="37">
        <v>118.21</v>
      </c>
      <c r="CO8" s="37">
        <v>114.49</v>
      </c>
      <c r="CP8" s="37">
        <v>112.96</v>
      </c>
      <c r="CQ8" s="37">
        <v>116.08</v>
      </c>
      <c r="CR8" s="37">
        <v>112.7</v>
      </c>
      <c r="CS8" s="37">
        <v>109.82</v>
      </c>
      <c r="CT8" s="38"/>
      <c r="CU8" s="38"/>
      <c r="CV8" s="38"/>
      <c r="CW8" s="39"/>
      <c r="CX8" s="40">
        <f>IF(SUM(B8:CW8)&lt;&gt;0,AVERAGEIF(B8:CW8,"&lt;&gt;"""),"")</f>
        <v>151.74874999999994</v>
      </c>
    </row>
    <row r="9" spans="1:102" ht="24.95" customHeight="1" thickBot="1" x14ac:dyDescent="0.25">
      <c r="A9" s="41" t="s">
        <v>6</v>
      </c>
      <c r="B9" s="42">
        <v>123.285</v>
      </c>
      <c r="C9" s="43">
        <v>123.285</v>
      </c>
      <c r="D9" s="43">
        <v>123.285</v>
      </c>
      <c r="E9" s="43">
        <v>123.285</v>
      </c>
      <c r="F9" s="43">
        <v>105</v>
      </c>
      <c r="G9" s="43">
        <v>105</v>
      </c>
      <c r="H9" s="43">
        <v>105</v>
      </c>
      <c r="I9" s="43">
        <v>105</v>
      </c>
      <c r="J9" s="43">
        <v>101</v>
      </c>
      <c r="K9" s="43">
        <v>101</v>
      </c>
      <c r="L9" s="43">
        <v>101</v>
      </c>
      <c r="M9" s="43">
        <v>101</v>
      </c>
      <c r="N9" s="43">
        <v>101.4875</v>
      </c>
      <c r="O9" s="43">
        <v>101.4875</v>
      </c>
      <c r="P9" s="43">
        <v>101.4875</v>
      </c>
      <c r="Q9" s="43">
        <v>101.4875</v>
      </c>
      <c r="R9" s="43">
        <v>110.7</v>
      </c>
      <c r="S9" s="43">
        <v>110.7</v>
      </c>
      <c r="T9" s="43">
        <v>110.7</v>
      </c>
      <c r="U9" s="43">
        <v>110.7</v>
      </c>
      <c r="V9" s="43">
        <v>127.91249999999999</v>
      </c>
      <c r="W9" s="43">
        <v>127.91249999999999</v>
      </c>
      <c r="X9" s="43">
        <v>127.91249999999999</v>
      </c>
      <c r="Y9" s="43">
        <v>127.91249999999999</v>
      </c>
      <c r="Z9" s="43">
        <v>207.57499999999999</v>
      </c>
      <c r="AA9" s="43">
        <v>207.57499999999999</v>
      </c>
      <c r="AB9" s="43">
        <v>207.57499999999999</v>
      </c>
      <c r="AC9" s="43">
        <v>207.57499999999999</v>
      </c>
      <c r="AD9" s="43">
        <v>334.48750000000001</v>
      </c>
      <c r="AE9" s="43">
        <v>334.48750000000001</v>
      </c>
      <c r="AF9" s="43">
        <v>334.48750000000001</v>
      </c>
      <c r="AG9" s="43">
        <v>334.48750000000001</v>
      </c>
      <c r="AH9" s="43">
        <v>205.43</v>
      </c>
      <c r="AI9" s="43">
        <v>205.43</v>
      </c>
      <c r="AJ9" s="43">
        <v>205.43</v>
      </c>
      <c r="AK9" s="43">
        <v>205.43</v>
      </c>
      <c r="AL9" s="43">
        <v>87.947500000000005</v>
      </c>
      <c r="AM9" s="43">
        <v>87.947500000000005</v>
      </c>
      <c r="AN9" s="43">
        <v>87.947500000000005</v>
      </c>
      <c r="AO9" s="43">
        <v>87.947500000000005</v>
      </c>
      <c r="AP9" s="43">
        <v>78.317499999999995</v>
      </c>
      <c r="AQ9" s="43">
        <v>78.317499999999995</v>
      </c>
      <c r="AR9" s="43">
        <v>78.317499999999995</v>
      </c>
      <c r="AS9" s="43">
        <v>78.317499999999995</v>
      </c>
      <c r="AT9" s="43">
        <v>36.047499999999999</v>
      </c>
      <c r="AU9" s="43">
        <v>36.047499999999999</v>
      </c>
      <c r="AV9" s="43">
        <v>36.047499999999999</v>
      </c>
      <c r="AW9" s="43">
        <v>36.047499999999999</v>
      </c>
      <c r="AX9" s="43">
        <v>35.664999999999999</v>
      </c>
      <c r="AY9" s="43">
        <v>35.664999999999999</v>
      </c>
      <c r="AZ9" s="43">
        <v>35.664999999999999</v>
      </c>
      <c r="BA9" s="43">
        <v>35.664999999999999</v>
      </c>
      <c r="BB9" s="43">
        <v>53.42</v>
      </c>
      <c r="BC9" s="43">
        <v>53.42</v>
      </c>
      <c r="BD9" s="43">
        <v>53.42</v>
      </c>
      <c r="BE9" s="43">
        <v>53.42</v>
      </c>
      <c r="BF9" s="43">
        <v>74.83</v>
      </c>
      <c r="BG9" s="43">
        <v>74.83</v>
      </c>
      <c r="BH9" s="43">
        <v>74.83</v>
      </c>
      <c r="BI9" s="43">
        <v>74.83</v>
      </c>
      <c r="BJ9" s="43">
        <v>79.787499999999994</v>
      </c>
      <c r="BK9" s="43">
        <v>79.787499999999994</v>
      </c>
      <c r="BL9" s="43">
        <v>79.787499999999994</v>
      </c>
      <c r="BM9" s="43">
        <v>79.787499999999994</v>
      </c>
      <c r="BN9" s="43">
        <v>193.71</v>
      </c>
      <c r="BO9" s="43">
        <v>193.71</v>
      </c>
      <c r="BP9" s="43">
        <v>193.71</v>
      </c>
      <c r="BQ9" s="43">
        <v>193.71</v>
      </c>
      <c r="BR9" s="43">
        <v>259.33999999999997</v>
      </c>
      <c r="BS9" s="43">
        <v>259.33999999999997</v>
      </c>
      <c r="BT9" s="43">
        <v>259.33999999999997</v>
      </c>
      <c r="BU9" s="43">
        <v>259.33999999999997</v>
      </c>
      <c r="BV9" s="43">
        <v>328.79250000000002</v>
      </c>
      <c r="BW9" s="43">
        <v>328.79250000000002</v>
      </c>
      <c r="BX9" s="43">
        <v>328.79250000000002</v>
      </c>
      <c r="BY9" s="43">
        <v>328.79250000000002</v>
      </c>
      <c r="BZ9" s="43">
        <v>293.19</v>
      </c>
      <c r="CA9" s="43">
        <v>293.19</v>
      </c>
      <c r="CB9" s="43">
        <v>293.19</v>
      </c>
      <c r="CC9" s="43">
        <v>293.19</v>
      </c>
      <c r="CD9" s="43">
        <v>250.1925</v>
      </c>
      <c r="CE9" s="43">
        <v>250.1925</v>
      </c>
      <c r="CF9" s="43">
        <v>250.1925</v>
      </c>
      <c r="CG9" s="43">
        <v>250.1925</v>
      </c>
      <c r="CH9" s="43">
        <v>215.13749999999999</v>
      </c>
      <c r="CI9" s="43">
        <v>215.13749999999999</v>
      </c>
      <c r="CJ9" s="43">
        <v>215.13749999999999</v>
      </c>
      <c r="CK9" s="43">
        <v>215.13749999999999</v>
      </c>
      <c r="CL9" s="43">
        <v>125.825</v>
      </c>
      <c r="CM9" s="43">
        <v>125.825</v>
      </c>
      <c r="CN9" s="43">
        <v>125.825</v>
      </c>
      <c r="CO9" s="43">
        <v>125.825</v>
      </c>
      <c r="CP9" s="43">
        <v>112.89</v>
      </c>
      <c r="CQ9" s="43">
        <v>112.89</v>
      </c>
      <c r="CR9" s="43">
        <v>112.89</v>
      </c>
      <c r="CS9" s="43">
        <v>112.89</v>
      </c>
      <c r="CT9" s="44"/>
      <c r="CU9" s="44"/>
      <c r="CV9" s="44"/>
      <c r="CW9" s="45"/>
      <c r="CX9" s="46">
        <f>IF(SUM(B9:CW9)&lt;&gt;0,AVERAGEIF(B9:CW9,"&lt;&gt;"""),"")</f>
        <v>151.74875000000003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5.0620000000000003</v>
      </c>
      <c r="C15" s="71">
        <v>6.35</v>
      </c>
      <c r="D15" s="71">
        <v>30.96</v>
      </c>
      <c r="E15" s="71">
        <v>2.8340000000000001</v>
      </c>
      <c r="F15" s="71">
        <v>32.685000000000002</v>
      </c>
      <c r="G15" s="71">
        <v>32.460999999999999</v>
      </c>
      <c r="H15" s="71">
        <v>30.478999999999999</v>
      </c>
      <c r="I15" s="71">
        <v>26.45</v>
      </c>
      <c r="J15" s="71">
        <v>11.77</v>
      </c>
      <c r="K15" s="71">
        <v>23.529</v>
      </c>
      <c r="L15" s="71">
        <v>18.817</v>
      </c>
      <c r="M15" s="71">
        <v>17.829999999999998</v>
      </c>
      <c r="N15" s="71">
        <v>16.934000000000001</v>
      </c>
      <c r="O15" s="71">
        <v>9.41</v>
      </c>
      <c r="P15" s="71">
        <v>9.4039999999999999</v>
      </c>
      <c r="Q15" s="71">
        <v>7.9039999999999999</v>
      </c>
      <c r="R15" s="71">
        <v>1.37</v>
      </c>
      <c r="S15" s="71">
        <v>2.17</v>
      </c>
      <c r="T15" s="71">
        <v>6.84</v>
      </c>
      <c r="U15" s="71">
        <v>16.516999999999999</v>
      </c>
      <c r="V15" s="71">
        <v>0.9</v>
      </c>
      <c r="W15" s="71">
        <v>3.1560000000000001</v>
      </c>
      <c r="X15" s="71">
        <v>9.7789999999999999</v>
      </c>
      <c r="Y15" s="71">
        <v>17.3</v>
      </c>
      <c r="Z15" s="71">
        <v>2.2320000000000002</v>
      </c>
      <c r="AA15" s="71">
        <v>3.1160000000000001</v>
      </c>
      <c r="AB15" s="71">
        <v>14.382</v>
      </c>
      <c r="AC15" s="71">
        <v>1.1000000000000001</v>
      </c>
      <c r="AD15" s="71">
        <v>1.9</v>
      </c>
      <c r="AE15" s="71"/>
      <c r="AF15" s="71">
        <v>24.015000000000001</v>
      </c>
      <c r="AG15" s="71">
        <v>0.155</v>
      </c>
      <c r="AH15" s="71"/>
      <c r="AI15" s="71">
        <v>18.120999999999999</v>
      </c>
      <c r="AJ15" s="71">
        <v>64.03</v>
      </c>
      <c r="AK15" s="71">
        <v>72.429000000000002</v>
      </c>
      <c r="AL15" s="71">
        <v>30.588000000000001</v>
      </c>
      <c r="AM15" s="71">
        <v>30.635000000000002</v>
      </c>
      <c r="AN15" s="71">
        <v>30.521999999999998</v>
      </c>
      <c r="AO15" s="71">
        <v>33.392000000000003</v>
      </c>
      <c r="AP15" s="71">
        <v>23.734999999999999</v>
      </c>
      <c r="AQ15" s="71">
        <v>23.777000000000001</v>
      </c>
      <c r="AR15" s="71">
        <v>23.652000000000001</v>
      </c>
      <c r="AS15" s="71">
        <v>24.751000000000001</v>
      </c>
      <c r="AT15" s="71">
        <v>27.288</v>
      </c>
      <c r="AU15" s="71">
        <v>27.882000000000001</v>
      </c>
      <c r="AV15" s="71">
        <v>19.542999999999999</v>
      </c>
      <c r="AW15" s="71">
        <v>5.2080000000000002</v>
      </c>
      <c r="AX15" s="71">
        <v>32.683</v>
      </c>
      <c r="AY15" s="71">
        <v>33.853000000000002</v>
      </c>
      <c r="AZ15" s="71">
        <v>38.909999999999997</v>
      </c>
      <c r="BA15" s="71">
        <v>26.550999999999998</v>
      </c>
      <c r="BB15" s="71">
        <v>25.864000000000001</v>
      </c>
      <c r="BC15" s="71">
        <v>31.469000000000001</v>
      </c>
      <c r="BD15" s="71">
        <v>8.4890000000000008</v>
      </c>
      <c r="BE15" s="71">
        <v>1.095</v>
      </c>
      <c r="BF15" s="71">
        <v>6.5339999999999998</v>
      </c>
      <c r="BG15" s="71">
        <v>8.4320000000000004</v>
      </c>
      <c r="BH15" s="71">
        <v>6.1269999999999998</v>
      </c>
      <c r="BI15" s="71"/>
      <c r="BJ15" s="71">
        <v>26.262</v>
      </c>
      <c r="BK15" s="71">
        <v>26.132000000000001</v>
      </c>
      <c r="BL15" s="71">
        <v>8.9969999999999999</v>
      </c>
      <c r="BM15" s="71">
        <v>8.0129999999999999</v>
      </c>
      <c r="BN15" s="71">
        <v>0.66200000000000003</v>
      </c>
      <c r="BO15" s="71">
        <v>2.206</v>
      </c>
      <c r="BP15" s="71"/>
      <c r="BQ15" s="71">
        <v>6.351</v>
      </c>
      <c r="BR15" s="71"/>
      <c r="BS15" s="71">
        <v>3.8650000000000002</v>
      </c>
      <c r="BT15" s="71">
        <v>3.9990000000000001</v>
      </c>
      <c r="BU15" s="71">
        <v>3.1589999999999998</v>
      </c>
      <c r="BV15" s="71">
        <v>8.7050000000000001</v>
      </c>
      <c r="BW15" s="71">
        <v>16.166</v>
      </c>
      <c r="BX15" s="71">
        <v>22.45</v>
      </c>
      <c r="BY15" s="71">
        <v>23.059000000000001</v>
      </c>
      <c r="BZ15" s="71">
        <v>31.206</v>
      </c>
      <c r="CA15" s="71">
        <v>30.366</v>
      </c>
      <c r="CB15" s="71">
        <v>25.81</v>
      </c>
      <c r="CC15" s="71">
        <v>9.9909999999999997</v>
      </c>
      <c r="CD15" s="71">
        <v>15.478</v>
      </c>
      <c r="CE15" s="71">
        <v>16.206</v>
      </c>
      <c r="CF15" s="71">
        <v>23.396000000000001</v>
      </c>
      <c r="CG15" s="71">
        <v>13.114000000000001</v>
      </c>
      <c r="CH15" s="71">
        <v>8.5860000000000003</v>
      </c>
      <c r="CI15" s="71">
        <v>1.9870000000000001</v>
      </c>
      <c r="CJ15" s="71">
        <v>1.5920000000000001</v>
      </c>
      <c r="CK15" s="71">
        <v>4.6660000000000004</v>
      </c>
      <c r="CL15" s="71">
        <v>1.302</v>
      </c>
      <c r="CM15" s="71">
        <v>0.60299999999999998</v>
      </c>
      <c r="CN15" s="71"/>
      <c r="CO15" s="71">
        <v>0.151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351.96275000000003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5.0620000000000003</v>
      </c>
      <c r="C17" s="77">
        <f t="shared" ref="C17:BN17" si="0">SUM(C11:C16)</f>
        <v>6.35</v>
      </c>
      <c r="D17" s="77">
        <f t="shared" si="0"/>
        <v>30.96</v>
      </c>
      <c r="E17" s="77">
        <f t="shared" si="0"/>
        <v>2.8340000000000001</v>
      </c>
      <c r="F17" s="77">
        <f t="shared" si="0"/>
        <v>32.685000000000002</v>
      </c>
      <c r="G17" s="77">
        <f t="shared" si="0"/>
        <v>32.460999999999999</v>
      </c>
      <c r="H17" s="77">
        <f t="shared" si="0"/>
        <v>30.478999999999999</v>
      </c>
      <c r="I17" s="77">
        <f t="shared" si="0"/>
        <v>26.45</v>
      </c>
      <c r="J17" s="77">
        <f t="shared" si="0"/>
        <v>11.77</v>
      </c>
      <c r="K17" s="77">
        <f t="shared" si="0"/>
        <v>23.529</v>
      </c>
      <c r="L17" s="77">
        <f t="shared" si="0"/>
        <v>18.817</v>
      </c>
      <c r="M17" s="77">
        <f t="shared" si="0"/>
        <v>17.829999999999998</v>
      </c>
      <c r="N17" s="77">
        <f t="shared" si="0"/>
        <v>16.934000000000001</v>
      </c>
      <c r="O17" s="77">
        <f t="shared" si="0"/>
        <v>9.41</v>
      </c>
      <c r="P17" s="77">
        <f t="shared" si="0"/>
        <v>9.4039999999999999</v>
      </c>
      <c r="Q17" s="77">
        <f t="shared" si="0"/>
        <v>7.9039999999999999</v>
      </c>
      <c r="R17" s="77">
        <f t="shared" si="0"/>
        <v>1.37</v>
      </c>
      <c r="S17" s="77">
        <f t="shared" si="0"/>
        <v>2.17</v>
      </c>
      <c r="T17" s="77">
        <f t="shared" si="0"/>
        <v>6.84</v>
      </c>
      <c r="U17" s="77">
        <f t="shared" si="0"/>
        <v>16.516999999999999</v>
      </c>
      <c r="V17" s="77">
        <f t="shared" si="0"/>
        <v>0.9</v>
      </c>
      <c r="W17" s="77">
        <f t="shared" si="0"/>
        <v>3.1560000000000001</v>
      </c>
      <c r="X17" s="77">
        <f t="shared" si="0"/>
        <v>9.7789999999999999</v>
      </c>
      <c r="Y17" s="77">
        <f t="shared" si="0"/>
        <v>17.3</v>
      </c>
      <c r="Z17" s="77">
        <f t="shared" si="0"/>
        <v>2.2320000000000002</v>
      </c>
      <c r="AA17" s="77">
        <f t="shared" si="0"/>
        <v>3.1160000000000001</v>
      </c>
      <c r="AB17" s="77">
        <f t="shared" si="0"/>
        <v>14.382</v>
      </c>
      <c r="AC17" s="77">
        <f t="shared" si="0"/>
        <v>1.1000000000000001</v>
      </c>
      <c r="AD17" s="77">
        <f t="shared" si="0"/>
        <v>1.9</v>
      </c>
      <c r="AE17" s="77">
        <f t="shared" si="0"/>
        <v>0</v>
      </c>
      <c r="AF17" s="77">
        <f t="shared" si="0"/>
        <v>24.015000000000001</v>
      </c>
      <c r="AG17" s="77">
        <f t="shared" si="0"/>
        <v>0.155</v>
      </c>
      <c r="AH17" s="77">
        <f t="shared" si="0"/>
        <v>0</v>
      </c>
      <c r="AI17" s="77">
        <f t="shared" si="0"/>
        <v>18.120999999999999</v>
      </c>
      <c r="AJ17" s="77">
        <f t="shared" si="0"/>
        <v>64.03</v>
      </c>
      <c r="AK17" s="77">
        <f t="shared" si="0"/>
        <v>72.429000000000002</v>
      </c>
      <c r="AL17" s="77">
        <f t="shared" si="0"/>
        <v>30.588000000000001</v>
      </c>
      <c r="AM17" s="77">
        <f t="shared" si="0"/>
        <v>30.635000000000002</v>
      </c>
      <c r="AN17" s="77">
        <f t="shared" si="0"/>
        <v>30.521999999999998</v>
      </c>
      <c r="AO17" s="77">
        <f t="shared" si="0"/>
        <v>33.392000000000003</v>
      </c>
      <c r="AP17" s="77">
        <f t="shared" si="0"/>
        <v>23.734999999999999</v>
      </c>
      <c r="AQ17" s="77">
        <f t="shared" si="0"/>
        <v>23.777000000000001</v>
      </c>
      <c r="AR17" s="77">
        <f t="shared" si="0"/>
        <v>23.652000000000001</v>
      </c>
      <c r="AS17" s="77">
        <f t="shared" si="0"/>
        <v>24.751000000000001</v>
      </c>
      <c r="AT17" s="77">
        <f t="shared" si="0"/>
        <v>27.288</v>
      </c>
      <c r="AU17" s="77">
        <f t="shared" si="0"/>
        <v>27.882000000000001</v>
      </c>
      <c r="AV17" s="77">
        <f t="shared" si="0"/>
        <v>19.542999999999999</v>
      </c>
      <c r="AW17" s="77">
        <f t="shared" si="0"/>
        <v>5.2080000000000002</v>
      </c>
      <c r="AX17" s="77">
        <f t="shared" si="0"/>
        <v>32.683</v>
      </c>
      <c r="AY17" s="77">
        <f t="shared" si="0"/>
        <v>33.853000000000002</v>
      </c>
      <c r="AZ17" s="77">
        <f t="shared" si="0"/>
        <v>38.909999999999997</v>
      </c>
      <c r="BA17" s="77">
        <f t="shared" si="0"/>
        <v>26.550999999999998</v>
      </c>
      <c r="BB17" s="77">
        <f t="shared" si="0"/>
        <v>25.864000000000001</v>
      </c>
      <c r="BC17" s="77">
        <f t="shared" si="0"/>
        <v>31.469000000000001</v>
      </c>
      <c r="BD17" s="77">
        <f t="shared" si="0"/>
        <v>8.4890000000000008</v>
      </c>
      <c r="BE17" s="77">
        <f t="shared" si="0"/>
        <v>1.095</v>
      </c>
      <c r="BF17" s="77">
        <f t="shared" si="0"/>
        <v>6.5339999999999998</v>
      </c>
      <c r="BG17" s="77">
        <f t="shared" si="0"/>
        <v>8.4320000000000004</v>
      </c>
      <c r="BH17" s="77">
        <f t="shared" si="0"/>
        <v>6.1269999999999998</v>
      </c>
      <c r="BI17" s="77">
        <f t="shared" si="0"/>
        <v>0</v>
      </c>
      <c r="BJ17" s="77">
        <f t="shared" si="0"/>
        <v>26.262</v>
      </c>
      <c r="BK17" s="77">
        <f t="shared" si="0"/>
        <v>26.132000000000001</v>
      </c>
      <c r="BL17" s="77">
        <f t="shared" si="0"/>
        <v>8.9969999999999999</v>
      </c>
      <c r="BM17" s="77">
        <f t="shared" si="0"/>
        <v>8.0129999999999999</v>
      </c>
      <c r="BN17" s="77">
        <f t="shared" si="0"/>
        <v>0.66200000000000003</v>
      </c>
      <c r="BO17" s="77">
        <f t="shared" ref="BO17:CW17" si="1">SUM(BO11:BO16)</f>
        <v>2.206</v>
      </c>
      <c r="BP17" s="77">
        <f t="shared" si="1"/>
        <v>0</v>
      </c>
      <c r="BQ17" s="77">
        <f t="shared" si="1"/>
        <v>6.351</v>
      </c>
      <c r="BR17" s="77">
        <f t="shared" si="1"/>
        <v>0</v>
      </c>
      <c r="BS17" s="77">
        <f t="shared" si="1"/>
        <v>3.8650000000000002</v>
      </c>
      <c r="BT17" s="77">
        <f t="shared" si="1"/>
        <v>3.9990000000000001</v>
      </c>
      <c r="BU17" s="77">
        <f t="shared" si="1"/>
        <v>3.1589999999999998</v>
      </c>
      <c r="BV17" s="77">
        <f t="shared" si="1"/>
        <v>8.7050000000000001</v>
      </c>
      <c r="BW17" s="77">
        <f t="shared" si="1"/>
        <v>16.166</v>
      </c>
      <c r="BX17" s="77">
        <f t="shared" si="1"/>
        <v>22.45</v>
      </c>
      <c r="BY17" s="77">
        <f t="shared" si="1"/>
        <v>23.059000000000001</v>
      </c>
      <c r="BZ17" s="77">
        <f t="shared" si="1"/>
        <v>31.206</v>
      </c>
      <c r="CA17" s="77">
        <f t="shared" si="1"/>
        <v>30.366</v>
      </c>
      <c r="CB17" s="77">
        <f t="shared" si="1"/>
        <v>25.81</v>
      </c>
      <c r="CC17" s="77">
        <f t="shared" si="1"/>
        <v>9.9909999999999997</v>
      </c>
      <c r="CD17" s="77">
        <f t="shared" si="1"/>
        <v>15.478</v>
      </c>
      <c r="CE17" s="77">
        <f t="shared" si="1"/>
        <v>16.206</v>
      </c>
      <c r="CF17" s="77">
        <f t="shared" si="1"/>
        <v>23.396000000000001</v>
      </c>
      <c r="CG17" s="77">
        <f t="shared" si="1"/>
        <v>13.114000000000001</v>
      </c>
      <c r="CH17" s="77">
        <f t="shared" si="1"/>
        <v>8.5860000000000003</v>
      </c>
      <c r="CI17" s="77">
        <f t="shared" si="1"/>
        <v>1.9870000000000001</v>
      </c>
      <c r="CJ17" s="77">
        <f t="shared" si="1"/>
        <v>1.5920000000000001</v>
      </c>
      <c r="CK17" s="77">
        <f t="shared" si="1"/>
        <v>4.6660000000000004</v>
      </c>
      <c r="CL17" s="77">
        <f t="shared" si="1"/>
        <v>1.302</v>
      </c>
      <c r="CM17" s="77">
        <f t="shared" si="1"/>
        <v>0.60299999999999998</v>
      </c>
      <c r="CN17" s="77">
        <f t="shared" si="1"/>
        <v>0</v>
      </c>
      <c r="CO17" s="77">
        <f t="shared" si="1"/>
        <v>0.151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351.96275000000003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>
        <v>1.7</v>
      </c>
      <c r="Z20" s="88"/>
      <c r="AA20" s="88"/>
      <c r="AB20" s="88"/>
      <c r="AC20" s="88"/>
      <c r="AD20" s="88"/>
      <c r="AE20" s="88"/>
      <c r="AF20" s="88"/>
      <c r="AG20" s="88"/>
      <c r="AH20" s="88"/>
      <c r="AI20" s="88">
        <v>5.3</v>
      </c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>
        <v>5</v>
      </c>
      <c r="BL20" s="88">
        <v>5</v>
      </c>
      <c r="BM20" s="88">
        <v>5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>
        <v>7.2569999999999997</v>
      </c>
      <c r="CE20" s="88"/>
      <c r="CF20" s="88"/>
      <c r="CG20" s="88"/>
      <c r="CH20" s="88"/>
      <c r="CI20" s="88"/>
      <c r="CJ20" s="88">
        <v>2</v>
      </c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7.8142499999999995</v>
      </c>
    </row>
    <row r="21" spans="1:102" ht="24.95" customHeight="1" x14ac:dyDescent="0.2">
      <c r="A21" s="92" t="s">
        <v>17</v>
      </c>
      <c r="B21" s="93">
        <v>0.19600000000000001</v>
      </c>
      <c r="C21" s="94"/>
      <c r="D21" s="94">
        <v>2</v>
      </c>
      <c r="E21" s="94"/>
      <c r="F21" s="94">
        <v>3.2</v>
      </c>
      <c r="G21" s="94">
        <v>1.6</v>
      </c>
      <c r="H21" s="94">
        <v>1.6</v>
      </c>
      <c r="I21" s="94">
        <v>1.2</v>
      </c>
      <c r="J21" s="94"/>
      <c r="K21" s="94">
        <v>1.2</v>
      </c>
      <c r="L21" s="94">
        <v>1.8959999999999999</v>
      </c>
      <c r="M21" s="94"/>
      <c r="N21" s="94"/>
      <c r="O21" s="94">
        <v>4.7E-2</v>
      </c>
      <c r="P21" s="94">
        <v>1.6660000000000001</v>
      </c>
      <c r="Q21" s="94">
        <v>4.4590000000000005</v>
      </c>
      <c r="R21" s="94">
        <v>0.113</v>
      </c>
      <c r="S21" s="94">
        <v>0.14899999999999999</v>
      </c>
      <c r="T21" s="94">
        <v>0.157</v>
      </c>
      <c r="U21" s="94">
        <v>0.20399999999999999</v>
      </c>
      <c r="V21" s="94">
        <v>0.26600000000000001</v>
      </c>
      <c r="W21" s="94"/>
      <c r="X21" s="94">
        <v>5.9369999999999994</v>
      </c>
      <c r="Y21" s="94">
        <v>6.8</v>
      </c>
      <c r="Z21" s="94">
        <v>0.23899999999999999</v>
      </c>
      <c r="AA21" s="94">
        <v>3.2149999999999999</v>
      </c>
      <c r="AB21" s="94">
        <v>3.6</v>
      </c>
      <c r="AC21" s="94"/>
      <c r="AD21" s="94"/>
      <c r="AE21" s="94"/>
      <c r="AF21" s="94">
        <v>2</v>
      </c>
      <c r="AG21" s="94"/>
      <c r="AH21" s="94">
        <v>5.8769999999999998</v>
      </c>
      <c r="AI21" s="94">
        <v>0.315</v>
      </c>
      <c r="AJ21" s="94">
        <v>0.43099999999999999</v>
      </c>
      <c r="AK21" s="94">
        <v>0.498</v>
      </c>
      <c r="AL21" s="94">
        <v>0.52100000000000002</v>
      </c>
      <c r="AM21" s="94">
        <v>0.45800000000000002</v>
      </c>
      <c r="AN21" s="94">
        <v>0.502</v>
      </c>
      <c r="AO21" s="94">
        <v>0.57999999999999996</v>
      </c>
      <c r="AP21" s="94">
        <v>0.51800000000000002</v>
      </c>
      <c r="AQ21" s="94">
        <v>0.48599999999999999</v>
      </c>
      <c r="AR21" s="94">
        <v>0.435</v>
      </c>
      <c r="AS21" s="94">
        <v>0.318</v>
      </c>
      <c r="AT21" s="94">
        <v>0.192</v>
      </c>
      <c r="AU21" s="94">
        <v>5.8999999999999997E-2</v>
      </c>
      <c r="AV21" s="94">
        <v>20</v>
      </c>
      <c r="AW21" s="94">
        <v>20</v>
      </c>
      <c r="AX21" s="94">
        <v>0.13300000000000001</v>
      </c>
      <c r="AY21" s="94">
        <v>0.48199999999999998</v>
      </c>
      <c r="AZ21" s="94">
        <v>0.51800000000000002</v>
      </c>
      <c r="BA21" s="94">
        <v>0.53300000000000003</v>
      </c>
      <c r="BB21" s="94">
        <v>20.494</v>
      </c>
      <c r="BC21" s="94">
        <v>0.52100000000000002</v>
      </c>
      <c r="BD21" s="94">
        <v>0.44700000000000001</v>
      </c>
      <c r="BE21" s="94">
        <v>3.5049999999999999</v>
      </c>
      <c r="BF21" s="94">
        <v>0.59499999999999997</v>
      </c>
      <c r="BG21" s="94">
        <v>0.62</v>
      </c>
      <c r="BH21" s="94">
        <v>2.419</v>
      </c>
      <c r="BI21" s="94">
        <v>2.1429999999999998</v>
      </c>
      <c r="BJ21" s="94">
        <v>0.63500000000000001</v>
      </c>
      <c r="BK21" s="94">
        <v>0.64300000000000002</v>
      </c>
      <c r="BL21" s="94">
        <v>0.64200000000000002</v>
      </c>
      <c r="BM21" s="94">
        <v>0.63500000000000001</v>
      </c>
      <c r="BN21" s="94">
        <v>1.6040000000000001</v>
      </c>
      <c r="BO21" s="94">
        <v>0.57999999999999996</v>
      </c>
      <c r="BP21" s="94"/>
      <c r="BQ21" s="94">
        <v>7.7</v>
      </c>
      <c r="BR21" s="94">
        <v>3.6389999999999998</v>
      </c>
      <c r="BS21" s="94">
        <v>0.627</v>
      </c>
      <c r="BT21" s="94">
        <v>0.63500000000000001</v>
      </c>
      <c r="BU21" s="94">
        <v>0.64700000000000002</v>
      </c>
      <c r="BV21" s="94"/>
      <c r="BW21" s="94">
        <v>7.6</v>
      </c>
      <c r="BX21" s="94"/>
      <c r="BY21" s="94"/>
      <c r="BZ21" s="94">
        <v>2.6390000000000002</v>
      </c>
      <c r="CA21" s="94">
        <v>13</v>
      </c>
      <c r="CB21" s="94">
        <v>11.6</v>
      </c>
      <c r="CC21" s="94">
        <v>3.6150000000000002</v>
      </c>
      <c r="CD21" s="94">
        <v>10</v>
      </c>
      <c r="CE21" s="94">
        <v>10.6</v>
      </c>
      <c r="CF21" s="94">
        <v>8.57</v>
      </c>
      <c r="CG21" s="94">
        <v>3.6389999999999998</v>
      </c>
      <c r="CH21" s="94">
        <v>0.627</v>
      </c>
      <c r="CI21" s="94">
        <v>5.6</v>
      </c>
      <c r="CJ21" s="94">
        <v>10</v>
      </c>
      <c r="CK21" s="94">
        <v>3.6509999999999998</v>
      </c>
      <c r="CL21" s="94">
        <v>0.56000000000000005</v>
      </c>
      <c r="CM21" s="94">
        <v>0.58399999999999996</v>
      </c>
      <c r="CN21" s="94">
        <v>0.63900000000000001</v>
      </c>
      <c r="CO21" s="94">
        <v>0.65800000000000003</v>
      </c>
      <c r="CP21" s="94">
        <v>0.64300000000000002</v>
      </c>
      <c r="CQ21" s="94">
        <v>0.59899999999999998</v>
      </c>
      <c r="CR21" s="94">
        <v>0.58799999999999997</v>
      </c>
      <c r="CS21" s="94">
        <v>0.61199999999999999</v>
      </c>
      <c r="CT21" s="95"/>
      <c r="CU21" s="95"/>
      <c r="CV21" s="95"/>
      <c r="CW21" s="96"/>
      <c r="CX21" s="97">
        <f t="array" ref="CX21">SUMPRODUCT(B21:CW21*0.25)</f>
        <v>59.838749999999997</v>
      </c>
    </row>
    <row r="22" spans="1:102" ht="24.95" customHeight="1" x14ac:dyDescent="0.2">
      <c r="A22" s="92" t="s">
        <v>18</v>
      </c>
      <c r="B22" s="98">
        <v>4.3999999999999997E-2</v>
      </c>
      <c r="C22" s="99">
        <v>4.2439999999999998</v>
      </c>
      <c r="D22" s="99">
        <v>26.562999999999999</v>
      </c>
      <c r="E22" s="99">
        <v>7.3719999999999999</v>
      </c>
      <c r="F22" s="99">
        <v>61.963000000000008</v>
      </c>
      <c r="G22" s="99">
        <v>25.363</v>
      </c>
      <c r="H22" s="99">
        <v>24.762</v>
      </c>
      <c r="I22" s="99">
        <v>26.381</v>
      </c>
      <c r="J22" s="99">
        <v>18.763999999999999</v>
      </c>
      <c r="K22" s="99">
        <v>25.764000000000003</v>
      </c>
      <c r="L22" s="99">
        <v>24.980999999999998</v>
      </c>
      <c r="M22" s="99">
        <v>19.5</v>
      </c>
      <c r="N22" s="99">
        <v>22.766000000000002</v>
      </c>
      <c r="O22" s="99">
        <v>12.18</v>
      </c>
      <c r="P22" s="99">
        <v>12.968999999999999</v>
      </c>
      <c r="Q22" s="99">
        <v>6.8</v>
      </c>
      <c r="R22" s="99"/>
      <c r="S22" s="99">
        <v>9.6</v>
      </c>
      <c r="T22" s="99">
        <v>3.2519999999999998</v>
      </c>
      <c r="U22" s="99">
        <v>3.2519999999999998</v>
      </c>
      <c r="V22" s="99"/>
      <c r="W22" s="99"/>
      <c r="X22" s="99">
        <v>6.8</v>
      </c>
      <c r="Y22" s="99">
        <v>6</v>
      </c>
      <c r="Z22" s="99"/>
      <c r="AA22" s="99"/>
      <c r="AB22" s="99">
        <v>18.2</v>
      </c>
      <c r="AC22" s="99">
        <v>71.998000000000005</v>
      </c>
      <c r="AD22" s="99">
        <v>82.094999999999999</v>
      </c>
      <c r="AE22" s="99">
        <v>79.61999999999999</v>
      </c>
      <c r="AF22" s="99">
        <v>10.447000000000001</v>
      </c>
      <c r="AG22" s="99">
        <v>24.504999999999999</v>
      </c>
      <c r="AH22" s="99">
        <v>9.0459999999999994</v>
      </c>
      <c r="AI22" s="99">
        <v>0.04</v>
      </c>
      <c r="AJ22" s="99">
        <v>1.2</v>
      </c>
      <c r="AK22" s="99"/>
      <c r="AL22" s="99"/>
      <c r="AM22" s="99"/>
      <c r="AN22" s="99"/>
      <c r="AO22" s="99">
        <v>8.5000000000000006E-2</v>
      </c>
      <c r="AP22" s="99">
        <v>0.314</v>
      </c>
      <c r="AQ22" s="99">
        <v>0.314</v>
      </c>
      <c r="AR22" s="99">
        <v>0.315</v>
      </c>
      <c r="AS22" s="99">
        <v>0.314</v>
      </c>
      <c r="AT22" s="99">
        <v>0.46600000000000003</v>
      </c>
      <c r="AU22" s="99">
        <v>0.312</v>
      </c>
      <c r="AV22" s="99">
        <v>0.504</v>
      </c>
      <c r="AW22" s="99">
        <v>0.31</v>
      </c>
      <c r="AX22" s="99">
        <v>1.8579999999999999</v>
      </c>
      <c r="AY22" s="99">
        <v>1.7269999999999999</v>
      </c>
      <c r="AZ22" s="99">
        <v>0.8859999999999999</v>
      </c>
      <c r="BA22" s="99">
        <v>1.0549999999999999</v>
      </c>
      <c r="BB22" s="99"/>
      <c r="BC22" s="99">
        <v>0.63</v>
      </c>
      <c r="BD22" s="99">
        <v>2.2360000000000002</v>
      </c>
      <c r="BE22" s="99">
        <v>5.6</v>
      </c>
      <c r="BF22" s="99"/>
      <c r="BG22" s="99"/>
      <c r="BH22" s="99">
        <v>5.4</v>
      </c>
      <c r="BI22" s="99">
        <v>12.545</v>
      </c>
      <c r="BJ22" s="99"/>
      <c r="BK22" s="99"/>
      <c r="BL22" s="99"/>
      <c r="BM22" s="99"/>
      <c r="BN22" s="99"/>
      <c r="BO22" s="99">
        <v>1.25</v>
      </c>
      <c r="BP22" s="99">
        <v>39.815999999999995</v>
      </c>
      <c r="BQ22" s="99">
        <v>48.256</v>
      </c>
      <c r="BR22" s="99"/>
      <c r="BS22" s="99">
        <v>13.339</v>
      </c>
      <c r="BT22" s="99">
        <v>74.718000000000004</v>
      </c>
      <c r="BU22" s="99">
        <v>63.421999999999997</v>
      </c>
      <c r="BV22" s="99"/>
      <c r="BW22" s="99">
        <v>27.567</v>
      </c>
      <c r="BX22" s="99">
        <v>28.242000000000001</v>
      </c>
      <c r="BY22" s="99">
        <v>77.087999999999994</v>
      </c>
      <c r="BZ22" s="99">
        <v>26.939</v>
      </c>
      <c r="CA22" s="99">
        <v>48.695</v>
      </c>
      <c r="CB22" s="99">
        <v>43.774999999999999</v>
      </c>
      <c r="CC22" s="99">
        <v>0.46800000000000003</v>
      </c>
      <c r="CD22" s="99">
        <v>69.545000000000002</v>
      </c>
      <c r="CE22" s="99">
        <v>87.192000000000007</v>
      </c>
      <c r="CF22" s="99">
        <v>22.975999999999999</v>
      </c>
      <c r="CG22" s="99">
        <v>8.0760000000000005</v>
      </c>
      <c r="CH22" s="99">
        <v>39.983999999999995</v>
      </c>
      <c r="CI22" s="99">
        <v>14.619</v>
      </c>
      <c r="CJ22" s="99"/>
      <c r="CK22" s="99"/>
      <c r="CL22" s="99">
        <v>11.045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357.08850000000001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0.24</v>
      </c>
      <c r="C27" s="107">
        <f t="shared" ref="C27:BN27" si="2">SUM(C20:C26)</f>
        <v>4.2439999999999998</v>
      </c>
      <c r="D27" s="107">
        <f t="shared" si="2"/>
        <v>28.562999999999999</v>
      </c>
      <c r="E27" s="107">
        <f t="shared" si="2"/>
        <v>7.3719999999999999</v>
      </c>
      <c r="F27" s="107">
        <f t="shared" si="2"/>
        <v>65.163000000000011</v>
      </c>
      <c r="G27" s="107">
        <f t="shared" si="2"/>
        <v>26.963000000000001</v>
      </c>
      <c r="H27" s="107">
        <f t="shared" si="2"/>
        <v>26.362000000000002</v>
      </c>
      <c r="I27" s="107">
        <f t="shared" si="2"/>
        <v>27.581</v>
      </c>
      <c r="J27" s="107">
        <f t="shared" si="2"/>
        <v>18.763999999999999</v>
      </c>
      <c r="K27" s="107">
        <f t="shared" si="2"/>
        <v>26.964000000000002</v>
      </c>
      <c r="L27" s="107">
        <f t="shared" si="2"/>
        <v>26.876999999999999</v>
      </c>
      <c r="M27" s="107">
        <f t="shared" si="2"/>
        <v>19.5</v>
      </c>
      <c r="N27" s="107">
        <f t="shared" si="2"/>
        <v>22.766000000000002</v>
      </c>
      <c r="O27" s="107">
        <f t="shared" si="2"/>
        <v>12.227</v>
      </c>
      <c r="P27" s="107">
        <f t="shared" si="2"/>
        <v>14.635</v>
      </c>
      <c r="Q27" s="107">
        <f t="shared" si="2"/>
        <v>11.259</v>
      </c>
      <c r="R27" s="107">
        <f t="shared" si="2"/>
        <v>0.113</v>
      </c>
      <c r="S27" s="107">
        <f t="shared" si="2"/>
        <v>9.7489999999999988</v>
      </c>
      <c r="T27" s="107">
        <f t="shared" si="2"/>
        <v>3.4089999999999998</v>
      </c>
      <c r="U27" s="107">
        <f t="shared" si="2"/>
        <v>3.456</v>
      </c>
      <c r="V27" s="107">
        <f t="shared" si="2"/>
        <v>0.26600000000000001</v>
      </c>
      <c r="W27" s="107">
        <f t="shared" si="2"/>
        <v>0</v>
      </c>
      <c r="X27" s="107">
        <f t="shared" si="2"/>
        <v>12.736999999999998</v>
      </c>
      <c r="Y27" s="107">
        <f t="shared" si="2"/>
        <v>14.5</v>
      </c>
      <c r="Z27" s="107">
        <f t="shared" si="2"/>
        <v>0.23899999999999999</v>
      </c>
      <c r="AA27" s="107">
        <f t="shared" si="2"/>
        <v>3.2149999999999999</v>
      </c>
      <c r="AB27" s="107">
        <f t="shared" si="2"/>
        <v>21.8</v>
      </c>
      <c r="AC27" s="107">
        <f t="shared" si="2"/>
        <v>71.998000000000005</v>
      </c>
      <c r="AD27" s="107">
        <f t="shared" si="2"/>
        <v>82.094999999999999</v>
      </c>
      <c r="AE27" s="107">
        <f t="shared" si="2"/>
        <v>79.61999999999999</v>
      </c>
      <c r="AF27" s="107">
        <f t="shared" si="2"/>
        <v>12.447000000000001</v>
      </c>
      <c r="AG27" s="107">
        <f t="shared" si="2"/>
        <v>24.504999999999999</v>
      </c>
      <c r="AH27" s="107">
        <f t="shared" si="2"/>
        <v>14.922999999999998</v>
      </c>
      <c r="AI27" s="107">
        <f t="shared" si="2"/>
        <v>5.6550000000000002</v>
      </c>
      <c r="AJ27" s="107">
        <f t="shared" si="2"/>
        <v>1.631</v>
      </c>
      <c r="AK27" s="107">
        <f t="shared" si="2"/>
        <v>0.498</v>
      </c>
      <c r="AL27" s="107">
        <f t="shared" si="2"/>
        <v>0.52100000000000002</v>
      </c>
      <c r="AM27" s="107">
        <f t="shared" si="2"/>
        <v>0.45800000000000002</v>
      </c>
      <c r="AN27" s="107">
        <f t="shared" si="2"/>
        <v>0.502</v>
      </c>
      <c r="AO27" s="107">
        <f t="shared" si="2"/>
        <v>0.66499999999999992</v>
      </c>
      <c r="AP27" s="107">
        <f t="shared" si="2"/>
        <v>0.83200000000000007</v>
      </c>
      <c r="AQ27" s="107">
        <f t="shared" si="2"/>
        <v>0.8</v>
      </c>
      <c r="AR27" s="107">
        <f t="shared" si="2"/>
        <v>0.75</v>
      </c>
      <c r="AS27" s="107">
        <f t="shared" si="2"/>
        <v>0.63200000000000001</v>
      </c>
      <c r="AT27" s="107">
        <f t="shared" si="2"/>
        <v>0.65800000000000003</v>
      </c>
      <c r="AU27" s="107">
        <f t="shared" si="2"/>
        <v>0.371</v>
      </c>
      <c r="AV27" s="107">
        <f t="shared" si="2"/>
        <v>20.504000000000001</v>
      </c>
      <c r="AW27" s="107">
        <f t="shared" si="2"/>
        <v>20.309999999999999</v>
      </c>
      <c r="AX27" s="107">
        <f t="shared" si="2"/>
        <v>1.9909999999999999</v>
      </c>
      <c r="AY27" s="107">
        <f t="shared" si="2"/>
        <v>2.2089999999999996</v>
      </c>
      <c r="AZ27" s="107">
        <f t="shared" si="2"/>
        <v>1.4039999999999999</v>
      </c>
      <c r="BA27" s="107">
        <f t="shared" si="2"/>
        <v>1.5880000000000001</v>
      </c>
      <c r="BB27" s="107">
        <f t="shared" si="2"/>
        <v>20.494</v>
      </c>
      <c r="BC27" s="107">
        <f t="shared" si="2"/>
        <v>1.151</v>
      </c>
      <c r="BD27" s="107">
        <f t="shared" si="2"/>
        <v>2.6830000000000003</v>
      </c>
      <c r="BE27" s="107">
        <f t="shared" si="2"/>
        <v>9.1050000000000004</v>
      </c>
      <c r="BF27" s="107">
        <f t="shared" si="2"/>
        <v>0.59499999999999997</v>
      </c>
      <c r="BG27" s="107">
        <f t="shared" si="2"/>
        <v>0.62</v>
      </c>
      <c r="BH27" s="107">
        <f t="shared" si="2"/>
        <v>7.8190000000000008</v>
      </c>
      <c r="BI27" s="107">
        <f t="shared" si="2"/>
        <v>14.687999999999999</v>
      </c>
      <c r="BJ27" s="107">
        <f t="shared" si="2"/>
        <v>0.63500000000000001</v>
      </c>
      <c r="BK27" s="107">
        <f t="shared" si="2"/>
        <v>5.6429999999999998</v>
      </c>
      <c r="BL27" s="107">
        <f t="shared" si="2"/>
        <v>5.6420000000000003</v>
      </c>
      <c r="BM27" s="107">
        <f t="shared" si="2"/>
        <v>5.6349999999999998</v>
      </c>
      <c r="BN27" s="107">
        <f t="shared" si="2"/>
        <v>1.6040000000000001</v>
      </c>
      <c r="BO27" s="107">
        <f t="shared" ref="BO27:CW27" si="3">SUM(BO20:BO26)</f>
        <v>1.83</v>
      </c>
      <c r="BP27" s="107">
        <f t="shared" si="3"/>
        <v>39.815999999999995</v>
      </c>
      <c r="BQ27" s="107">
        <f t="shared" si="3"/>
        <v>55.956000000000003</v>
      </c>
      <c r="BR27" s="107">
        <f t="shared" si="3"/>
        <v>3.6389999999999998</v>
      </c>
      <c r="BS27" s="107">
        <f t="shared" si="3"/>
        <v>13.966000000000001</v>
      </c>
      <c r="BT27" s="107">
        <f t="shared" si="3"/>
        <v>75.353000000000009</v>
      </c>
      <c r="BU27" s="107">
        <f t="shared" si="3"/>
        <v>64.069000000000003</v>
      </c>
      <c r="BV27" s="107">
        <f t="shared" si="3"/>
        <v>0</v>
      </c>
      <c r="BW27" s="107">
        <f t="shared" si="3"/>
        <v>35.167000000000002</v>
      </c>
      <c r="BX27" s="107">
        <f t="shared" si="3"/>
        <v>28.242000000000001</v>
      </c>
      <c r="BY27" s="107">
        <f t="shared" si="3"/>
        <v>77.087999999999994</v>
      </c>
      <c r="BZ27" s="107">
        <f t="shared" si="3"/>
        <v>29.577999999999999</v>
      </c>
      <c r="CA27" s="107">
        <f t="shared" si="3"/>
        <v>61.695</v>
      </c>
      <c r="CB27" s="107">
        <f t="shared" si="3"/>
        <v>55.375</v>
      </c>
      <c r="CC27" s="107">
        <f t="shared" si="3"/>
        <v>4.0830000000000002</v>
      </c>
      <c r="CD27" s="107">
        <f t="shared" si="3"/>
        <v>86.801999999999992</v>
      </c>
      <c r="CE27" s="107">
        <f t="shared" si="3"/>
        <v>97.792000000000002</v>
      </c>
      <c r="CF27" s="107">
        <f t="shared" si="3"/>
        <v>31.545999999999999</v>
      </c>
      <c r="CG27" s="107">
        <f t="shared" si="3"/>
        <v>11.715</v>
      </c>
      <c r="CH27" s="107">
        <f t="shared" si="3"/>
        <v>40.610999999999997</v>
      </c>
      <c r="CI27" s="107">
        <f t="shared" si="3"/>
        <v>20.219000000000001</v>
      </c>
      <c r="CJ27" s="107">
        <f t="shared" si="3"/>
        <v>12</v>
      </c>
      <c r="CK27" s="107">
        <f t="shared" si="3"/>
        <v>3.6509999999999998</v>
      </c>
      <c r="CL27" s="107">
        <f t="shared" si="3"/>
        <v>11.605</v>
      </c>
      <c r="CM27" s="107">
        <f t="shared" si="3"/>
        <v>0.58399999999999996</v>
      </c>
      <c r="CN27" s="107">
        <f t="shared" si="3"/>
        <v>0.63900000000000001</v>
      </c>
      <c r="CO27" s="107">
        <f t="shared" si="3"/>
        <v>0.65800000000000003</v>
      </c>
      <c r="CP27" s="107">
        <f t="shared" si="3"/>
        <v>0.64300000000000002</v>
      </c>
      <c r="CQ27" s="107">
        <f t="shared" si="3"/>
        <v>0.59899999999999998</v>
      </c>
      <c r="CR27" s="107">
        <f t="shared" si="3"/>
        <v>0.58799999999999997</v>
      </c>
      <c r="CS27" s="107">
        <f t="shared" si="3"/>
        <v>0.61199999999999999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424.74149999999997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5.3019999999999996</v>
      </c>
      <c r="C31" s="94">
        <v>10.593999999999999</v>
      </c>
      <c r="D31" s="94">
        <v>59.523000000000003</v>
      </c>
      <c r="E31" s="94">
        <v>10.206</v>
      </c>
      <c r="F31" s="94">
        <v>97.847999999999999</v>
      </c>
      <c r="G31" s="94">
        <v>59.423999999999999</v>
      </c>
      <c r="H31" s="94">
        <v>56.841000000000001</v>
      </c>
      <c r="I31" s="94">
        <v>54.030999999999999</v>
      </c>
      <c r="J31" s="94">
        <v>30.533999999999999</v>
      </c>
      <c r="K31" s="94">
        <v>50.493000000000002</v>
      </c>
      <c r="L31" s="94">
        <v>45.694000000000003</v>
      </c>
      <c r="M31" s="94">
        <v>37.33</v>
      </c>
      <c r="N31" s="94">
        <v>39.700000000000003</v>
      </c>
      <c r="O31" s="94">
        <v>21.637</v>
      </c>
      <c r="P31" s="94">
        <v>24.039000000000001</v>
      </c>
      <c r="Q31" s="94">
        <v>19.163</v>
      </c>
      <c r="R31" s="94">
        <v>1.4830000000000001</v>
      </c>
      <c r="S31" s="94">
        <v>11.919</v>
      </c>
      <c r="T31" s="94">
        <v>10.249000000000001</v>
      </c>
      <c r="U31" s="94">
        <v>19.972999999999999</v>
      </c>
      <c r="V31" s="94">
        <v>1.1659999999999999</v>
      </c>
      <c r="W31" s="94">
        <v>3.1560000000000001</v>
      </c>
      <c r="X31" s="94">
        <v>22.515999999999998</v>
      </c>
      <c r="Y31" s="94">
        <v>31.8</v>
      </c>
      <c r="Z31" s="94">
        <v>2.4710000000000001</v>
      </c>
      <c r="AA31" s="94">
        <v>6.3310000000000004</v>
      </c>
      <c r="AB31" s="94">
        <v>36.182000000000002</v>
      </c>
      <c r="AC31" s="94">
        <v>73.097999999999999</v>
      </c>
      <c r="AD31" s="94">
        <v>83.995000000000005</v>
      </c>
      <c r="AE31" s="94">
        <v>79.62</v>
      </c>
      <c r="AF31" s="94">
        <v>36.462000000000003</v>
      </c>
      <c r="AG31" s="94">
        <v>24.66</v>
      </c>
      <c r="AH31" s="94">
        <v>14.923</v>
      </c>
      <c r="AI31" s="94">
        <v>23.776</v>
      </c>
      <c r="AJ31" s="94">
        <v>65.661000000000001</v>
      </c>
      <c r="AK31" s="94">
        <v>72.927000000000007</v>
      </c>
      <c r="AL31" s="94">
        <v>31.109000000000002</v>
      </c>
      <c r="AM31" s="94">
        <v>31.093</v>
      </c>
      <c r="AN31" s="94">
        <v>31.024000000000001</v>
      </c>
      <c r="AO31" s="94">
        <v>34.057000000000002</v>
      </c>
      <c r="AP31" s="94">
        <v>24.567</v>
      </c>
      <c r="AQ31" s="94">
        <v>24.577000000000002</v>
      </c>
      <c r="AR31" s="94">
        <v>24.402000000000001</v>
      </c>
      <c r="AS31" s="94">
        <v>25.382999999999999</v>
      </c>
      <c r="AT31" s="94">
        <v>27.946000000000002</v>
      </c>
      <c r="AU31" s="94">
        <v>28.253</v>
      </c>
      <c r="AV31" s="94">
        <v>40.046999999999997</v>
      </c>
      <c r="AW31" s="94">
        <v>25.518000000000001</v>
      </c>
      <c r="AX31" s="94">
        <v>34.673999999999999</v>
      </c>
      <c r="AY31" s="94">
        <v>36.061999999999998</v>
      </c>
      <c r="AZ31" s="94">
        <v>40.314</v>
      </c>
      <c r="BA31" s="94">
        <v>28.138999999999999</v>
      </c>
      <c r="BB31" s="94">
        <v>46.357999999999997</v>
      </c>
      <c r="BC31" s="94">
        <v>32.619999999999997</v>
      </c>
      <c r="BD31" s="94">
        <v>11.172000000000001</v>
      </c>
      <c r="BE31" s="94">
        <v>10.199999999999999</v>
      </c>
      <c r="BF31" s="94">
        <v>7.1289999999999996</v>
      </c>
      <c r="BG31" s="94">
        <v>9.0519999999999996</v>
      </c>
      <c r="BH31" s="94">
        <v>13.946</v>
      </c>
      <c r="BI31" s="94">
        <v>14.688000000000001</v>
      </c>
      <c r="BJ31" s="94">
        <v>26.896999999999998</v>
      </c>
      <c r="BK31" s="94">
        <v>31.774999999999999</v>
      </c>
      <c r="BL31" s="94">
        <v>14.638999999999999</v>
      </c>
      <c r="BM31" s="94">
        <v>13.648</v>
      </c>
      <c r="BN31" s="94">
        <v>2.266</v>
      </c>
      <c r="BO31" s="94">
        <v>4.0359999999999996</v>
      </c>
      <c r="BP31" s="94">
        <v>39.816000000000003</v>
      </c>
      <c r="BQ31" s="94">
        <v>62.307000000000002</v>
      </c>
      <c r="BR31" s="94">
        <v>3.6389999999999998</v>
      </c>
      <c r="BS31" s="94">
        <v>17.831</v>
      </c>
      <c r="BT31" s="94">
        <v>79.352000000000004</v>
      </c>
      <c r="BU31" s="94">
        <v>67.227999999999994</v>
      </c>
      <c r="BV31" s="94">
        <v>8.7050000000000001</v>
      </c>
      <c r="BW31" s="94">
        <v>51.332999999999998</v>
      </c>
      <c r="BX31" s="94">
        <v>50.692</v>
      </c>
      <c r="BY31" s="94">
        <v>100.14700000000001</v>
      </c>
      <c r="BZ31" s="94">
        <v>60.783999999999999</v>
      </c>
      <c r="CA31" s="94">
        <v>92.061000000000007</v>
      </c>
      <c r="CB31" s="94">
        <v>81.185000000000002</v>
      </c>
      <c r="CC31" s="94">
        <v>14.074</v>
      </c>
      <c r="CD31" s="94">
        <v>102.28</v>
      </c>
      <c r="CE31" s="94">
        <v>113.998</v>
      </c>
      <c r="CF31" s="94">
        <v>54.942</v>
      </c>
      <c r="CG31" s="94">
        <v>24.829000000000001</v>
      </c>
      <c r="CH31" s="94">
        <v>49.197000000000003</v>
      </c>
      <c r="CI31" s="94">
        <v>22.206</v>
      </c>
      <c r="CJ31" s="94">
        <v>13.592000000000001</v>
      </c>
      <c r="CK31" s="94">
        <v>8.3170000000000002</v>
      </c>
      <c r="CL31" s="94">
        <v>12.907</v>
      </c>
      <c r="CM31" s="94">
        <v>1.1870000000000001</v>
      </c>
      <c r="CN31" s="94">
        <v>0.63900000000000001</v>
      </c>
      <c r="CO31" s="94">
        <v>0.80900000000000005</v>
      </c>
      <c r="CP31" s="94">
        <v>0.64300000000000002</v>
      </c>
      <c r="CQ31" s="94">
        <v>0.59899999999999998</v>
      </c>
      <c r="CR31" s="94">
        <v>0.58799999999999997</v>
      </c>
      <c r="CS31" s="94">
        <v>0.61199999999999999</v>
      </c>
      <c r="CT31" s="95"/>
      <c r="CU31" s="95"/>
      <c r="CV31" s="95"/>
      <c r="CW31" s="96"/>
      <c r="CX31" s="97">
        <f t="array" ref="CX31">SUMPRODUCT(B31:CW31*0.25)</f>
        <v>776.70425000000034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5.3019999999999996</v>
      </c>
      <c r="C33" s="77">
        <f t="shared" ref="C33:BN33" si="4">SUM(C30:C32)</f>
        <v>10.593999999999999</v>
      </c>
      <c r="D33" s="77">
        <f t="shared" si="4"/>
        <v>59.523000000000003</v>
      </c>
      <c r="E33" s="77">
        <f t="shared" si="4"/>
        <v>10.206</v>
      </c>
      <c r="F33" s="77">
        <f t="shared" si="4"/>
        <v>97.847999999999999</v>
      </c>
      <c r="G33" s="77">
        <f t="shared" si="4"/>
        <v>59.423999999999999</v>
      </c>
      <c r="H33" s="77">
        <f t="shared" si="4"/>
        <v>56.841000000000001</v>
      </c>
      <c r="I33" s="77">
        <f t="shared" si="4"/>
        <v>54.030999999999999</v>
      </c>
      <c r="J33" s="77">
        <f t="shared" si="4"/>
        <v>30.533999999999999</v>
      </c>
      <c r="K33" s="77">
        <f t="shared" si="4"/>
        <v>50.493000000000002</v>
      </c>
      <c r="L33" s="77">
        <f t="shared" si="4"/>
        <v>45.694000000000003</v>
      </c>
      <c r="M33" s="77">
        <f t="shared" si="4"/>
        <v>37.33</v>
      </c>
      <c r="N33" s="77">
        <f t="shared" si="4"/>
        <v>39.700000000000003</v>
      </c>
      <c r="O33" s="77">
        <f t="shared" si="4"/>
        <v>21.637</v>
      </c>
      <c r="P33" s="77">
        <f t="shared" si="4"/>
        <v>24.039000000000001</v>
      </c>
      <c r="Q33" s="77">
        <f t="shared" si="4"/>
        <v>19.163</v>
      </c>
      <c r="R33" s="77">
        <f t="shared" si="4"/>
        <v>1.4830000000000001</v>
      </c>
      <c r="S33" s="77">
        <f t="shared" si="4"/>
        <v>11.919</v>
      </c>
      <c r="T33" s="77">
        <f t="shared" si="4"/>
        <v>10.249000000000001</v>
      </c>
      <c r="U33" s="77">
        <f t="shared" si="4"/>
        <v>19.972999999999999</v>
      </c>
      <c r="V33" s="77">
        <f t="shared" si="4"/>
        <v>1.1659999999999999</v>
      </c>
      <c r="W33" s="77">
        <f t="shared" si="4"/>
        <v>3.1560000000000001</v>
      </c>
      <c r="X33" s="77">
        <f t="shared" si="4"/>
        <v>22.515999999999998</v>
      </c>
      <c r="Y33" s="77">
        <f t="shared" si="4"/>
        <v>31.8</v>
      </c>
      <c r="Z33" s="77">
        <f t="shared" si="4"/>
        <v>2.4710000000000001</v>
      </c>
      <c r="AA33" s="77">
        <f t="shared" si="4"/>
        <v>6.3310000000000004</v>
      </c>
      <c r="AB33" s="77">
        <f t="shared" si="4"/>
        <v>36.182000000000002</v>
      </c>
      <c r="AC33" s="77">
        <f t="shared" si="4"/>
        <v>73.097999999999999</v>
      </c>
      <c r="AD33" s="77">
        <f t="shared" si="4"/>
        <v>83.995000000000005</v>
      </c>
      <c r="AE33" s="77">
        <f t="shared" si="4"/>
        <v>79.62</v>
      </c>
      <c r="AF33" s="77">
        <f t="shared" si="4"/>
        <v>36.462000000000003</v>
      </c>
      <c r="AG33" s="77">
        <f t="shared" si="4"/>
        <v>24.66</v>
      </c>
      <c r="AH33" s="77">
        <f t="shared" si="4"/>
        <v>14.923</v>
      </c>
      <c r="AI33" s="77">
        <f t="shared" si="4"/>
        <v>23.776</v>
      </c>
      <c r="AJ33" s="77">
        <f t="shared" si="4"/>
        <v>65.661000000000001</v>
      </c>
      <c r="AK33" s="77">
        <f t="shared" si="4"/>
        <v>72.927000000000007</v>
      </c>
      <c r="AL33" s="77">
        <f t="shared" si="4"/>
        <v>31.109000000000002</v>
      </c>
      <c r="AM33" s="77">
        <f t="shared" si="4"/>
        <v>31.093</v>
      </c>
      <c r="AN33" s="77">
        <f t="shared" si="4"/>
        <v>31.024000000000001</v>
      </c>
      <c r="AO33" s="77">
        <f t="shared" si="4"/>
        <v>34.057000000000002</v>
      </c>
      <c r="AP33" s="77">
        <f t="shared" si="4"/>
        <v>24.567</v>
      </c>
      <c r="AQ33" s="77">
        <f t="shared" si="4"/>
        <v>24.577000000000002</v>
      </c>
      <c r="AR33" s="77">
        <f t="shared" si="4"/>
        <v>24.402000000000001</v>
      </c>
      <c r="AS33" s="77">
        <f t="shared" si="4"/>
        <v>25.382999999999999</v>
      </c>
      <c r="AT33" s="77">
        <f t="shared" si="4"/>
        <v>27.946000000000002</v>
      </c>
      <c r="AU33" s="77">
        <f t="shared" si="4"/>
        <v>28.253</v>
      </c>
      <c r="AV33" s="77">
        <f t="shared" si="4"/>
        <v>40.046999999999997</v>
      </c>
      <c r="AW33" s="77">
        <f t="shared" si="4"/>
        <v>25.518000000000001</v>
      </c>
      <c r="AX33" s="77">
        <f t="shared" si="4"/>
        <v>34.673999999999999</v>
      </c>
      <c r="AY33" s="77">
        <f t="shared" si="4"/>
        <v>36.061999999999998</v>
      </c>
      <c r="AZ33" s="77">
        <f t="shared" si="4"/>
        <v>40.314</v>
      </c>
      <c r="BA33" s="77">
        <f t="shared" si="4"/>
        <v>28.138999999999999</v>
      </c>
      <c r="BB33" s="77">
        <f t="shared" si="4"/>
        <v>46.357999999999997</v>
      </c>
      <c r="BC33" s="77">
        <f t="shared" si="4"/>
        <v>32.619999999999997</v>
      </c>
      <c r="BD33" s="77">
        <f t="shared" si="4"/>
        <v>11.172000000000001</v>
      </c>
      <c r="BE33" s="77">
        <f t="shared" si="4"/>
        <v>10.199999999999999</v>
      </c>
      <c r="BF33" s="77">
        <f t="shared" si="4"/>
        <v>7.1289999999999996</v>
      </c>
      <c r="BG33" s="77">
        <f t="shared" si="4"/>
        <v>9.0519999999999996</v>
      </c>
      <c r="BH33" s="77">
        <f t="shared" si="4"/>
        <v>13.946</v>
      </c>
      <c r="BI33" s="77">
        <f t="shared" si="4"/>
        <v>14.688000000000001</v>
      </c>
      <c r="BJ33" s="77">
        <f t="shared" si="4"/>
        <v>26.896999999999998</v>
      </c>
      <c r="BK33" s="77">
        <f t="shared" si="4"/>
        <v>31.774999999999999</v>
      </c>
      <c r="BL33" s="77">
        <f t="shared" si="4"/>
        <v>14.638999999999999</v>
      </c>
      <c r="BM33" s="77">
        <f t="shared" si="4"/>
        <v>13.648</v>
      </c>
      <c r="BN33" s="77">
        <f t="shared" si="4"/>
        <v>2.266</v>
      </c>
      <c r="BO33" s="77">
        <f t="shared" ref="BO33:CW33" si="5">SUM(BO30:BO32)</f>
        <v>4.0359999999999996</v>
      </c>
      <c r="BP33" s="77">
        <f t="shared" si="5"/>
        <v>39.816000000000003</v>
      </c>
      <c r="BQ33" s="77">
        <f t="shared" si="5"/>
        <v>62.307000000000002</v>
      </c>
      <c r="BR33" s="77">
        <f t="shared" si="5"/>
        <v>3.6389999999999998</v>
      </c>
      <c r="BS33" s="77">
        <f t="shared" si="5"/>
        <v>17.831</v>
      </c>
      <c r="BT33" s="77">
        <f t="shared" si="5"/>
        <v>79.352000000000004</v>
      </c>
      <c r="BU33" s="77">
        <f t="shared" si="5"/>
        <v>67.227999999999994</v>
      </c>
      <c r="BV33" s="77">
        <f t="shared" si="5"/>
        <v>8.7050000000000001</v>
      </c>
      <c r="BW33" s="77">
        <f t="shared" si="5"/>
        <v>51.332999999999998</v>
      </c>
      <c r="BX33" s="77">
        <f t="shared" si="5"/>
        <v>50.692</v>
      </c>
      <c r="BY33" s="77">
        <f t="shared" si="5"/>
        <v>100.14700000000001</v>
      </c>
      <c r="BZ33" s="77">
        <f t="shared" si="5"/>
        <v>60.783999999999999</v>
      </c>
      <c r="CA33" s="77">
        <f t="shared" si="5"/>
        <v>92.061000000000007</v>
      </c>
      <c r="CB33" s="77">
        <f t="shared" si="5"/>
        <v>81.185000000000002</v>
      </c>
      <c r="CC33" s="77">
        <f t="shared" si="5"/>
        <v>14.074</v>
      </c>
      <c r="CD33" s="77">
        <f t="shared" si="5"/>
        <v>102.28</v>
      </c>
      <c r="CE33" s="77">
        <f t="shared" si="5"/>
        <v>113.998</v>
      </c>
      <c r="CF33" s="77">
        <f t="shared" si="5"/>
        <v>54.942</v>
      </c>
      <c r="CG33" s="77">
        <f t="shared" si="5"/>
        <v>24.829000000000001</v>
      </c>
      <c r="CH33" s="77">
        <f t="shared" si="5"/>
        <v>49.197000000000003</v>
      </c>
      <c r="CI33" s="77">
        <f t="shared" si="5"/>
        <v>22.206</v>
      </c>
      <c r="CJ33" s="77">
        <f t="shared" si="5"/>
        <v>13.592000000000001</v>
      </c>
      <c r="CK33" s="77">
        <f t="shared" si="5"/>
        <v>8.3170000000000002</v>
      </c>
      <c r="CL33" s="77">
        <f t="shared" si="5"/>
        <v>12.907</v>
      </c>
      <c r="CM33" s="77">
        <f t="shared" si="5"/>
        <v>1.1870000000000001</v>
      </c>
      <c r="CN33" s="77">
        <f t="shared" si="5"/>
        <v>0.63900000000000001</v>
      </c>
      <c r="CO33" s="77">
        <f t="shared" si="5"/>
        <v>0.80900000000000005</v>
      </c>
      <c r="CP33" s="77">
        <f t="shared" si="5"/>
        <v>0.64300000000000002</v>
      </c>
      <c r="CQ33" s="77">
        <f t="shared" si="5"/>
        <v>0.59899999999999998</v>
      </c>
      <c r="CR33" s="77">
        <f t="shared" si="5"/>
        <v>0.58799999999999997</v>
      </c>
      <c r="CS33" s="77">
        <f t="shared" si="5"/>
        <v>0.61199999999999999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776.70425000000034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13.7</v>
      </c>
      <c r="C38" s="120">
        <v>19.399999999999999</v>
      </c>
      <c r="D38" s="120"/>
      <c r="E38" s="120">
        <v>21.6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>
        <v>40.4</v>
      </c>
      <c r="R38" s="120">
        <v>116.7</v>
      </c>
      <c r="S38" s="120">
        <v>46</v>
      </c>
      <c r="T38" s="120">
        <v>23.2</v>
      </c>
      <c r="U38" s="120">
        <v>10.4</v>
      </c>
      <c r="V38" s="120">
        <v>107</v>
      </c>
      <c r="W38" s="120">
        <v>86.1</v>
      </c>
      <c r="X38" s="120">
        <v>2.4</v>
      </c>
      <c r="Y38" s="120">
        <v>14.1</v>
      </c>
      <c r="Z38" s="120">
        <v>156.6</v>
      </c>
      <c r="AA38" s="120">
        <v>77.3</v>
      </c>
      <c r="AB38" s="120">
        <v>26.4</v>
      </c>
      <c r="AC38" s="120"/>
      <c r="AD38" s="120"/>
      <c r="AE38" s="120"/>
      <c r="AF38" s="120">
        <v>6.2</v>
      </c>
      <c r="AG38" s="120">
        <v>47.5</v>
      </c>
      <c r="AH38" s="120">
        <v>17.600000000000001</v>
      </c>
      <c r="AI38" s="120">
        <v>11.6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13</v>
      </c>
      <c r="BK38" s="120">
        <v>19.8</v>
      </c>
      <c r="BL38" s="120">
        <v>13.6</v>
      </c>
      <c r="BM38" s="120">
        <v>6.7</v>
      </c>
      <c r="BN38" s="120">
        <v>176.3</v>
      </c>
      <c r="BO38" s="120">
        <v>96.4</v>
      </c>
      <c r="BP38" s="120">
        <v>54.6</v>
      </c>
      <c r="BQ38" s="120">
        <v>9.1</v>
      </c>
      <c r="BR38" s="120">
        <v>123.4</v>
      </c>
      <c r="BS38" s="120"/>
      <c r="BT38" s="120"/>
      <c r="BU38" s="120"/>
      <c r="BV38" s="120">
        <v>88.1</v>
      </c>
      <c r="BW38" s="120"/>
      <c r="BX38" s="120"/>
      <c r="BY38" s="120"/>
      <c r="BZ38" s="120"/>
      <c r="CA38" s="120"/>
      <c r="CB38" s="120"/>
      <c r="CC38" s="120">
        <v>17.7</v>
      </c>
      <c r="CD38" s="120"/>
      <c r="CE38" s="120"/>
      <c r="CF38" s="120"/>
      <c r="CG38" s="120"/>
      <c r="CH38" s="120"/>
      <c r="CI38" s="120"/>
      <c r="CJ38" s="120">
        <v>3.5</v>
      </c>
      <c r="CK38" s="120">
        <v>60</v>
      </c>
      <c r="CL38" s="120">
        <v>19.399999999999999</v>
      </c>
      <c r="CM38" s="120">
        <v>40.1</v>
      </c>
      <c r="CN38" s="120">
        <v>97.3</v>
      </c>
      <c r="CO38" s="120">
        <v>86.5</v>
      </c>
      <c r="CP38" s="120">
        <v>100.4</v>
      </c>
      <c r="CQ38" s="120">
        <v>146</v>
      </c>
      <c r="CR38" s="120">
        <v>166.5</v>
      </c>
      <c r="CS38" s="120">
        <v>169.6</v>
      </c>
      <c r="CT38" s="122"/>
      <c r="CU38" s="122"/>
      <c r="CV38" s="122"/>
      <c r="CW38" s="121"/>
      <c r="CX38" s="97">
        <f t="array" ref="CX38">SUMPRODUCT(B38:CW38*0.25)</f>
        <v>588.05000000000007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13.7</v>
      </c>
      <c r="C41" s="107">
        <f t="shared" ref="C41:BN41" si="6">SUM(C36:C40)</f>
        <v>19.399999999999999</v>
      </c>
      <c r="D41" s="107">
        <f t="shared" si="6"/>
        <v>0</v>
      </c>
      <c r="E41" s="107">
        <f t="shared" si="6"/>
        <v>21.6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40.4</v>
      </c>
      <c r="R41" s="107">
        <f t="shared" si="6"/>
        <v>116.7</v>
      </c>
      <c r="S41" s="107">
        <f t="shared" si="6"/>
        <v>46</v>
      </c>
      <c r="T41" s="107">
        <f t="shared" si="6"/>
        <v>23.2</v>
      </c>
      <c r="U41" s="107">
        <f t="shared" si="6"/>
        <v>10.4</v>
      </c>
      <c r="V41" s="107">
        <f t="shared" si="6"/>
        <v>107</v>
      </c>
      <c r="W41" s="107">
        <f t="shared" si="6"/>
        <v>86.1</v>
      </c>
      <c r="X41" s="107">
        <f t="shared" si="6"/>
        <v>2.4</v>
      </c>
      <c r="Y41" s="107">
        <f t="shared" si="6"/>
        <v>14.1</v>
      </c>
      <c r="Z41" s="107">
        <f t="shared" si="6"/>
        <v>156.6</v>
      </c>
      <c r="AA41" s="107">
        <f t="shared" si="6"/>
        <v>77.3</v>
      </c>
      <c r="AB41" s="107">
        <f t="shared" si="6"/>
        <v>26.4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6.2</v>
      </c>
      <c r="AG41" s="107">
        <f t="shared" si="6"/>
        <v>47.5</v>
      </c>
      <c r="AH41" s="107">
        <f t="shared" si="6"/>
        <v>17.600000000000001</v>
      </c>
      <c r="AI41" s="107">
        <f t="shared" si="6"/>
        <v>11.6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13</v>
      </c>
      <c r="BK41" s="107">
        <f t="shared" si="6"/>
        <v>19.8</v>
      </c>
      <c r="BL41" s="107">
        <f t="shared" si="6"/>
        <v>13.6</v>
      </c>
      <c r="BM41" s="107">
        <f t="shared" si="6"/>
        <v>6.7</v>
      </c>
      <c r="BN41" s="107">
        <f t="shared" si="6"/>
        <v>176.3</v>
      </c>
      <c r="BO41" s="107">
        <f t="shared" ref="BO41:CW41" si="7">SUM(BO36:BO40)</f>
        <v>96.4</v>
      </c>
      <c r="BP41" s="107">
        <f t="shared" si="7"/>
        <v>54.6</v>
      </c>
      <c r="BQ41" s="107">
        <f t="shared" si="7"/>
        <v>9.1</v>
      </c>
      <c r="BR41" s="107">
        <f t="shared" si="7"/>
        <v>123.4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88.1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17.7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3.5</v>
      </c>
      <c r="CK41" s="107">
        <f t="shared" si="7"/>
        <v>60</v>
      </c>
      <c r="CL41" s="107">
        <f t="shared" si="7"/>
        <v>19.399999999999999</v>
      </c>
      <c r="CM41" s="107">
        <f t="shared" si="7"/>
        <v>40.1</v>
      </c>
      <c r="CN41" s="107">
        <f t="shared" si="7"/>
        <v>97.3</v>
      </c>
      <c r="CO41" s="107">
        <f t="shared" si="7"/>
        <v>86.5</v>
      </c>
      <c r="CP41" s="107">
        <f t="shared" si="7"/>
        <v>100.4</v>
      </c>
      <c r="CQ41" s="107">
        <f t="shared" si="7"/>
        <v>146</v>
      </c>
      <c r="CR41" s="107">
        <f t="shared" si="7"/>
        <v>166.5</v>
      </c>
      <c r="CS41" s="107">
        <f t="shared" si="7"/>
        <v>169.6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588.05000000000007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13.7</v>
      </c>
      <c r="C46" s="120">
        <v>19.399999999999999</v>
      </c>
      <c r="D46" s="120"/>
      <c r="E46" s="120">
        <v>21.6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>
        <v>40.4</v>
      </c>
      <c r="R46" s="120">
        <v>116.7</v>
      </c>
      <c r="S46" s="120">
        <v>46</v>
      </c>
      <c r="T46" s="120">
        <v>23.2</v>
      </c>
      <c r="U46" s="120">
        <v>10.4</v>
      </c>
      <c r="V46" s="120">
        <v>107</v>
      </c>
      <c r="W46" s="120">
        <v>86.1</v>
      </c>
      <c r="X46" s="120">
        <v>2.4</v>
      </c>
      <c r="Y46" s="120">
        <v>14.1</v>
      </c>
      <c r="Z46" s="120">
        <v>156.6</v>
      </c>
      <c r="AA46" s="120">
        <v>77.3</v>
      </c>
      <c r="AB46" s="120">
        <v>26.4</v>
      </c>
      <c r="AC46" s="120"/>
      <c r="AD46" s="120"/>
      <c r="AE46" s="120"/>
      <c r="AF46" s="120">
        <v>6.2</v>
      </c>
      <c r="AG46" s="120">
        <v>47.5</v>
      </c>
      <c r="AH46" s="120">
        <v>17.600000000000001</v>
      </c>
      <c r="AI46" s="120">
        <v>11.6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13</v>
      </c>
      <c r="BK46" s="120">
        <v>19.8</v>
      </c>
      <c r="BL46" s="120">
        <v>13.6</v>
      </c>
      <c r="BM46" s="120">
        <v>6.7</v>
      </c>
      <c r="BN46" s="120">
        <v>176.3</v>
      </c>
      <c r="BO46" s="120">
        <v>96.4</v>
      </c>
      <c r="BP46" s="120">
        <v>54.6</v>
      </c>
      <c r="BQ46" s="120">
        <v>9.1</v>
      </c>
      <c r="BR46" s="120">
        <v>123.4</v>
      </c>
      <c r="BS46" s="120"/>
      <c r="BT46" s="120"/>
      <c r="BU46" s="120"/>
      <c r="BV46" s="120">
        <v>88.1</v>
      </c>
      <c r="BW46" s="120"/>
      <c r="BX46" s="120"/>
      <c r="BY46" s="120"/>
      <c r="BZ46" s="120"/>
      <c r="CA46" s="120"/>
      <c r="CB46" s="120"/>
      <c r="CC46" s="120">
        <v>17.7</v>
      </c>
      <c r="CD46" s="120"/>
      <c r="CE46" s="120"/>
      <c r="CF46" s="120"/>
      <c r="CG46" s="120"/>
      <c r="CH46" s="120"/>
      <c r="CI46" s="120"/>
      <c r="CJ46" s="120">
        <v>3.5</v>
      </c>
      <c r="CK46" s="120">
        <v>60</v>
      </c>
      <c r="CL46" s="120">
        <v>19.399999999999999</v>
      </c>
      <c r="CM46" s="120">
        <v>40.1</v>
      </c>
      <c r="CN46" s="120">
        <v>97.3</v>
      </c>
      <c r="CO46" s="120">
        <v>86.5</v>
      </c>
      <c r="CP46" s="120">
        <v>100.4</v>
      </c>
      <c r="CQ46" s="120">
        <v>146</v>
      </c>
      <c r="CR46" s="120">
        <v>166.5</v>
      </c>
      <c r="CS46" s="120">
        <v>169.6</v>
      </c>
      <c r="CT46" s="122"/>
      <c r="CU46" s="122"/>
      <c r="CV46" s="122"/>
      <c r="CW46" s="121"/>
      <c r="CX46" s="97">
        <f t="array" ref="CX46">SUMPRODUCT(B46:CW46*0.25)</f>
        <v>588.05000000000007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13.7</v>
      </c>
      <c r="C50" s="107">
        <f t="shared" ref="C50:BN50" si="8">SUM(C44:C49)</f>
        <v>19.399999999999999</v>
      </c>
      <c r="D50" s="107">
        <f t="shared" si="8"/>
        <v>0</v>
      </c>
      <c r="E50" s="107">
        <f t="shared" si="8"/>
        <v>21.6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40.4</v>
      </c>
      <c r="R50" s="107">
        <f t="shared" si="8"/>
        <v>116.7</v>
      </c>
      <c r="S50" s="107">
        <f t="shared" si="8"/>
        <v>46</v>
      </c>
      <c r="T50" s="107">
        <f t="shared" si="8"/>
        <v>23.2</v>
      </c>
      <c r="U50" s="107">
        <f t="shared" si="8"/>
        <v>10.4</v>
      </c>
      <c r="V50" s="107">
        <f t="shared" si="8"/>
        <v>107</v>
      </c>
      <c r="W50" s="107">
        <f t="shared" si="8"/>
        <v>86.1</v>
      </c>
      <c r="X50" s="107">
        <f t="shared" si="8"/>
        <v>2.4</v>
      </c>
      <c r="Y50" s="107">
        <f t="shared" si="8"/>
        <v>14.1</v>
      </c>
      <c r="Z50" s="107">
        <f t="shared" si="8"/>
        <v>156.6</v>
      </c>
      <c r="AA50" s="107">
        <f t="shared" si="8"/>
        <v>77.3</v>
      </c>
      <c r="AB50" s="107">
        <f t="shared" si="8"/>
        <v>26.4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6.2</v>
      </c>
      <c r="AG50" s="107">
        <f t="shared" si="8"/>
        <v>47.5</v>
      </c>
      <c r="AH50" s="107">
        <f t="shared" si="8"/>
        <v>17.600000000000001</v>
      </c>
      <c r="AI50" s="107">
        <f t="shared" si="8"/>
        <v>11.6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13</v>
      </c>
      <c r="BK50" s="107">
        <f t="shared" si="8"/>
        <v>19.8</v>
      </c>
      <c r="BL50" s="107">
        <f t="shared" si="8"/>
        <v>13.6</v>
      </c>
      <c r="BM50" s="107">
        <f t="shared" si="8"/>
        <v>6.7</v>
      </c>
      <c r="BN50" s="107">
        <f t="shared" si="8"/>
        <v>176.3</v>
      </c>
      <c r="BO50" s="107">
        <f t="shared" ref="BO50:CW50" si="9">SUM(BO44:BO49)</f>
        <v>96.4</v>
      </c>
      <c r="BP50" s="107">
        <f t="shared" si="9"/>
        <v>54.6</v>
      </c>
      <c r="BQ50" s="107">
        <f t="shared" si="9"/>
        <v>9.1</v>
      </c>
      <c r="BR50" s="107">
        <f t="shared" si="9"/>
        <v>123.4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88.1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17.7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3.5</v>
      </c>
      <c r="CK50" s="107">
        <f t="shared" si="9"/>
        <v>60</v>
      </c>
      <c r="CL50" s="107">
        <f t="shared" si="9"/>
        <v>19.399999999999999</v>
      </c>
      <c r="CM50" s="107">
        <f t="shared" si="9"/>
        <v>40.1</v>
      </c>
      <c r="CN50" s="107">
        <f t="shared" si="9"/>
        <v>97.3</v>
      </c>
      <c r="CO50" s="107">
        <f t="shared" si="9"/>
        <v>86.5</v>
      </c>
      <c r="CP50" s="107">
        <f t="shared" si="9"/>
        <v>100.4</v>
      </c>
      <c r="CQ50" s="107">
        <f t="shared" si="9"/>
        <v>146</v>
      </c>
      <c r="CR50" s="107">
        <f t="shared" si="9"/>
        <v>166.5</v>
      </c>
      <c r="CS50" s="107">
        <f t="shared" si="9"/>
        <v>169.6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588.05000000000007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19.001999999999999</v>
      </c>
      <c r="C53" s="107">
        <f t="shared" ref="C53:BN53" si="12">C17+C27+C41</f>
        <v>29.994</v>
      </c>
      <c r="D53" s="107">
        <f t="shared" si="12"/>
        <v>59.522999999999996</v>
      </c>
      <c r="E53" s="107">
        <f t="shared" si="12"/>
        <v>31.806000000000001</v>
      </c>
      <c r="F53" s="107">
        <f t="shared" si="12"/>
        <v>97.848000000000013</v>
      </c>
      <c r="G53" s="107">
        <f t="shared" si="12"/>
        <v>59.423999999999999</v>
      </c>
      <c r="H53" s="107">
        <f t="shared" si="12"/>
        <v>56.841000000000001</v>
      </c>
      <c r="I53" s="107">
        <f t="shared" si="12"/>
        <v>54.030999999999999</v>
      </c>
      <c r="J53" s="107">
        <f t="shared" si="12"/>
        <v>30.533999999999999</v>
      </c>
      <c r="K53" s="107">
        <f t="shared" si="12"/>
        <v>50.493000000000002</v>
      </c>
      <c r="L53" s="107">
        <f t="shared" si="12"/>
        <v>45.694000000000003</v>
      </c>
      <c r="M53" s="107">
        <f t="shared" si="12"/>
        <v>37.33</v>
      </c>
      <c r="N53" s="107">
        <f t="shared" si="12"/>
        <v>39.700000000000003</v>
      </c>
      <c r="O53" s="107">
        <f t="shared" si="12"/>
        <v>21.637</v>
      </c>
      <c r="P53" s="107">
        <f t="shared" si="12"/>
        <v>24.039000000000001</v>
      </c>
      <c r="Q53" s="107">
        <f t="shared" si="12"/>
        <v>59.563000000000002</v>
      </c>
      <c r="R53" s="107">
        <f t="shared" si="12"/>
        <v>118.18300000000001</v>
      </c>
      <c r="S53" s="107">
        <f t="shared" si="12"/>
        <v>57.918999999999997</v>
      </c>
      <c r="T53" s="107">
        <f t="shared" si="12"/>
        <v>33.448999999999998</v>
      </c>
      <c r="U53" s="107">
        <f t="shared" si="12"/>
        <v>30.372999999999998</v>
      </c>
      <c r="V53" s="107">
        <f t="shared" si="12"/>
        <v>108.166</v>
      </c>
      <c r="W53" s="107">
        <f t="shared" si="12"/>
        <v>89.256</v>
      </c>
      <c r="X53" s="107">
        <f t="shared" si="12"/>
        <v>24.915999999999997</v>
      </c>
      <c r="Y53" s="107">
        <f t="shared" si="12"/>
        <v>45.9</v>
      </c>
      <c r="Z53" s="107">
        <f t="shared" si="12"/>
        <v>159.071</v>
      </c>
      <c r="AA53" s="107">
        <f t="shared" si="12"/>
        <v>83.631</v>
      </c>
      <c r="AB53" s="107">
        <f t="shared" si="12"/>
        <v>62.582000000000001</v>
      </c>
      <c r="AC53" s="107">
        <f t="shared" si="12"/>
        <v>73.097999999999999</v>
      </c>
      <c r="AD53" s="107">
        <f t="shared" si="12"/>
        <v>83.995000000000005</v>
      </c>
      <c r="AE53" s="107">
        <f t="shared" si="12"/>
        <v>79.61999999999999</v>
      </c>
      <c r="AF53" s="107">
        <f t="shared" si="12"/>
        <v>42.662000000000006</v>
      </c>
      <c r="AG53" s="107">
        <f t="shared" si="12"/>
        <v>72.16</v>
      </c>
      <c r="AH53" s="107">
        <f t="shared" si="12"/>
        <v>32.522999999999996</v>
      </c>
      <c r="AI53" s="107">
        <f t="shared" si="12"/>
        <v>35.375999999999998</v>
      </c>
      <c r="AJ53" s="107">
        <f t="shared" si="12"/>
        <v>65.661000000000001</v>
      </c>
      <c r="AK53" s="107">
        <f t="shared" si="12"/>
        <v>72.927000000000007</v>
      </c>
      <c r="AL53" s="107">
        <f t="shared" si="12"/>
        <v>31.109000000000002</v>
      </c>
      <c r="AM53" s="107">
        <f t="shared" si="12"/>
        <v>31.093</v>
      </c>
      <c r="AN53" s="107">
        <f t="shared" si="12"/>
        <v>31.023999999999997</v>
      </c>
      <c r="AO53" s="107">
        <f t="shared" si="12"/>
        <v>34.057000000000002</v>
      </c>
      <c r="AP53" s="107">
        <f t="shared" si="12"/>
        <v>24.567</v>
      </c>
      <c r="AQ53" s="107">
        <f t="shared" si="12"/>
        <v>24.577000000000002</v>
      </c>
      <c r="AR53" s="107">
        <f t="shared" si="12"/>
        <v>24.402000000000001</v>
      </c>
      <c r="AS53" s="107">
        <f t="shared" si="12"/>
        <v>25.383000000000003</v>
      </c>
      <c r="AT53" s="107">
        <f t="shared" si="12"/>
        <v>27.946000000000002</v>
      </c>
      <c r="AU53" s="107">
        <f t="shared" si="12"/>
        <v>28.253</v>
      </c>
      <c r="AV53" s="107">
        <f t="shared" si="12"/>
        <v>40.046999999999997</v>
      </c>
      <c r="AW53" s="107">
        <f t="shared" si="12"/>
        <v>25.518000000000001</v>
      </c>
      <c r="AX53" s="107">
        <f t="shared" si="12"/>
        <v>34.673999999999999</v>
      </c>
      <c r="AY53" s="107">
        <f t="shared" si="12"/>
        <v>36.061999999999998</v>
      </c>
      <c r="AZ53" s="107">
        <f t="shared" si="12"/>
        <v>40.313999999999993</v>
      </c>
      <c r="BA53" s="107">
        <f t="shared" si="12"/>
        <v>28.138999999999999</v>
      </c>
      <c r="BB53" s="107">
        <f t="shared" si="12"/>
        <v>46.358000000000004</v>
      </c>
      <c r="BC53" s="107">
        <f t="shared" si="12"/>
        <v>32.620000000000005</v>
      </c>
      <c r="BD53" s="107">
        <f t="shared" si="12"/>
        <v>11.172000000000001</v>
      </c>
      <c r="BE53" s="107">
        <f t="shared" si="12"/>
        <v>10.200000000000001</v>
      </c>
      <c r="BF53" s="107">
        <f t="shared" si="12"/>
        <v>7.1289999999999996</v>
      </c>
      <c r="BG53" s="107">
        <f t="shared" si="12"/>
        <v>9.0519999999999996</v>
      </c>
      <c r="BH53" s="107">
        <f t="shared" si="12"/>
        <v>13.946000000000002</v>
      </c>
      <c r="BI53" s="107">
        <f t="shared" si="12"/>
        <v>14.687999999999999</v>
      </c>
      <c r="BJ53" s="107">
        <f t="shared" si="12"/>
        <v>39.897000000000006</v>
      </c>
      <c r="BK53" s="107">
        <f t="shared" si="12"/>
        <v>51.575000000000003</v>
      </c>
      <c r="BL53" s="107">
        <f t="shared" si="12"/>
        <v>28.238999999999997</v>
      </c>
      <c r="BM53" s="107">
        <f t="shared" si="12"/>
        <v>20.347999999999999</v>
      </c>
      <c r="BN53" s="107">
        <f t="shared" si="12"/>
        <v>178.566</v>
      </c>
      <c r="BO53" s="107">
        <f t="shared" ref="BO53:CX53" si="13">BO17+BO27+BO41</f>
        <v>100.43600000000001</v>
      </c>
      <c r="BP53" s="107">
        <f t="shared" si="13"/>
        <v>94.415999999999997</v>
      </c>
      <c r="BQ53" s="107">
        <f t="shared" si="13"/>
        <v>71.406999999999996</v>
      </c>
      <c r="BR53" s="107">
        <f t="shared" si="13"/>
        <v>127.039</v>
      </c>
      <c r="BS53" s="107">
        <f t="shared" si="13"/>
        <v>17.831000000000003</v>
      </c>
      <c r="BT53" s="107">
        <f t="shared" si="13"/>
        <v>79.352000000000004</v>
      </c>
      <c r="BU53" s="107">
        <f t="shared" si="13"/>
        <v>67.228000000000009</v>
      </c>
      <c r="BV53" s="107">
        <f t="shared" si="13"/>
        <v>96.804999999999993</v>
      </c>
      <c r="BW53" s="107">
        <f t="shared" si="13"/>
        <v>51.332999999999998</v>
      </c>
      <c r="BX53" s="107">
        <f t="shared" si="13"/>
        <v>50.692</v>
      </c>
      <c r="BY53" s="107">
        <f t="shared" si="13"/>
        <v>100.14699999999999</v>
      </c>
      <c r="BZ53" s="107">
        <f t="shared" si="13"/>
        <v>60.783999999999999</v>
      </c>
      <c r="CA53" s="107">
        <f t="shared" si="13"/>
        <v>92.061000000000007</v>
      </c>
      <c r="CB53" s="107">
        <f t="shared" si="13"/>
        <v>81.185000000000002</v>
      </c>
      <c r="CC53" s="107">
        <f t="shared" si="13"/>
        <v>31.774000000000001</v>
      </c>
      <c r="CD53" s="107">
        <f t="shared" si="13"/>
        <v>102.27999999999999</v>
      </c>
      <c r="CE53" s="107">
        <f t="shared" si="13"/>
        <v>113.998</v>
      </c>
      <c r="CF53" s="107">
        <f t="shared" si="13"/>
        <v>54.942</v>
      </c>
      <c r="CG53" s="107">
        <f t="shared" si="13"/>
        <v>24.829000000000001</v>
      </c>
      <c r="CH53" s="107">
        <f t="shared" si="13"/>
        <v>49.196999999999996</v>
      </c>
      <c r="CI53" s="107">
        <f t="shared" si="13"/>
        <v>22.206000000000003</v>
      </c>
      <c r="CJ53" s="107">
        <f t="shared" si="13"/>
        <v>17.091999999999999</v>
      </c>
      <c r="CK53" s="107">
        <f t="shared" si="13"/>
        <v>68.317000000000007</v>
      </c>
      <c r="CL53" s="107">
        <f t="shared" si="13"/>
        <v>32.307000000000002</v>
      </c>
      <c r="CM53" s="107">
        <f t="shared" si="13"/>
        <v>41.286999999999999</v>
      </c>
      <c r="CN53" s="107">
        <f t="shared" si="13"/>
        <v>97.938999999999993</v>
      </c>
      <c r="CO53" s="107">
        <f t="shared" si="13"/>
        <v>87.308999999999997</v>
      </c>
      <c r="CP53" s="107">
        <f t="shared" si="13"/>
        <v>101.04300000000001</v>
      </c>
      <c r="CQ53" s="107">
        <f t="shared" si="13"/>
        <v>146.59899999999999</v>
      </c>
      <c r="CR53" s="107">
        <f t="shared" si="13"/>
        <v>167.08799999999999</v>
      </c>
      <c r="CS53" s="107">
        <f t="shared" si="13"/>
        <v>170.21199999999999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1364.75425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13.7</v>
      </c>
      <c r="C5" s="25">
        <v>19.399999999999999</v>
      </c>
      <c r="D5" s="25">
        <v>-54.5</v>
      </c>
      <c r="E5" s="25">
        <v>21.6</v>
      </c>
      <c r="F5" s="25">
        <v>-97.8</v>
      </c>
      <c r="G5" s="25">
        <v>-59.4</v>
      </c>
      <c r="H5" s="25">
        <v>-56.8</v>
      </c>
      <c r="I5" s="25">
        <v>-54</v>
      </c>
      <c r="J5" s="25">
        <v>-20.5</v>
      </c>
      <c r="K5" s="25">
        <v>-50.5</v>
      </c>
      <c r="L5" s="25">
        <v>-45.7</v>
      </c>
      <c r="M5" s="25">
        <v>-37.299999999999997</v>
      </c>
      <c r="N5" s="25">
        <v>-39.700000000000003</v>
      </c>
      <c r="O5" s="25">
        <v>-7.2</v>
      </c>
      <c r="P5" s="25">
        <v>-2</v>
      </c>
      <c r="Q5" s="25">
        <v>40.4</v>
      </c>
      <c r="R5" s="25">
        <v>116.7</v>
      </c>
      <c r="S5" s="25">
        <v>46</v>
      </c>
      <c r="T5" s="25">
        <v>23.2</v>
      </c>
      <c r="U5" s="25">
        <v>10.4</v>
      </c>
      <c r="V5" s="25">
        <v>107</v>
      </c>
      <c r="W5" s="25">
        <v>86.1</v>
      </c>
      <c r="X5" s="25">
        <v>2.4</v>
      </c>
      <c r="Y5" s="25">
        <v>14.1</v>
      </c>
      <c r="Z5" s="25">
        <v>156.6</v>
      </c>
      <c r="AA5" s="25">
        <v>77.3</v>
      </c>
      <c r="AB5" s="25">
        <v>26.4</v>
      </c>
      <c r="AC5" s="25">
        <v>-38.200000000000003</v>
      </c>
      <c r="AD5" s="25">
        <v>-64</v>
      </c>
      <c r="AE5" s="25">
        <v>-54.6</v>
      </c>
      <c r="AF5" s="25">
        <v>6.2</v>
      </c>
      <c r="AG5" s="25">
        <v>47.5</v>
      </c>
      <c r="AH5" s="25">
        <v>17.600000000000001</v>
      </c>
      <c r="AI5" s="25">
        <v>11.6</v>
      </c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13</v>
      </c>
      <c r="BK5" s="25">
        <v>19.8</v>
      </c>
      <c r="BL5" s="25">
        <v>13.6</v>
      </c>
      <c r="BM5" s="25">
        <v>6.7</v>
      </c>
      <c r="BN5" s="25">
        <v>176.3</v>
      </c>
      <c r="BO5" s="25">
        <v>96.4</v>
      </c>
      <c r="BP5" s="25">
        <v>54.6</v>
      </c>
      <c r="BQ5" s="25">
        <v>9.1</v>
      </c>
      <c r="BR5" s="25">
        <v>123.4</v>
      </c>
      <c r="BS5" s="25">
        <v>-11.4</v>
      </c>
      <c r="BT5" s="25">
        <v>-71.8</v>
      </c>
      <c r="BU5" s="25">
        <v>-58.3</v>
      </c>
      <c r="BV5" s="25">
        <v>88.1</v>
      </c>
      <c r="BW5" s="25">
        <v>-41.4</v>
      </c>
      <c r="BX5" s="25">
        <v>-42.1</v>
      </c>
      <c r="BY5" s="25">
        <v>-84.9</v>
      </c>
      <c r="BZ5" s="25">
        <v>-55.9</v>
      </c>
      <c r="CA5" s="25">
        <v>-82.6</v>
      </c>
      <c r="CB5" s="25">
        <v>-71.3</v>
      </c>
      <c r="CC5" s="25">
        <v>17.7</v>
      </c>
      <c r="CD5" s="25">
        <v>-81</v>
      </c>
      <c r="CE5" s="25">
        <v>-88.7</v>
      </c>
      <c r="CF5" s="25">
        <v>-49</v>
      </c>
      <c r="CG5" s="25">
        <v>-14.5</v>
      </c>
      <c r="CH5" s="25">
        <v>-23.5</v>
      </c>
      <c r="CI5" s="25">
        <v>-6.4</v>
      </c>
      <c r="CJ5" s="25">
        <v>3.5</v>
      </c>
      <c r="CK5" s="25">
        <v>60</v>
      </c>
      <c r="CL5" s="25">
        <v>19.399999999999999</v>
      </c>
      <c r="CM5" s="25">
        <v>40.1</v>
      </c>
      <c r="CN5" s="25">
        <v>97.3</v>
      </c>
      <c r="CO5" s="25">
        <v>86.5</v>
      </c>
      <c r="CP5" s="25">
        <v>100.4</v>
      </c>
      <c r="CQ5" s="25">
        <v>146</v>
      </c>
      <c r="CR5" s="25">
        <v>166.5</v>
      </c>
      <c r="CS5" s="25">
        <v>169.6</v>
      </c>
      <c r="CT5" s="26"/>
      <c r="CU5" s="26"/>
      <c r="CV5" s="26"/>
      <c r="CW5" s="27"/>
      <c r="CX5" s="132">
        <f t="array" ref="CX5">SUMPRODUCT(B5:CW5*0.25)</f>
        <v>221.80000000000004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131.16999999999999</v>
      </c>
      <c r="C8" s="138">
        <v>120.47</v>
      </c>
      <c r="D8" s="138">
        <v>114.11</v>
      </c>
      <c r="E8" s="138">
        <v>127.39</v>
      </c>
      <c r="F8" s="138">
        <v>112</v>
      </c>
      <c r="G8" s="138">
        <v>106.51</v>
      </c>
      <c r="H8" s="138">
        <v>98.24</v>
      </c>
      <c r="I8" s="138">
        <v>103.25</v>
      </c>
      <c r="J8" s="138">
        <v>109.97</v>
      </c>
      <c r="K8" s="138">
        <v>99.44</v>
      </c>
      <c r="L8" s="138">
        <v>98.3</v>
      </c>
      <c r="M8" s="138">
        <v>96.29</v>
      </c>
      <c r="N8" s="138">
        <v>100.2</v>
      </c>
      <c r="O8" s="138">
        <v>102.5</v>
      </c>
      <c r="P8" s="138">
        <v>101.19</v>
      </c>
      <c r="Q8" s="138">
        <v>102.06</v>
      </c>
      <c r="R8" s="138">
        <v>106.45</v>
      </c>
      <c r="S8" s="138">
        <v>113.16</v>
      </c>
      <c r="T8" s="138">
        <v>110.7</v>
      </c>
      <c r="U8" s="138">
        <v>112.49</v>
      </c>
      <c r="V8" s="138">
        <v>113.98</v>
      </c>
      <c r="W8" s="138">
        <v>118.21</v>
      </c>
      <c r="X8" s="138">
        <v>119.79</v>
      </c>
      <c r="Y8" s="138">
        <v>159.66999999999999</v>
      </c>
      <c r="Z8" s="138">
        <v>130</v>
      </c>
      <c r="AA8" s="138">
        <v>145.02000000000001</v>
      </c>
      <c r="AB8" s="138">
        <v>238.33</v>
      </c>
      <c r="AC8" s="138">
        <v>316.95</v>
      </c>
      <c r="AD8" s="138">
        <v>363</v>
      </c>
      <c r="AE8" s="138">
        <v>362.49</v>
      </c>
      <c r="AF8" s="138">
        <v>311</v>
      </c>
      <c r="AG8" s="138">
        <v>301.45999999999998</v>
      </c>
      <c r="AH8" s="138">
        <v>323.69</v>
      </c>
      <c r="AI8" s="138">
        <v>276.04000000000002</v>
      </c>
      <c r="AJ8" s="138">
        <v>110.56</v>
      </c>
      <c r="AK8" s="138">
        <v>111.43</v>
      </c>
      <c r="AL8" s="138">
        <v>94.75</v>
      </c>
      <c r="AM8" s="138">
        <v>89.36</v>
      </c>
      <c r="AN8" s="138">
        <v>87.48</v>
      </c>
      <c r="AO8" s="138">
        <v>80.2</v>
      </c>
      <c r="AP8" s="138">
        <v>85.6</v>
      </c>
      <c r="AQ8" s="138">
        <v>78.33</v>
      </c>
      <c r="AR8" s="138">
        <v>75.61</v>
      </c>
      <c r="AS8" s="138">
        <v>73.73</v>
      </c>
      <c r="AT8" s="138">
        <v>72.86</v>
      </c>
      <c r="AU8" s="138">
        <v>71.22</v>
      </c>
      <c r="AV8" s="138">
        <v>0.1</v>
      </c>
      <c r="AW8" s="138">
        <v>0.01</v>
      </c>
      <c r="AX8" s="138">
        <v>45.5</v>
      </c>
      <c r="AY8" s="138">
        <v>45.5</v>
      </c>
      <c r="AZ8" s="138">
        <v>4.54</v>
      </c>
      <c r="BA8" s="138">
        <v>47.12</v>
      </c>
      <c r="BB8" s="138">
        <v>0.1</v>
      </c>
      <c r="BC8" s="138">
        <v>68.430000000000007</v>
      </c>
      <c r="BD8" s="138">
        <v>72.66</v>
      </c>
      <c r="BE8" s="138">
        <v>72.489999999999995</v>
      </c>
      <c r="BF8" s="138">
        <v>71.61</v>
      </c>
      <c r="BG8" s="138">
        <v>72.16</v>
      </c>
      <c r="BH8" s="138">
        <v>75.099999999999994</v>
      </c>
      <c r="BI8" s="138">
        <v>80.45</v>
      </c>
      <c r="BJ8" s="138">
        <v>75.19</v>
      </c>
      <c r="BK8" s="138">
        <v>77.239999999999995</v>
      </c>
      <c r="BL8" s="138">
        <v>80.58</v>
      </c>
      <c r="BM8" s="138">
        <v>86.14</v>
      </c>
      <c r="BN8" s="138">
        <v>113.15</v>
      </c>
      <c r="BO8" s="138">
        <v>140.16</v>
      </c>
      <c r="BP8" s="138">
        <v>235.04</v>
      </c>
      <c r="BQ8" s="138">
        <v>286.49</v>
      </c>
      <c r="BR8" s="138">
        <v>134.55000000000001</v>
      </c>
      <c r="BS8" s="138">
        <v>205.01</v>
      </c>
      <c r="BT8" s="138">
        <v>323.89</v>
      </c>
      <c r="BU8" s="138">
        <v>373.91</v>
      </c>
      <c r="BV8" s="138">
        <v>206.35</v>
      </c>
      <c r="BW8" s="138">
        <v>255.55</v>
      </c>
      <c r="BX8" s="138">
        <v>382.49</v>
      </c>
      <c r="BY8" s="138">
        <v>470.78</v>
      </c>
      <c r="BZ8" s="138">
        <v>392.1</v>
      </c>
      <c r="CA8" s="138">
        <v>312.37</v>
      </c>
      <c r="CB8" s="138">
        <v>273.95999999999998</v>
      </c>
      <c r="CC8" s="138">
        <v>194.33</v>
      </c>
      <c r="CD8" s="138">
        <v>319.39999999999998</v>
      </c>
      <c r="CE8" s="138">
        <v>304.51</v>
      </c>
      <c r="CF8" s="138">
        <v>201.22</v>
      </c>
      <c r="CG8" s="138">
        <v>175.64</v>
      </c>
      <c r="CH8" s="138">
        <v>289.73</v>
      </c>
      <c r="CI8" s="138">
        <v>241.45</v>
      </c>
      <c r="CJ8" s="138">
        <v>195.37</v>
      </c>
      <c r="CK8" s="138">
        <v>134</v>
      </c>
      <c r="CL8" s="138">
        <v>142.6</v>
      </c>
      <c r="CM8" s="138">
        <v>128</v>
      </c>
      <c r="CN8" s="138">
        <v>118.21</v>
      </c>
      <c r="CO8" s="138">
        <v>114.49</v>
      </c>
      <c r="CP8" s="138">
        <v>112.96</v>
      </c>
      <c r="CQ8" s="138">
        <v>116.08</v>
      </c>
      <c r="CR8" s="138">
        <v>112.7</v>
      </c>
      <c r="CS8" s="138">
        <v>109.82</v>
      </c>
      <c r="CT8" s="139"/>
      <c r="CU8" s="139"/>
      <c r="CV8" s="139"/>
      <c r="CW8" s="140"/>
      <c r="CX8" s="141">
        <f>IF(SUM(B8:CW8)&lt;&gt;0,AVERAGEIF(B8:CW8,"&lt;&gt;"""),"")</f>
        <v>151.74874999999994</v>
      </c>
    </row>
    <row r="9" spans="1:102" ht="24.95" customHeight="1" thickBot="1" x14ac:dyDescent="0.25">
      <c r="A9" s="133" t="s">
        <v>6</v>
      </c>
      <c r="B9" s="42">
        <v>123.285</v>
      </c>
      <c r="C9" s="43">
        <v>123.285</v>
      </c>
      <c r="D9" s="43">
        <v>123.285</v>
      </c>
      <c r="E9" s="43">
        <v>123.285</v>
      </c>
      <c r="F9" s="43">
        <v>105</v>
      </c>
      <c r="G9" s="43">
        <v>105</v>
      </c>
      <c r="H9" s="43">
        <v>105</v>
      </c>
      <c r="I9" s="43">
        <v>105</v>
      </c>
      <c r="J9" s="43">
        <v>101</v>
      </c>
      <c r="K9" s="43">
        <v>101</v>
      </c>
      <c r="L9" s="43">
        <v>101</v>
      </c>
      <c r="M9" s="43">
        <v>101</v>
      </c>
      <c r="N9" s="43">
        <v>101.4875</v>
      </c>
      <c r="O9" s="43">
        <v>101.4875</v>
      </c>
      <c r="P9" s="43">
        <v>101.4875</v>
      </c>
      <c r="Q9" s="43">
        <v>101.4875</v>
      </c>
      <c r="R9" s="43">
        <v>110.7</v>
      </c>
      <c r="S9" s="43">
        <v>110.7</v>
      </c>
      <c r="T9" s="43">
        <v>110.7</v>
      </c>
      <c r="U9" s="43">
        <v>110.7</v>
      </c>
      <c r="V9" s="43">
        <v>127.91249999999999</v>
      </c>
      <c r="W9" s="43">
        <v>127.91249999999999</v>
      </c>
      <c r="X9" s="43">
        <v>127.91249999999999</v>
      </c>
      <c r="Y9" s="43">
        <v>127.91249999999999</v>
      </c>
      <c r="Z9" s="43">
        <v>207.57499999999999</v>
      </c>
      <c r="AA9" s="43">
        <v>207.57499999999999</v>
      </c>
      <c r="AB9" s="43">
        <v>207.57499999999999</v>
      </c>
      <c r="AC9" s="43">
        <v>207.57499999999999</v>
      </c>
      <c r="AD9" s="43">
        <v>334.48750000000001</v>
      </c>
      <c r="AE9" s="43">
        <v>334.48750000000001</v>
      </c>
      <c r="AF9" s="43">
        <v>334.48750000000001</v>
      </c>
      <c r="AG9" s="43">
        <v>334.48750000000001</v>
      </c>
      <c r="AH9" s="43">
        <v>205.43</v>
      </c>
      <c r="AI9" s="43">
        <v>205.43</v>
      </c>
      <c r="AJ9" s="43">
        <v>205.43</v>
      </c>
      <c r="AK9" s="43">
        <v>205.43</v>
      </c>
      <c r="AL9" s="43">
        <v>87.947500000000005</v>
      </c>
      <c r="AM9" s="43">
        <v>87.947500000000005</v>
      </c>
      <c r="AN9" s="43">
        <v>87.947500000000005</v>
      </c>
      <c r="AO9" s="43">
        <v>87.947500000000005</v>
      </c>
      <c r="AP9" s="43">
        <v>78.317499999999995</v>
      </c>
      <c r="AQ9" s="43">
        <v>78.317499999999995</v>
      </c>
      <c r="AR9" s="43">
        <v>78.317499999999995</v>
      </c>
      <c r="AS9" s="43">
        <v>78.317499999999995</v>
      </c>
      <c r="AT9" s="43">
        <v>36.047499999999999</v>
      </c>
      <c r="AU9" s="43">
        <v>36.047499999999999</v>
      </c>
      <c r="AV9" s="43">
        <v>36.047499999999999</v>
      </c>
      <c r="AW9" s="43">
        <v>36.047499999999999</v>
      </c>
      <c r="AX9" s="43">
        <v>35.664999999999999</v>
      </c>
      <c r="AY9" s="43">
        <v>35.664999999999999</v>
      </c>
      <c r="AZ9" s="43">
        <v>35.664999999999999</v>
      </c>
      <c r="BA9" s="43">
        <v>35.664999999999999</v>
      </c>
      <c r="BB9" s="43">
        <v>53.42</v>
      </c>
      <c r="BC9" s="43">
        <v>53.42</v>
      </c>
      <c r="BD9" s="43">
        <v>53.42</v>
      </c>
      <c r="BE9" s="43">
        <v>53.42</v>
      </c>
      <c r="BF9" s="43">
        <v>74.83</v>
      </c>
      <c r="BG9" s="43">
        <v>74.83</v>
      </c>
      <c r="BH9" s="43">
        <v>74.83</v>
      </c>
      <c r="BI9" s="43">
        <v>74.83</v>
      </c>
      <c r="BJ9" s="43">
        <v>79.787499999999994</v>
      </c>
      <c r="BK9" s="43">
        <v>79.787499999999994</v>
      </c>
      <c r="BL9" s="43">
        <v>79.787499999999994</v>
      </c>
      <c r="BM9" s="43">
        <v>79.787499999999994</v>
      </c>
      <c r="BN9" s="43">
        <v>193.71</v>
      </c>
      <c r="BO9" s="43">
        <v>193.71</v>
      </c>
      <c r="BP9" s="43">
        <v>193.71</v>
      </c>
      <c r="BQ9" s="43">
        <v>193.71</v>
      </c>
      <c r="BR9" s="43">
        <v>259.33999999999997</v>
      </c>
      <c r="BS9" s="43">
        <v>259.33999999999997</v>
      </c>
      <c r="BT9" s="43">
        <v>259.33999999999997</v>
      </c>
      <c r="BU9" s="43">
        <v>259.33999999999997</v>
      </c>
      <c r="BV9" s="43">
        <v>328.79250000000002</v>
      </c>
      <c r="BW9" s="43">
        <v>328.79250000000002</v>
      </c>
      <c r="BX9" s="43">
        <v>328.79250000000002</v>
      </c>
      <c r="BY9" s="43">
        <v>328.79250000000002</v>
      </c>
      <c r="BZ9" s="43">
        <v>293.19</v>
      </c>
      <c r="CA9" s="43">
        <v>293.19</v>
      </c>
      <c r="CB9" s="43">
        <v>293.19</v>
      </c>
      <c r="CC9" s="43">
        <v>293.19</v>
      </c>
      <c r="CD9" s="43">
        <v>250.1925</v>
      </c>
      <c r="CE9" s="43">
        <v>250.1925</v>
      </c>
      <c r="CF9" s="43">
        <v>250.1925</v>
      </c>
      <c r="CG9" s="43">
        <v>250.1925</v>
      </c>
      <c r="CH9" s="43">
        <v>215.13749999999999</v>
      </c>
      <c r="CI9" s="43">
        <v>215.13749999999999</v>
      </c>
      <c r="CJ9" s="43">
        <v>215.13749999999999</v>
      </c>
      <c r="CK9" s="43">
        <v>215.13749999999999</v>
      </c>
      <c r="CL9" s="43">
        <v>125.825</v>
      </c>
      <c r="CM9" s="43">
        <v>125.825</v>
      </c>
      <c r="CN9" s="43">
        <v>125.825</v>
      </c>
      <c r="CO9" s="43">
        <v>125.825</v>
      </c>
      <c r="CP9" s="43">
        <v>112.89</v>
      </c>
      <c r="CQ9" s="43">
        <v>112.89</v>
      </c>
      <c r="CR9" s="43">
        <v>112.89</v>
      </c>
      <c r="CS9" s="43">
        <v>112.89</v>
      </c>
      <c r="CT9" s="44"/>
      <c r="CU9" s="44"/>
      <c r="CV9" s="44"/>
      <c r="CW9" s="45"/>
      <c r="CX9" s="142">
        <f>IF(SUM(B9:CW9)&lt;&gt;0,AVERAGEIF(B9:CW9,"&lt;&gt;"""),"")</f>
        <v>151.74875000000003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54.5</v>
      </c>
      <c r="E14" s="149"/>
      <c r="F14" s="149">
        <v>97.8</v>
      </c>
      <c r="G14" s="149">
        <v>59.4</v>
      </c>
      <c r="H14" s="149">
        <v>56.8</v>
      </c>
      <c r="I14" s="149">
        <v>54</v>
      </c>
      <c r="J14" s="149">
        <v>20.5</v>
      </c>
      <c r="K14" s="149">
        <v>50.5</v>
      </c>
      <c r="L14" s="149">
        <v>45.7</v>
      </c>
      <c r="M14" s="149">
        <v>37.299999999999997</v>
      </c>
      <c r="N14" s="149">
        <v>39.700000000000003</v>
      </c>
      <c r="O14" s="149">
        <v>7.2</v>
      </c>
      <c r="P14" s="149">
        <v>2</v>
      </c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>
        <v>38.200000000000003</v>
      </c>
      <c r="AD14" s="149">
        <v>64</v>
      </c>
      <c r="AE14" s="149">
        <v>54.6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11.4</v>
      </c>
      <c r="BT14" s="149">
        <v>71.8</v>
      </c>
      <c r="BU14" s="149">
        <v>58.3</v>
      </c>
      <c r="BV14" s="149"/>
      <c r="BW14" s="149">
        <v>41.4</v>
      </c>
      <c r="BX14" s="149">
        <v>42.1</v>
      </c>
      <c r="BY14" s="149">
        <v>84.9</v>
      </c>
      <c r="BZ14" s="149">
        <v>55.9</v>
      </c>
      <c r="CA14" s="149">
        <v>82.6</v>
      </c>
      <c r="CB14" s="149">
        <v>71.3</v>
      </c>
      <c r="CC14" s="149"/>
      <c r="CD14" s="149">
        <v>81</v>
      </c>
      <c r="CE14" s="149">
        <v>88.7</v>
      </c>
      <c r="CF14" s="149">
        <v>49</v>
      </c>
      <c r="CG14" s="149">
        <v>14.5</v>
      </c>
      <c r="CH14" s="149">
        <v>23.5</v>
      </c>
      <c r="CI14" s="149">
        <v>6.4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366.25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54.5</v>
      </c>
      <c r="E17" s="160">
        <f t="shared" si="0"/>
        <v>0</v>
      </c>
      <c r="F17" s="160">
        <f t="shared" si="0"/>
        <v>97.8</v>
      </c>
      <c r="G17" s="160">
        <f t="shared" si="0"/>
        <v>59.4</v>
      </c>
      <c r="H17" s="160">
        <f t="shared" si="0"/>
        <v>56.8</v>
      </c>
      <c r="I17" s="160">
        <f t="shared" si="0"/>
        <v>54</v>
      </c>
      <c r="J17" s="160">
        <f t="shared" si="0"/>
        <v>20.5</v>
      </c>
      <c r="K17" s="160">
        <f t="shared" si="0"/>
        <v>50.5</v>
      </c>
      <c r="L17" s="160">
        <f t="shared" si="0"/>
        <v>45.7</v>
      </c>
      <c r="M17" s="160">
        <f t="shared" si="0"/>
        <v>37.299999999999997</v>
      </c>
      <c r="N17" s="160">
        <f t="shared" si="0"/>
        <v>39.700000000000003</v>
      </c>
      <c r="O17" s="160">
        <f t="shared" si="0"/>
        <v>7.2</v>
      </c>
      <c r="P17" s="160">
        <f t="shared" si="0"/>
        <v>2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38.200000000000003</v>
      </c>
      <c r="AD17" s="160">
        <f t="shared" si="0"/>
        <v>64</v>
      </c>
      <c r="AE17" s="160">
        <f t="shared" si="0"/>
        <v>54.6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11.4</v>
      </c>
      <c r="BT17" s="160">
        <f t="shared" si="1"/>
        <v>71.8</v>
      </c>
      <c r="BU17" s="160">
        <f t="shared" si="1"/>
        <v>58.3</v>
      </c>
      <c r="BV17" s="160">
        <f t="shared" si="1"/>
        <v>0</v>
      </c>
      <c r="BW17" s="160">
        <f t="shared" si="1"/>
        <v>41.4</v>
      </c>
      <c r="BX17" s="160">
        <f t="shared" si="1"/>
        <v>42.1</v>
      </c>
      <c r="BY17" s="160">
        <f t="shared" si="1"/>
        <v>84.9</v>
      </c>
      <c r="BZ17" s="160">
        <f t="shared" si="1"/>
        <v>55.9</v>
      </c>
      <c r="CA17" s="160">
        <f t="shared" si="1"/>
        <v>82.6</v>
      </c>
      <c r="CB17" s="160">
        <f t="shared" si="1"/>
        <v>71.3</v>
      </c>
      <c r="CC17" s="160">
        <f t="shared" si="1"/>
        <v>0</v>
      </c>
      <c r="CD17" s="160">
        <f t="shared" si="1"/>
        <v>81</v>
      </c>
      <c r="CE17" s="160">
        <f t="shared" si="1"/>
        <v>88.7</v>
      </c>
      <c r="CF17" s="160">
        <f t="shared" si="1"/>
        <v>49</v>
      </c>
      <c r="CG17" s="160">
        <f t="shared" si="1"/>
        <v>14.5</v>
      </c>
      <c r="CH17" s="160">
        <f t="shared" si="1"/>
        <v>23.5</v>
      </c>
      <c r="CI17" s="160">
        <f t="shared" si="1"/>
        <v>6.4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366.25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13.7</v>
      </c>
      <c r="C22" s="149">
        <v>19.399999999999999</v>
      </c>
      <c r="D22" s="149"/>
      <c r="E22" s="149">
        <v>21.6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>
        <v>40.4</v>
      </c>
      <c r="R22" s="149">
        <v>116.7</v>
      </c>
      <c r="S22" s="149">
        <v>46</v>
      </c>
      <c r="T22" s="149">
        <v>23.2</v>
      </c>
      <c r="U22" s="149">
        <v>10.4</v>
      </c>
      <c r="V22" s="149">
        <v>107</v>
      </c>
      <c r="W22" s="149">
        <v>86.1</v>
      </c>
      <c r="X22" s="149">
        <v>2.4</v>
      </c>
      <c r="Y22" s="149">
        <v>14.1</v>
      </c>
      <c r="Z22" s="149">
        <v>156.6</v>
      </c>
      <c r="AA22" s="149">
        <v>77.3</v>
      </c>
      <c r="AB22" s="149">
        <v>26.4</v>
      </c>
      <c r="AC22" s="149"/>
      <c r="AD22" s="149"/>
      <c r="AE22" s="149"/>
      <c r="AF22" s="149">
        <v>6.2</v>
      </c>
      <c r="AG22" s="149">
        <v>47.5</v>
      </c>
      <c r="AH22" s="149">
        <v>17.600000000000001</v>
      </c>
      <c r="AI22" s="149">
        <v>11.6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13</v>
      </c>
      <c r="BK22" s="149">
        <v>19.8</v>
      </c>
      <c r="BL22" s="149">
        <v>13.6</v>
      </c>
      <c r="BM22" s="149">
        <v>6.7</v>
      </c>
      <c r="BN22" s="149">
        <v>176.3</v>
      </c>
      <c r="BO22" s="149">
        <v>96.4</v>
      </c>
      <c r="BP22" s="149">
        <v>54.6</v>
      </c>
      <c r="BQ22" s="149">
        <v>9.1</v>
      </c>
      <c r="BR22" s="149">
        <v>123.4</v>
      </c>
      <c r="BS22" s="149"/>
      <c r="BT22" s="149"/>
      <c r="BU22" s="149"/>
      <c r="BV22" s="149">
        <v>88.1</v>
      </c>
      <c r="BW22" s="149"/>
      <c r="BX22" s="149"/>
      <c r="BY22" s="149"/>
      <c r="BZ22" s="149"/>
      <c r="CA22" s="149"/>
      <c r="CB22" s="149"/>
      <c r="CC22" s="149">
        <v>17.7</v>
      </c>
      <c r="CD22" s="149"/>
      <c r="CE22" s="149"/>
      <c r="CF22" s="149"/>
      <c r="CG22" s="149"/>
      <c r="CH22" s="149"/>
      <c r="CI22" s="149"/>
      <c r="CJ22" s="149">
        <v>3.5</v>
      </c>
      <c r="CK22" s="149">
        <v>60</v>
      </c>
      <c r="CL22" s="149">
        <v>19.399999999999999</v>
      </c>
      <c r="CM22" s="149">
        <v>40.1</v>
      </c>
      <c r="CN22" s="149">
        <v>97.3</v>
      </c>
      <c r="CO22" s="149">
        <v>86.5</v>
      </c>
      <c r="CP22" s="149">
        <v>100.4</v>
      </c>
      <c r="CQ22" s="149">
        <v>146</v>
      </c>
      <c r="CR22" s="149">
        <v>166.5</v>
      </c>
      <c r="CS22" s="149">
        <v>169.6</v>
      </c>
      <c r="CT22" s="150"/>
      <c r="CU22" s="150"/>
      <c r="CV22" s="150"/>
      <c r="CW22" s="151"/>
      <c r="CX22" s="152">
        <f t="array" ref="CX22">SUMPRODUCT(B22:CW22*0.25)</f>
        <v>588.05000000000007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13.7</v>
      </c>
      <c r="C25" s="160">
        <f t="shared" ref="C25:BN25" si="2">SUM(C20:C24)</f>
        <v>19.399999999999999</v>
      </c>
      <c r="D25" s="160">
        <f t="shared" si="2"/>
        <v>0</v>
      </c>
      <c r="E25" s="160">
        <f t="shared" si="2"/>
        <v>21.6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40.4</v>
      </c>
      <c r="R25" s="160">
        <f t="shared" si="2"/>
        <v>116.7</v>
      </c>
      <c r="S25" s="160">
        <f t="shared" si="2"/>
        <v>46</v>
      </c>
      <c r="T25" s="160">
        <f t="shared" si="2"/>
        <v>23.2</v>
      </c>
      <c r="U25" s="160">
        <f t="shared" si="2"/>
        <v>10.4</v>
      </c>
      <c r="V25" s="160">
        <f t="shared" si="2"/>
        <v>107</v>
      </c>
      <c r="W25" s="160">
        <f t="shared" si="2"/>
        <v>86.1</v>
      </c>
      <c r="X25" s="160">
        <f t="shared" si="2"/>
        <v>2.4</v>
      </c>
      <c r="Y25" s="160">
        <f t="shared" si="2"/>
        <v>14.1</v>
      </c>
      <c r="Z25" s="160">
        <f t="shared" si="2"/>
        <v>156.6</v>
      </c>
      <c r="AA25" s="160">
        <f t="shared" si="2"/>
        <v>77.3</v>
      </c>
      <c r="AB25" s="160">
        <f t="shared" si="2"/>
        <v>26.4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6.2</v>
      </c>
      <c r="AG25" s="160">
        <f t="shared" si="2"/>
        <v>47.5</v>
      </c>
      <c r="AH25" s="160">
        <f t="shared" si="2"/>
        <v>17.600000000000001</v>
      </c>
      <c r="AI25" s="160">
        <f t="shared" si="2"/>
        <v>11.6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13</v>
      </c>
      <c r="BK25" s="160">
        <f t="shared" si="2"/>
        <v>19.8</v>
      </c>
      <c r="BL25" s="160">
        <f t="shared" si="2"/>
        <v>13.6</v>
      </c>
      <c r="BM25" s="160">
        <f t="shared" si="2"/>
        <v>6.7</v>
      </c>
      <c r="BN25" s="160">
        <f t="shared" si="2"/>
        <v>176.3</v>
      </c>
      <c r="BO25" s="160">
        <f t="shared" ref="BO25:CW25" si="3">SUM(BO20:BO24)</f>
        <v>96.4</v>
      </c>
      <c r="BP25" s="160">
        <f t="shared" si="3"/>
        <v>54.6</v>
      </c>
      <c r="BQ25" s="160">
        <f t="shared" si="3"/>
        <v>9.1</v>
      </c>
      <c r="BR25" s="160">
        <f t="shared" si="3"/>
        <v>123.4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88.1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17.7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3.5</v>
      </c>
      <c r="CK25" s="160">
        <f t="shared" si="3"/>
        <v>60</v>
      </c>
      <c r="CL25" s="160">
        <f t="shared" si="3"/>
        <v>19.399999999999999</v>
      </c>
      <c r="CM25" s="160">
        <f t="shared" si="3"/>
        <v>40.1</v>
      </c>
      <c r="CN25" s="160">
        <f t="shared" si="3"/>
        <v>97.3</v>
      </c>
      <c r="CO25" s="160">
        <f t="shared" si="3"/>
        <v>86.5</v>
      </c>
      <c r="CP25" s="160">
        <f t="shared" si="3"/>
        <v>100.4</v>
      </c>
      <c r="CQ25" s="160">
        <f t="shared" si="3"/>
        <v>146</v>
      </c>
      <c r="CR25" s="160">
        <f t="shared" si="3"/>
        <v>166.5</v>
      </c>
      <c r="CS25" s="160">
        <f t="shared" si="3"/>
        <v>169.6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588.05000000000007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2025-10-14T20:42:45Z</dcterms:created>
  <dcterms:modified xsi:type="dcterms:W3CDTF">2025-10-14T20:42:48Z</dcterms:modified>
</cp:coreProperties>
</file>