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<sst xmlns="http://schemas.openxmlformats.org/spreadsheetml/2006/main" count="122" uniqueCount="56">
  <si>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08/03/2026 14:06:36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</si>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</sst>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4F4-48EE-9EFD-C43C9206473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4F4-48EE-9EFD-C43C9206473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B4F4-48EE-9EFD-C43C9206473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B4F4-48EE-9EFD-C43C9206473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4F4-48EE-9EFD-C43C9206473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4F4-48EE-9EFD-C43C9206473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4F4-48EE-9EFD-C43C9206473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340</c:v>
                </c:pt>
                <c:pt idx="29">
                  <c:v>340</c:v>
                </c:pt>
                <c:pt idx="30">
                  <c:v>340</c:v>
                </c:pt>
                <c:pt idx="31">
                  <c:v>340</c:v>
                </c:pt>
                <c:pt idx="32">
                  <c:v>340</c:v>
                </c:pt>
                <c:pt idx="33">
                  <c:v>340</c:v>
                </c:pt>
                <c:pt idx="34">
                  <c:v>340</c:v>
                </c:pt>
                <c:pt idx="35">
                  <c:v>340</c:v>
                </c:pt>
                <c:pt idx="36">
                  <c:v>340</c:v>
                </c:pt>
                <c:pt idx="37">
                  <c:v>340</c:v>
                </c:pt>
                <c:pt idx="38">
                  <c:v>340</c:v>
                </c:pt>
                <c:pt idx="39">
                  <c:v>340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340</c:v>
                </c:pt>
                <c:pt idx="73">
                  <c:v>340</c:v>
                </c:pt>
                <c:pt idx="74">
                  <c:v>340</c:v>
                </c:pt>
                <c:pt idx="75">
                  <c:v>340</c:v>
                </c:pt>
                <c:pt idx="76">
                  <c:v>340</c:v>
                </c:pt>
                <c:pt idx="77">
                  <c:v>340</c:v>
                </c:pt>
                <c:pt idx="78">
                  <c:v>340</c:v>
                </c:pt>
                <c:pt idx="79">
                  <c:v>340</c:v>
                </c:pt>
                <c:pt idx="80">
                  <c:v>340</c:v>
                </c:pt>
                <c:pt idx="81">
                  <c:v>340</c:v>
                </c:pt>
                <c:pt idx="82">
                  <c:v>340</c:v>
                </c:pt>
                <c:pt idx="83">
                  <c:v>340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397</c:v>
                </c:pt>
                <c:pt idx="93">
                  <c:v>397</c:v>
                </c:pt>
                <c:pt idx="94">
                  <c:v>397</c:v>
                </c:pt>
                <c:pt idx="95">
                  <c:v>397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4F4-48EE-9EFD-C43C9206473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39</c:v>
                </c:pt>
                <c:pt idx="25">
                  <c:v>39</c:v>
                </c:pt>
                <c:pt idx="26">
                  <c:v>39</c:v>
                </c:pt>
                <c:pt idx="27">
                  <c:v>39</c:v>
                </c:pt>
                <c:pt idx="28">
                  <c:v>38</c:v>
                </c:pt>
                <c:pt idx="29">
                  <c:v>38</c:v>
                </c:pt>
                <c:pt idx="30">
                  <c:v>38</c:v>
                </c:pt>
                <c:pt idx="31">
                  <c:v>38</c:v>
                </c:pt>
                <c:pt idx="32">
                  <c:v>18</c:v>
                </c:pt>
                <c:pt idx="33">
                  <c:v>18</c:v>
                </c:pt>
                <c:pt idx="34">
                  <c:v>18</c:v>
                </c:pt>
                <c:pt idx="35">
                  <c:v>18</c:v>
                </c:pt>
                <c:pt idx="52">
                  <c:v>5</c:v>
                </c:pt>
                <c:pt idx="53">
                  <c:v>5</c:v>
                </c:pt>
                <c:pt idx="54">
                  <c:v>5</c:v>
                </c:pt>
                <c:pt idx="55">
                  <c:v>5</c:v>
                </c:pt>
                <c:pt idx="56">
                  <c:v>18</c:v>
                </c:pt>
                <c:pt idx="57">
                  <c:v>18</c:v>
                </c:pt>
                <c:pt idx="58">
                  <c:v>18</c:v>
                </c:pt>
                <c:pt idx="59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4F4-48EE-9EFD-C43C9206473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2198.556</c:v>
                </c:pt>
                <c:pt idx="1">
                  <c:v>2108.6379999999999</c:v>
                </c:pt>
                <c:pt idx="2">
                  <c:v>2081.848</c:v>
                </c:pt>
                <c:pt idx="3">
                  <c:v>2039.9949999999999</c:v>
                </c:pt>
                <c:pt idx="4">
                  <c:v>1977.9</c:v>
                </c:pt>
                <c:pt idx="5">
                  <c:v>1965.027</c:v>
                </c:pt>
                <c:pt idx="6">
                  <c:v>1878.174</c:v>
                </c:pt>
                <c:pt idx="7">
                  <c:v>1799.3989999999999</c:v>
                </c:pt>
                <c:pt idx="8">
                  <c:v>1704.9789999999998</c:v>
                </c:pt>
                <c:pt idx="9">
                  <c:v>1700.3130000000001</c:v>
                </c:pt>
                <c:pt idx="10">
                  <c:v>1737.0529999999999</c:v>
                </c:pt>
                <c:pt idx="11">
                  <c:v>1730.6949999999999</c:v>
                </c:pt>
                <c:pt idx="12">
                  <c:v>1691.9</c:v>
                </c:pt>
                <c:pt idx="13">
                  <c:v>1710.6489999999999</c:v>
                </c:pt>
                <c:pt idx="14">
                  <c:v>1704.4850000000001</c:v>
                </c:pt>
                <c:pt idx="15">
                  <c:v>1706.867</c:v>
                </c:pt>
                <c:pt idx="16">
                  <c:v>1696.1819999999998</c:v>
                </c:pt>
                <c:pt idx="17">
                  <c:v>1729.777</c:v>
                </c:pt>
                <c:pt idx="18">
                  <c:v>1713.4639999999999</c:v>
                </c:pt>
                <c:pt idx="19">
                  <c:v>1801.578</c:v>
                </c:pt>
                <c:pt idx="20">
                  <c:v>1660.8679999999999</c:v>
                </c:pt>
                <c:pt idx="21">
                  <c:v>1691.9</c:v>
                </c:pt>
                <c:pt idx="22">
                  <c:v>1828.722</c:v>
                </c:pt>
                <c:pt idx="23">
                  <c:v>1916.9459999999999</c:v>
                </c:pt>
                <c:pt idx="24">
                  <c:v>1991.9</c:v>
                </c:pt>
                <c:pt idx="25">
                  <c:v>1991.9</c:v>
                </c:pt>
                <c:pt idx="26">
                  <c:v>1711.9</c:v>
                </c:pt>
                <c:pt idx="27">
                  <c:v>1641.9</c:v>
                </c:pt>
                <c:pt idx="28">
                  <c:v>1070.3710000000001</c:v>
                </c:pt>
                <c:pt idx="29">
                  <c:v>985.04599999999994</c:v>
                </c:pt>
                <c:pt idx="30">
                  <c:v>770.9</c:v>
                </c:pt>
                <c:pt idx="31">
                  <c:v>770.9</c:v>
                </c:pt>
                <c:pt idx="32">
                  <c:v>770.9</c:v>
                </c:pt>
                <c:pt idx="33">
                  <c:v>770.9</c:v>
                </c:pt>
                <c:pt idx="34">
                  <c:v>714.23299999999995</c:v>
                </c:pt>
                <c:pt idx="35">
                  <c:v>657.56700000000001</c:v>
                </c:pt>
                <c:pt idx="36">
                  <c:v>428.9</c:v>
                </c:pt>
                <c:pt idx="37">
                  <c:v>428.9</c:v>
                </c:pt>
                <c:pt idx="38">
                  <c:v>427.9</c:v>
                </c:pt>
                <c:pt idx="39">
                  <c:v>277.89999999999998</c:v>
                </c:pt>
                <c:pt idx="40">
                  <c:v>127.9</c:v>
                </c:pt>
                <c:pt idx="41">
                  <c:v>127.9</c:v>
                </c:pt>
                <c:pt idx="42">
                  <c:v>127.9</c:v>
                </c:pt>
                <c:pt idx="43">
                  <c:v>127.9</c:v>
                </c:pt>
                <c:pt idx="44">
                  <c:v>162.9</c:v>
                </c:pt>
                <c:pt idx="45">
                  <c:v>162.9</c:v>
                </c:pt>
                <c:pt idx="46">
                  <c:v>162.9</c:v>
                </c:pt>
                <c:pt idx="47">
                  <c:v>162.9</c:v>
                </c:pt>
                <c:pt idx="48">
                  <c:v>195.9</c:v>
                </c:pt>
                <c:pt idx="49">
                  <c:v>195.9</c:v>
                </c:pt>
                <c:pt idx="50">
                  <c:v>195.9</c:v>
                </c:pt>
                <c:pt idx="51">
                  <c:v>195.9</c:v>
                </c:pt>
                <c:pt idx="52">
                  <c:v>237.9</c:v>
                </c:pt>
                <c:pt idx="53">
                  <c:v>247.9</c:v>
                </c:pt>
                <c:pt idx="54">
                  <c:v>247.9</c:v>
                </c:pt>
                <c:pt idx="55">
                  <c:v>277.89999999999998</c:v>
                </c:pt>
                <c:pt idx="56">
                  <c:v>511.9</c:v>
                </c:pt>
                <c:pt idx="57">
                  <c:v>546.9</c:v>
                </c:pt>
                <c:pt idx="58">
                  <c:v>596.9</c:v>
                </c:pt>
                <c:pt idx="59">
                  <c:v>756.9</c:v>
                </c:pt>
                <c:pt idx="60">
                  <c:v>805.9</c:v>
                </c:pt>
                <c:pt idx="61">
                  <c:v>845.9</c:v>
                </c:pt>
                <c:pt idx="62">
                  <c:v>895.9</c:v>
                </c:pt>
                <c:pt idx="63">
                  <c:v>915.9</c:v>
                </c:pt>
                <c:pt idx="64">
                  <c:v>987.9</c:v>
                </c:pt>
                <c:pt idx="65">
                  <c:v>1147.9000000000001</c:v>
                </c:pt>
                <c:pt idx="66">
                  <c:v>1471.2449999999999</c:v>
                </c:pt>
                <c:pt idx="67">
                  <c:v>1568.874</c:v>
                </c:pt>
                <c:pt idx="68">
                  <c:v>1790.64</c:v>
                </c:pt>
                <c:pt idx="69">
                  <c:v>2008.9</c:v>
                </c:pt>
                <c:pt idx="70">
                  <c:v>1969.4560000000001</c:v>
                </c:pt>
                <c:pt idx="71">
                  <c:v>2034.0799999999997</c:v>
                </c:pt>
                <c:pt idx="72">
                  <c:v>2494.8330000000001</c:v>
                </c:pt>
                <c:pt idx="73">
                  <c:v>2504.9</c:v>
                </c:pt>
                <c:pt idx="74">
                  <c:v>2504.9</c:v>
                </c:pt>
                <c:pt idx="75">
                  <c:v>2509.9</c:v>
                </c:pt>
                <c:pt idx="76">
                  <c:v>2526.9</c:v>
                </c:pt>
                <c:pt idx="77">
                  <c:v>2526.9</c:v>
                </c:pt>
                <c:pt idx="78">
                  <c:v>2531.9</c:v>
                </c:pt>
                <c:pt idx="79">
                  <c:v>2531.9</c:v>
                </c:pt>
                <c:pt idx="80">
                  <c:v>2514.7950000000001</c:v>
                </c:pt>
                <c:pt idx="81">
                  <c:v>2549.9</c:v>
                </c:pt>
                <c:pt idx="82">
                  <c:v>2546.4750000000004</c:v>
                </c:pt>
                <c:pt idx="83">
                  <c:v>2541.442</c:v>
                </c:pt>
                <c:pt idx="84">
                  <c:v>2460.7709999999997</c:v>
                </c:pt>
                <c:pt idx="85">
                  <c:v>2435.808</c:v>
                </c:pt>
                <c:pt idx="86">
                  <c:v>2314.1529999999998</c:v>
                </c:pt>
                <c:pt idx="87">
                  <c:v>2214.1669999999999</c:v>
                </c:pt>
                <c:pt idx="88">
                  <c:v>2057.9</c:v>
                </c:pt>
                <c:pt idx="89">
                  <c:v>2029.127</c:v>
                </c:pt>
                <c:pt idx="90">
                  <c:v>2057.9</c:v>
                </c:pt>
                <c:pt idx="91">
                  <c:v>1965.2460000000001</c:v>
                </c:pt>
                <c:pt idx="92">
                  <c:v>1878.817</c:v>
                </c:pt>
                <c:pt idx="93">
                  <c:v>1783.25</c:v>
                </c:pt>
                <c:pt idx="94">
                  <c:v>1689.75</c:v>
                </c:pt>
                <c:pt idx="95">
                  <c:v>1638.15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4F4-48EE-9EFD-C43C9206473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148</c:v>
                </c:pt>
                <c:pt idx="1">
                  <c:v>148</c:v>
                </c:pt>
                <c:pt idx="2">
                  <c:v>148</c:v>
                </c:pt>
                <c:pt idx="3">
                  <c:v>148</c:v>
                </c:pt>
                <c:pt idx="4">
                  <c:v>162</c:v>
                </c:pt>
                <c:pt idx="5">
                  <c:v>162</c:v>
                </c:pt>
                <c:pt idx="6">
                  <c:v>162</c:v>
                </c:pt>
                <c:pt idx="7">
                  <c:v>162</c:v>
                </c:pt>
                <c:pt idx="8">
                  <c:v>162</c:v>
                </c:pt>
                <c:pt idx="9">
                  <c:v>162</c:v>
                </c:pt>
                <c:pt idx="10">
                  <c:v>162</c:v>
                </c:pt>
                <c:pt idx="11">
                  <c:v>162</c:v>
                </c:pt>
                <c:pt idx="12">
                  <c:v>149</c:v>
                </c:pt>
                <c:pt idx="13">
                  <c:v>149</c:v>
                </c:pt>
                <c:pt idx="14">
                  <c:v>149</c:v>
                </c:pt>
                <c:pt idx="15">
                  <c:v>149</c:v>
                </c:pt>
                <c:pt idx="16">
                  <c:v>162</c:v>
                </c:pt>
                <c:pt idx="17">
                  <c:v>162</c:v>
                </c:pt>
                <c:pt idx="18">
                  <c:v>162</c:v>
                </c:pt>
                <c:pt idx="19">
                  <c:v>162</c:v>
                </c:pt>
                <c:pt idx="20">
                  <c:v>162</c:v>
                </c:pt>
                <c:pt idx="21">
                  <c:v>162</c:v>
                </c:pt>
                <c:pt idx="22">
                  <c:v>162</c:v>
                </c:pt>
                <c:pt idx="23">
                  <c:v>162</c:v>
                </c:pt>
                <c:pt idx="24">
                  <c:v>157</c:v>
                </c:pt>
                <c:pt idx="25">
                  <c:v>157</c:v>
                </c:pt>
                <c:pt idx="26">
                  <c:v>157</c:v>
                </c:pt>
                <c:pt idx="27">
                  <c:v>157</c:v>
                </c:pt>
                <c:pt idx="28">
                  <c:v>161</c:v>
                </c:pt>
                <c:pt idx="29">
                  <c:v>161</c:v>
                </c:pt>
                <c:pt idx="30">
                  <c:v>161</c:v>
                </c:pt>
                <c:pt idx="31">
                  <c:v>161</c:v>
                </c:pt>
                <c:pt idx="32">
                  <c:v>23</c:v>
                </c:pt>
                <c:pt idx="33">
                  <c:v>23</c:v>
                </c:pt>
                <c:pt idx="34">
                  <c:v>23</c:v>
                </c:pt>
                <c:pt idx="35">
                  <c:v>23</c:v>
                </c:pt>
                <c:pt idx="36">
                  <c:v>23</c:v>
                </c:pt>
                <c:pt idx="37">
                  <c:v>23</c:v>
                </c:pt>
                <c:pt idx="38">
                  <c:v>23</c:v>
                </c:pt>
                <c:pt idx="39">
                  <c:v>23</c:v>
                </c:pt>
                <c:pt idx="40">
                  <c:v>23</c:v>
                </c:pt>
                <c:pt idx="41">
                  <c:v>23</c:v>
                </c:pt>
                <c:pt idx="42">
                  <c:v>23</c:v>
                </c:pt>
                <c:pt idx="43">
                  <c:v>23</c:v>
                </c:pt>
                <c:pt idx="44">
                  <c:v>23</c:v>
                </c:pt>
                <c:pt idx="45">
                  <c:v>23</c:v>
                </c:pt>
                <c:pt idx="46">
                  <c:v>23</c:v>
                </c:pt>
                <c:pt idx="47">
                  <c:v>23</c:v>
                </c:pt>
                <c:pt idx="48">
                  <c:v>23</c:v>
                </c:pt>
                <c:pt idx="49">
                  <c:v>23</c:v>
                </c:pt>
                <c:pt idx="50">
                  <c:v>23</c:v>
                </c:pt>
                <c:pt idx="51">
                  <c:v>23</c:v>
                </c:pt>
                <c:pt idx="52">
                  <c:v>23</c:v>
                </c:pt>
                <c:pt idx="53">
                  <c:v>23</c:v>
                </c:pt>
                <c:pt idx="54">
                  <c:v>23</c:v>
                </c:pt>
                <c:pt idx="55">
                  <c:v>23</c:v>
                </c:pt>
                <c:pt idx="56">
                  <c:v>23</c:v>
                </c:pt>
                <c:pt idx="57">
                  <c:v>23</c:v>
                </c:pt>
                <c:pt idx="58">
                  <c:v>23</c:v>
                </c:pt>
                <c:pt idx="59">
                  <c:v>23</c:v>
                </c:pt>
                <c:pt idx="60">
                  <c:v>25</c:v>
                </c:pt>
                <c:pt idx="61">
                  <c:v>25</c:v>
                </c:pt>
                <c:pt idx="62">
                  <c:v>25</c:v>
                </c:pt>
                <c:pt idx="63">
                  <c:v>25</c:v>
                </c:pt>
                <c:pt idx="64">
                  <c:v>155</c:v>
                </c:pt>
                <c:pt idx="65">
                  <c:v>155</c:v>
                </c:pt>
                <c:pt idx="66">
                  <c:v>155</c:v>
                </c:pt>
                <c:pt idx="67">
                  <c:v>155</c:v>
                </c:pt>
                <c:pt idx="68">
                  <c:v>157</c:v>
                </c:pt>
                <c:pt idx="69">
                  <c:v>157</c:v>
                </c:pt>
                <c:pt idx="70">
                  <c:v>157</c:v>
                </c:pt>
                <c:pt idx="71">
                  <c:v>157</c:v>
                </c:pt>
                <c:pt idx="72">
                  <c:v>162</c:v>
                </c:pt>
                <c:pt idx="73">
                  <c:v>162</c:v>
                </c:pt>
                <c:pt idx="74">
                  <c:v>162</c:v>
                </c:pt>
                <c:pt idx="75">
                  <c:v>162</c:v>
                </c:pt>
                <c:pt idx="76">
                  <c:v>157</c:v>
                </c:pt>
                <c:pt idx="77">
                  <c:v>157</c:v>
                </c:pt>
                <c:pt idx="78">
                  <c:v>157</c:v>
                </c:pt>
                <c:pt idx="79">
                  <c:v>157</c:v>
                </c:pt>
                <c:pt idx="80">
                  <c:v>145</c:v>
                </c:pt>
                <c:pt idx="81">
                  <c:v>145</c:v>
                </c:pt>
                <c:pt idx="82">
                  <c:v>145</c:v>
                </c:pt>
                <c:pt idx="83">
                  <c:v>145</c:v>
                </c:pt>
                <c:pt idx="84">
                  <c:v>153</c:v>
                </c:pt>
                <c:pt idx="85">
                  <c:v>153</c:v>
                </c:pt>
                <c:pt idx="86">
                  <c:v>153</c:v>
                </c:pt>
                <c:pt idx="87">
                  <c:v>153</c:v>
                </c:pt>
                <c:pt idx="88">
                  <c:v>153</c:v>
                </c:pt>
                <c:pt idx="89">
                  <c:v>153</c:v>
                </c:pt>
                <c:pt idx="90">
                  <c:v>153</c:v>
                </c:pt>
                <c:pt idx="91">
                  <c:v>153</c:v>
                </c:pt>
                <c:pt idx="92">
                  <c:v>153</c:v>
                </c:pt>
                <c:pt idx="93">
                  <c:v>153</c:v>
                </c:pt>
                <c:pt idx="94">
                  <c:v>153</c:v>
                </c:pt>
                <c:pt idx="95">
                  <c:v>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4F4-48EE-9EFD-C43C9206473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3269.2130000000002</c:v>
                </c:pt>
                <c:pt idx="1">
                  <c:v>3295.6679999999997</c:v>
                </c:pt>
                <c:pt idx="2">
                  <c:v>3322.3690000000001</c:v>
                </c:pt>
                <c:pt idx="3">
                  <c:v>3347.8580000000002</c:v>
                </c:pt>
                <c:pt idx="4">
                  <c:v>3373.7110000000002</c:v>
                </c:pt>
                <c:pt idx="5">
                  <c:v>3386.1350000000002</c:v>
                </c:pt>
                <c:pt idx="6">
                  <c:v>3405.962</c:v>
                </c:pt>
                <c:pt idx="7">
                  <c:v>3424.0709999999999</c:v>
                </c:pt>
                <c:pt idx="8">
                  <c:v>3442.29</c:v>
                </c:pt>
                <c:pt idx="9">
                  <c:v>3462.317</c:v>
                </c:pt>
                <c:pt idx="10">
                  <c:v>3477.6149999999998</c:v>
                </c:pt>
                <c:pt idx="11">
                  <c:v>3498.8239999999996</c:v>
                </c:pt>
                <c:pt idx="12">
                  <c:v>3521.049</c:v>
                </c:pt>
                <c:pt idx="13">
                  <c:v>3543.991</c:v>
                </c:pt>
                <c:pt idx="14">
                  <c:v>3562.2189999999996</c:v>
                </c:pt>
                <c:pt idx="15">
                  <c:v>3578.7440000000001</c:v>
                </c:pt>
                <c:pt idx="16">
                  <c:v>3590.6669999999999</c:v>
                </c:pt>
                <c:pt idx="17">
                  <c:v>3595.9720000000002</c:v>
                </c:pt>
                <c:pt idx="18">
                  <c:v>3604.0480000000002</c:v>
                </c:pt>
                <c:pt idx="19">
                  <c:v>3609.9780000000001</c:v>
                </c:pt>
                <c:pt idx="20">
                  <c:v>3615.8739999999998</c:v>
                </c:pt>
                <c:pt idx="21">
                  <c:v>3623.7019999999998</c:v>
                </c:pt>
                <c:pt idx="22">
                  <c:v>3631.5329999999999</c:v>
                </c:pt>
                <c:pt idx="23">
                  <c:v>3668.2190000000001</c:v>
                </c:pt>
                <c:pt idx="24">
                  <c:v>3756.4349999999999</c:v>
                </c:pt>
                <c:pt idx="25">
                  <c:v>3913.3900000000003</c:v>
                </c:pt>
                <c:pt idx="26">
                  <c:v>4144.0129999999999</c:v>
                </c:pt>
                <c:pt idx="27">
                  <c:v>4420.8230000000003</c:v>
                </c:pt>
                <c:pt idx="28">
                  <c:v>4744.4709999999995</c:v>
                </c:pt>
                <c:pt idx="29">
                  <c:v>5103.2039999999997</c:v>
                </c:pt>
                <c:pt idx="30">
                  <c:v>5488.4769999999999</c:v>
                </c:pt>
                <c:pt idx="31">
                  <c:v>5745.838999999999</c:v>
                </c:pt>
                <c:pt idx="32">
                  <c:v>6021.3580000000002</c:v>
                </c:pt>
                <c:pt idx="33">
                  <c:v>6211.9349999999995</c:v>
                </c:pt>
                <c:pt idx="34">
                  <c:v>6343.5009999999993</c:v>
                </c:pt>
                <c:pt idx="35">
                  <c:v>6473.2719999999999</c:v>
                </c:pt>
                <c:pt idx="36">
                  <c:v>6851.0659999999998</c:v>
                </c:pt>
                <c:pt idx="37">
                  <c:v>6851.51</c:v>
                </c:pt>
                <c:pt idx="38">
                  <c:v>6843.3130000000001</c:v>
                </c:pt>
                <c:pt idx="39">
                  <c:v>6975.552999999999</c:v>
                </c:pt>
                <c:pt idx="40">
                  <c:v>7009.4590000000007</c:v>
                </c:pt>
                <c:pt idx="41">
                  <c:v>6990.6640000000007</c:v>
                </c:pt>
                <c:pt idx="42">
                  <c:v>6961.6650000000009</c:v>
                </c:pt>
                <c:pt idx="43">
                  <c:v>6935.8389999999999</c:v>
                </c:pt>
                <c:pt idx="44">
                  <c:v>6881.7620000000006</c:v>
                </c:pt>
                <c:pt idx="45">
                  <c:v>6862.326</c:v>
                </c:pt>
                <c:pt idx="46">
                  <c:v>6842.4589999999998</c:v>
                </c:pt>
                <c:pt idx="47">
                  <c:v>6826.3729999999996</c:v>
                </c:pt>
                <c:pt idx="48">
                  <c:v>6787.9620000000004</c:v>
                </c:pt>
                <c:pt idx="49">
                  <c:v>6775.4439999999995</c:v>
                </c:pt>
                <c:pt idx="50">
                  <c:v>6765.8609999999999</c:v>
                </c:pt>
                <c:pt idx="51">
                  <c:v>6756.1940000000004</c:v>
                </c:pt>
                <c:pt idx="52">
                  <c:v>6726.4850000000006</c:v>
                </c:pt>
                <c:pt idx="53">
                  <c:v>6708.174</c:v>
                </c:pt>
                <c:pt idx="54">
                  <c:v>6705.5360000000001</c:v>
                </c:pt>
                <c:pt idx="55">
                  <c:v>6660.0909999999994</c:v>
                </c:pt>
                <c:pt idx="56">
                  <c:v>6695.0259999999998</c:v>
                </c:pt>
                <c:pt idx="57">
                  <c:v>6657.0849999999991</c:v>
                </c:pt>
                <c:pt idx="58">
                  <c:v>6605.6709999999994</c:v>
                </c:pt>
                <c:pt idx="59">
                  <c:v>6441.1819999999998</c:v>
                </c:pt>
                <c:pt idx="60">
                  <c:v>6286.7929999999997</c:v>
                </c:pt>
                <c:pt idx="61">
                  <c:v>6207.8289999999997</c:v>
                </c:pt>
                <c:pt idx="62">
                  <c:v>6026.6839999999993</c:v>
                </c:pt>
                <c:pt idx="63">
                  <c:v>5860.6189999999997</c:v>
                </c:pt>
                <c:pt idx="64">
                  <c:v>5276.0069999999996</c:v>
                </c:pt>
                <c:pt idx="65">
                  <c:v>4898.2219999999998</c:v>
                </c:pt>
                <c:pt idx="66">
                  <c:v>4518.1400000000003</c:v>
                </c:pt>
                <c:pt idx="67">
                  <c:v>4193.7420000000002</c:v>
                </c:pt>
                <c:pt idx="68">
                  <c:v>3989.482</c:v>
                </c:pt>
                <c:pt idx="69">
                  <c:v>3840.7939999999999</c:v>
                </c:pt>
                <c:pt idx="70">
                  <c:v>3773.0969999999998</c:v>
                </c:pt>
                <c:pt idx="71">
                  <c:v>3746.0239999999999</c:v>
                </c:pt>
                <c:pt idx="72">
                  <c:v>3721.03</c:v>
                </c:pt>
                <c:pt idx="73">
                  <c:v>3705.7260000000001</c:v>
                </c:pt>
                <c:pt idx="74">
                  <c:v>3695.6789999999996</c:v>
                </c:pt>
                <c:pt idx="75">
                  <c:v>3686.4989999999998</c:v>
                </c:pt>
                <c:pt idx="76">
                  <c:v>3675.027</c:v>
                </c:pt>
                <c:pt idx="77">
                  <c:v>3666.3489999999997</c:v>
                </c:pt>
                <c:pt idx="78">
                  <c:v>3654.991</c:v>
                </c:pt>
                <c:pt idx="79">
                  <c:v>3638.4639999999999</c:v>
                </c:pt>
                <c:pt idx="80">
                  <c:v>3618.308</c:v>
                </c:pt>
                <c:pt idx="81">
                  <c:v>3607.6639999999998</c:v>
                </c:pt>
                <c:pt idx="82">
                  <c:v>3595.0340000000001</c:v>
                </c:pt>
                <c:pt idx="83">
                  <c:v>3580.4870000000001</c:v>
                </c:pt>
                <c:pt idx="84">
                  <c:v>3559.1419999999998</c:v>
                </c:pt>
                <c:pt idx="85">
                  <c:v>3542.3970000000004</c:v>
                </c:pt>
                <c:pt idx="86">
                  <c:v>3527.4360000000001</c:v>
                </c:pt>
                <c:pt idx="87">
                  <c:v>3509.4940000000001</c:v>
                </c:pt>
                <c:pt idx="88">
                  <c:v>3479.8969999999999</c:v>
                </c:pt>
                <c:pt idx="89">
                  <c:v>3472.0129999999999</c:v>
                </c:pt>
                <c:pt idx="90">
                  <c:v>3468.7919999999999</c:v>
                </c:pt>
                <c:pt idx="91">
                  <c:v>3462.6469999999999</c:v>
                </c:pt>
                <c:pt idx="92">
                  <c:v>3456.058</c:v>
                </c:pt>
                <c:pt idx="93">
                  <c:v>3446.4290000000001</c:v>
                </c:pt>
                <c:pt idx="94">
                  <c:v>3440.1979999999999</c:v>
                </c:pt>
                <c:pt idx="95">
                  <c:v>3438.0800000000004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4F4-48EE-9EFD-C43C9206473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94</c:v>
                </c:pt>
                <c:pt idx="1">
                  <c:v>94</c:v>
                </c:pt>
                <c:pt idx="2">
                  <c:v>94</c:v>
                </c:pt>
                <c:pt idx="3">
                  <c:v>94</c:v>
                </c:pt>
                <c:pt idx="4">
                  <c:v>97</c:v>
                </c:pt>
                <c:pt idx="5">
                  <c:v>97</c:v>
                </c:pt>
                <c:pt idx="6">
                  <c:v>97</c:v>
                </c:pt>
                <c:pt idx="7">
                  <c:v>97</c:v>
                </c:pt>
                <c:pt idx="8">
                  <c:v>102</c:v>
                </c:pt>
                <c:pt idx="9">
                  <c:v>102</c:v>
                </c:pt>
                <c:pt idx="10">
                  <c:v>102</c:v>
                </c:pt>
                <c:pt idx="11">
                  <c:v>102</c:v>
                </c:pt>
                <c:pt idx="12">
                  <c:v>107</c:v>
                </c:pt>
                <c:pt idx="13">
                  <c:v>107</c:v>
                </c:pt>
                <c:pt idx="14">
                  <c:v>107</c:v>
                </c:pt>
                <c:pt idx="15">
                  <c:v>107</c:v>
                </c:pt>
                <c:pt idx="16">
                  <c:v>110</c:v>
                </c:pt>
                <c:pt idx="17">
                  <c:v>110</c:v>
                </c:pt>
                <c:pt idx="18">
                  <c:v>110</c:v>
                </c:pt>
                <c:pt idx="19">
                  <c:v>110</c:v>
                </c:pt>
                <c:pt idx="20">
                  <c:v>110</c:v>
                </c:pt>
                <c:pt idx="21">
                  <c:v>110</c:v>
                </c:pt>
                <c:pt idx="22">
                  <c:v>110</c:v>
                </c:pt>
                <c:pt idx="23">
                  <c:v>110</c:v>
                </c:pt>
                <c:pt idx="24">
                  <c:v>117</c:v>
                </c:pt>
                <c:pt idx="25">
                  <c:v>117</c:v>
                </c:pt>
                <c:pt idx="26">
                  <c:v>117</c:v>
                </c:pt>
                <c:pt idx="27">
                  <c:v>117</c:v>
                </c:pt>
                <c:pt idx="28">
                  <c:v>134</c:v>
                </c:pt>
                <c:pt idx="29">
                  <c:v>134</c:v>
                </c:pt>
                <c:pt idx="30">
                  <c:v>134</c:v>
                </c:pt>
                <c:pt idx="31">
                  <c:v>134</c:v>
                </c:pt>
                <c:pt idx="32">
                  <c:v>153</c:v>
                </c:pt>
                <c:pt idx="33">
                  <c:v>153</c:v>
                </c:pt>
                <c:pt idx="34">
                  <c:v>153</c:v>
                </c:pt>
                <c:pt idx="35">
                  <c:v>153</c:v>
                </c:pt>
                <c:pt idx="36">
                  <c:v>166</c:v>
                </c:pt>
                <c:pt idx="37">
                  <c:v>166</c:v>
                </c:pt>
                <c:pt idx="38">
                  <c:v>166</c:v>
                </c:pt>
                <c:pt idx="39">
                  <c:v>166</c:v>
                </c:pt>
                <c:pt idx="40">
                  <c:v>173</c:v>
                </c:pt>
                <c:pt idx="41">
                  <c:v>173</c:v>
                </c:pt>
                <c:pt idx="42">
                  <c:v>173</c:v>
                </c:pt>
                <c:pt idx="43">
                  <c:v>173</c:v>
                </c:pt>
                <c:pt idx="44">
                  <c:v>174</c:v>
                </c:pt>
                <c:pt idx="45">
                  <c:v>174</c:v>
                </c:pt>
                <c:pt idx="46">
                  <c:v>174</c:v>
                </c:pt>
                <c:pt idx="47">
                  <c:v>174</c:v>
                </c:pt>
                <c:pt idx="48">
                  <c:v>170</c:v>
                </c:pt>
                <c:pt idx="49">
                  <c:v>170</c:v>
                </c:pt>
                <c:pt idx="50">
                  <c:v>170</c:v>
                </c:pt>
                <c:pt idx="51">
                  <c:v>170</c:v>
                </c:pt>
                <c:pt idx="52">
                  <c:v>160</c:v>
                </c:pt>
                <c:pt idx="53">
                  <c:v>160</c:v>
                </c:pt>
                <c:pt idx="54">
                  <c:v>160</c:v>
                </c:pt>
                <c:pt idx="55">
                  <c:v>160</c:v>
                </c:pt>
                <c:pt idx="56">
                  <c:v>147</c:v>
                </c:pt>
                <c:pt idx="57">
                  <c:v>147</c:v>
                </c:pt>
                <c:pt idx="58">
                  <c:v>147</c:v>
                </c:pt>
                <c:pt idx="59">
                  <c:v>147</c:v>
                </c:pt>
                <c:pt idx="60">
                  <c:v>129</c:v>
                </c:pt>
                <c:pt idx="61">
                  <c:v>129</c:v>
                </c:pt>
                <c:pt idx="62">
                  <c:v>129</c:v>
                </c:pt>
                <c:pt idx="63">
                  <c:v>129</c:v>
                </c:pt>
                <c:pt idx="64">
                  <c:v>107</c:v>
                </c:pt>
                <c:pt idx="65">
                  <c:v>107</c:v>
                </c:pt>
                <c:pt idx="66">
                  <c:v>107</c:v>
                </c:pt>
                <c:pt idx="67">
                  <c:v>107</c:v>
                </c:pt>
                <c:pt idx="68">
                  <c:v>90</c:v>
                </c:pt>
                <c:pt idx="69">
                  <c:v>90</c:v>
                </c:pt>
                <c:pt idx="70">
                  <c:v>90</c:v>
                </c:pt>
                <c:pt idx="71">
                  <c:v>90</c:v>
                </c:pt>
                <c:pt idx="72">
                  <c:v>81</c:v>
                </c:pt>
                <c:pt idx="73">
                  <c:v>81</c:v>
                </c:pt>
                <c:pt idx="74">
                  <c:v>81</c:v>
                </c:pt>
                <c:pt idx="75">
                  <c:v>81</c:v>
                </c:pt>
                <c:pt idx="76">
                  <c:v>75</c:v>
                </c:pt>
                <c:pt idx="77">
                  <c:v>75</c:v>
                </c:pt>
                <c:pt idx="78">
                  <c:v>75</c:v>
                </c:pt>
                <c:pt idx="79">
                  <c:v>75</c:v>
                </c:pt>
                <c:pt idx="80">
                  <c:v>68</c:v>
                </c:pt>
                <c:pt idx="81">
                  <c:v>68</c:v>
                </c:pt>
                <c:pt idx="82">
                  <c:v>68</c:v>
                </c:pt>
                <c:pt idx="83">
                  <c:v>68</c:v>
                </c:pt>
                <c:pt idx="84">
                  <c:v>60</c:v>
                </c:pt>
                <c:pt idx="85">
                  <c:v>60</c:v>
                </c:pt>
                <c:pt idx="86">
                  <c:v>60</c:v>
                </c:pt>
                <c:pt idx="87">
                  <c:v>60</c:v>
                </c:pt>
                <c:pt idx="88">
                  <c:v>51</c:v>
                </c:pt>
                <c:pt idx="89">
                  <c:v>51</c:v>
                </c:pt>
                <c:pt idx="90">
                  <c:v>51</c:v>
                </c:pt>
                <c:pt idx="91">
                  <c:v>51</c:v>
                </c:pt>
                <c:pt idx="92">
                  <c:v>46</c:v>
                </c:pt>
                <c:pt idx="93">
                  <c:v>46</c:v>
                </c:pt>
                <c:pt idx="94">
                  <c:v>46</c:v>
                </c:pt>
                <c:pt idx="95">
                  <c:v>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4F4-48EE-9EFD-C43C9206473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1129</c:v>
                </c:pt>
                <c:pt idx="1">
                  <c:v>1129</c:v>
                </c:pt>
                <c:pt idx="2">
                  <c:v>1081</c:v>
                </c:pt>
                <c:pt idx="3">
                  <c:v>1066</c:v>
                </c:pt>
                <c:pt idx="4">
                  <c:v>1066</c:v>
                </c:pt>
                <c:pt idx="5">
                  <c:v>1066</c:v>
                </c:pt>
                <c:pt idx="6">
                  <c:v>1066</c:v>
                </c:pt>
                <c:pt idx="7">
                  <c:v>1066</c:v>
                </c:pt>
                <c:pt idx="8">
                  <c:v>1051</c:v>
                </c:pt>
                <c:pt idx="9">
                  <c:v>1051</c:v>
                </c:pt>
                <c:pt idx="10">
                  <c:v>1051</c:v>
                </c:pt>
                <c:pt idx="11">
                  <c:v>1051</c:v>
                </c:pt>
                <c:pt idx="12">
                  <c:v>981</c:v>
                </c:pt>
                <c:pt idx="13">
                  <c:v>981</c:v>
                </c:pt>
                <c:pt idx="14">
                  <c:v>981</c:v>
                </c:pt>
                <c:pt idx="15">
                  <c:v>981</c:v>
                </c:pt>
                <c:pt idx="16">
                  <c:v>1016</c:v>
                </c:pt>
                <c:pt idx="17">
                  <c:v>1016</c:v>
                </c:pt>
                <c:pt idx="18">
                  <c:v>1096</c:v>
                </c:pt>
                <c:pt idx="19">
                  <c:v>1096</c:v>
                </c:pt>
                <c:pt idx="20">
                  <c:v>1499</c:v>
                </c:pt>
                <c:pt idx="21">
                  <c:v>1594</c:v>
                </c:pt>
                <c:pt idx="22">
                  <c:v>1594</c:v>
                </c:pt>
                <c:pt idx="23">
                  <c:v>1624</c:v>
                </c:pt>
                <c:pt idx="24">
                  <c:v>1628</c:v>
                </c:pt>
                <c:pt idx="25">
                  <c:v>1628</c:v>
                </c:pt>
                <c:pt idx="26">
                  <c:v>1842.577</c:v>
                </c:pt>
                <c:pt idx="27">
                  <c:v>1772.54</c:v>
                </c:pt>
                <c:pt idx="28">
                  <c:v>1277</c:v>
                </c:pt>
                <c:pt idx="29">
                  <c:v>1092</c:v>
                </c:pt>
                <c:pt idx="30">
                  <c:v>1000.658</c:v>
                </c:pt>
                <c:pt idx="31">
                  <c:v>841</c:v>
                </c:pt>
                <c:pt idx="32">
                  <c:v>734</c:v>
                </c:pt>
                <c:pt idx="33">
                  <c:v>594</c:v>
                </c:pt>
                <c:pt idx="34">
                  <c:v>546</c:v>
                </c:pt>
                <c:pt idx="35">
                  <c:v>476</c:v>
                </c:pt>
                <c:pt idx="36">
                  <c:v>286</c:v>
                </c:pt>
                <c:pt idx="37">
                  <c:v>286</c:v>
                </c:pt>
                <c:pt idx="38">
                  <c:v>286</c:v>
                </c:pt>
                <c:pt idx="39">
                  <c:v>286</c:v>
                </c:pt>
                <c:pt idx="40">
                  <c:v>286</c:v>
                </c:pt>
                <c:pt idx="41">
                  <c:v>286</c:v>
                </c:pt>
                <c:pt idx="42">
                  <c:v>286</c:v>
                </c:pt>
                <c:pt idx="43">
                  <c:v>286</c:v>
                </c:pt>
                <c:pt idx="44">
                  <c:v>286</c:v>
                </c:pt>
                <c:pt idx="45">
                  <c:v>286</c:v>
                </c:pt>
                <c:pt idx="46">
                  <c:v>286</c:v>
                </c:pt>
                <c:pt idx="47">
                  <c:v>286</c:v>
                </c:pt>
                <c:pt idx="48">
                  <c:v>290</c:v>
                </c:pt>
                <c:pt idx="49">
                  <c:v>290</c:v>
                </c:pt>
                <c:pt idx="50">
                  <c:v>290</c:v>
                </c:pt>
                <c:pt idx="51">
                  <c:v>290</c:v>
                </c:pt>
                <c:pt idx="52">
                  <c:v>260</c:v>
                </c:pt>
                <c:pt idx="53">
                  <c:v>260</c:v>
                </c:pt>
                <c:pt idx="54">
                  <c:v>260</c:v>
                </c:pt>
                <c:pt idx="55">
                  <c:v>260</c:v>
                </c:pt>
                <c:pt idx="56">
                  <c:v>260</c:v>
                </c:pt>
                <c:pt idx="57">
                  <c:v>260</c:v>
                </c:pt>
                <c:pt idx="58">
                  <c:v>260</c:v>
                </c:pt>
                <c:pt idx="59">
                  <c:v>260</c:v>
                </c:pt>
                <c:pt idx="60">
                  <c:v>527</c:v>
                </c:pt>
                <c:pt idx="61">
                  <c:v>570</c:v>
                </c:pt>
                <c:pt idx="62">
                  <c:v>610</c:v>
                </c:pt>
                <c:pt idx="63">
                  <c:v>783.06299999999999</c:v>
                </c:pt>
                <c:pt idx="64">
                  <c:v>1125</c:v>
                </c:pt>
                <c:pt idx="65">
                  <c:v>1355.865</c:v>
                </c:pt>
                <c:pt idx="66">
                  <c:v>1466</c:v>
                </c:pt>
                <c:pt idx="67">
                  <c:v>1786</c:v>
                </c:pt>
                <c:pt idx="68">
                  <c:v>1904</c:v>
                </c:pt>
                <c:pt idx="69">
                  <c:v>1904</c:v>
                </c:pt>
                <c:pt idx="70">
                  <c:v>2244</c:v>
                </c:pt>
                <c:pt idx="71">
                  <c:v>2356</c:v>
                </c:pt>
                <c:pt idx="72">
                  <c:v>2290</c:v>
                </c:pt>
                <c:pt idx="73">
                  <c:v>2292</c:v>
                </c:pt>
                <c:pt idx="74">
                  <c:v>2287</c:v>
                </c:pt>
                <c:pt idx="75">
                  <c:v>2287</c:v>
                </c:pt>
                <c:pt idx="76">
                  <c:v>2276</c:v>
                </c:pt>
                <c:pt idx="77">
                  <c:v>2299</c:v>
                </c:pt>
                <c:pt idx="78">
                  <c:v>2301</c:v>
                </c:pt>
                <c:pt idx="79">
                  <c:v>2300</c:v>
                </c:pt>
                <c:pt idx="80">
                  <c:v>2339</c:v>
                </c:pt>
                <c:pt idx="81">
                  <c:v>2129</c:v>
                </c:pt>
                <c:pt idx="82">
                  <c:v>2056</c:v>
                </c:pt>
                <c:pt idx="83">
                  <c:v>1936</c:v>
                </c:pt>
                <c:pt idx="84">
                  <c:v>1875</c:v>
                </c:pt>
                <c:pt idx="85">
                  <c:v>1795</c:v>
                </c:pt>
                <c:pt idx="86">
                  <c:v>1798</c:v>
                </c:pt>
                <c:pt idx="87">
                  <c:v>1798</c:v>
                </c:pt>
                <c:pt idx="88">
                  <c:v>1571</c:v>
                </c:pt>
                <c:pt idx="89">
                  <c:v>1563</c:v>
                </c:pt>
                <c:pt idx="90">
                  <c:v>1518</c:v>
                </c:pt>
                <c:pt idx="91">
                  <c:v>1518</c:v>
                </c:pt>
                <c:pt idx="92">
                  <c:v>1398</c:v>
                </c:pt>
                <c:pt idx="93">
                  <c:v>1379</c:v>
                </c:pt>
                <c:pt idx="94">
                  <c:v>1374</c:v>
                </c:pt>
                <c:pt idx="95">
                  <c:v>1306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4F4-48EE-9EFD-C43C920647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103.63</c:v>
                </c:pt>
                <c:pt idx="1">
                  <c:v>105.32</c:v>
                </c:pt>
                <c:pt idx="2">
                  <c:v>104.29</c:v>
                </c:pt>
                <c:pt idx="3">
                  <c:v>103.72</c:v>
                </c:pt>
                <c:pt idx="4">
                  <c:v>117.05</c:v>
                </c:pt>
                <c:pt idx="5">
                  <c:v>114.29</c:v>
                </c:pt>
                <c:pt idx="6">
                  <c:v>109.93</c:v>
                </c:pt>
                <c:pt idx="7">
                  <c:v>105.97</c:v>
                </c:pt>
                <c:pt idx="8">
                  <c:v>105.55</c:v>
                </c:pt>
                <c:pt idx="9">
                  <c:v>105.31</c:v>
                </c:pt>
                <c:pt idx="10">
                  <c:v>106.86</c:v>
                </c:pt>
                <c:pt idx="11">
                  <c:v>106.7</c:v>
                </c:pt>
                <c:pt idx="12">
                  <c:v>98.15</c:v>
                </c:pt>
                <c:pt idx="13">
                  <c:v>105.83</c:v>
                </c:pt>
                <c:pt idx="14">
                  <c:v>105.52</c:v>
                </c:pt>
                <c:pt idx="15">
                  <c:v>105.64</c:v>
                </c:pt>
                <c:pt idx="16">
                  <c:v>105.11</c:v>
                </c:pt>
                <c:pt idx="17">
                  <c:v>106.67</c:v>
                </c:pt>
                <c:pt idx="18">
                  <c:v>105.97</c:v>
                </c:pt>
                <c:pt idx="19">
                  <c:v>108.54</c:v>
                </c:pt>
                <c:pt idx="20">
                  <c:v>92.13</c:v>
                </c:pt>
                <c:pt idx="21">
                  <c:v>97</c:v>
                </c:pt>
                <c:pt idx="22">
                  <c:v>92.7</c:v>
                </c:pt>
                <c:pt idx="23">
                  <c:v>108.05</c:v>
                </c:pt>
                <c:pt idx="24">
                  <c:v>140.91999999999999</c:v>
                </c:pt>
                <c:pt idx="25">
                  <c:v>157.07</c:v>
                </c:pt>
                <c:pt idx="26">
                  <c:v>172.11</c:v>
                </c:pt>
                <c:pt idx="27">
                  <c:v>185.8</c:v>
                </c:pt>
                <c:pt idx="28">
                  <c:v>89.58</c:v>
                </c:pt>
                <c:pt idx="29">
                  <c:v>89.46</c:v>
                </c:pt>
                <c:pt idx="30">
                  <c:v>60</c:v>
                </c:pt>
                <c:pt idx="31">
                  <c:v>0.01</c:v>
                </c:pt>
                <c:pt idx="32">
                  <c:v>0.01</c:v>
                </c:pt>
                <c:pt idx="33">
                  <c:v>0.01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-0.01</c:v>
                </c:pt>
                <c:pt idx="46">
                  <c:v>-0.01</c:v>
                </c:pt>
                <c:pt idx="47">
                  <c:v>-0.01</c:v>
                </c:pt>
                <c:pt idx="48">
                  <c:v>-0.01</c:v>
                </c:pt>
                <c:pt idx="49">
                  <c:v>-0.01</c:v>
                </c:pt>
                <c:pt idx="50">
                  <c:v>-0.01</c:v>
                </c:pt>
                <c:pt idx="51">
                  <c:v>-0.01</c:v>
                </c:pt>
                <c:pt idx="52">
                  <c:v>-0.01</c:v>
                </c:pt>
                <c:pt idx="53">
                  <c:v>-0.01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0.01</c:v>
                </c:pt>
                <c:pt idx="63">
                  <c:v>60</c:v>
                </c:pt>
                <c:pt idx="64">
                  <c:v>0.02</c:v>
                </c:pt>
                <c:pt idx="65">
                  <c:v>60</c:v>
                </c:pt>
                <c:pt idx="66">
                  <c:v>89.71</c:v>
                </c:pt>
                <c:pt idx="67">
                  <c:v>89.6</c:v>
                </c:pt>
                <c:pt idx="68">
                  <c:v>106.89</c:v>
                </c:pt>
                <c:pt idx="69">
                  <c:v>160.63999999999999</c:v>
                </c:pt>
                <c:pt idx="70">
                  <c:v>110</c:v>
                </c:pt>
                <c:pt idx="71">
                  <c:v>119.28</c:v>
                </c:pt>
                <c:pt idx="72">
                  <c:v>128.06</c:v>
                </c:pt>
                <c:pt idx="73">
                  <c:v>227.43</c:v>
                </c:pt>
                <c:pt idx="74">
                  <c:v>246.22</c:v>
                </c:pt>
                <c:pt idx="75">
                  <c:v>247.48</c:v>
                </c:pt>
                <c:pt idx="76">
                  <c:v>245.3</c:v>
                </c:pt>
                <c:pt idx="77">
                  <c:v>218.03</c:v>
                </c:pt>
                <c:pt idx="78">
                  <c:v>217.77</c:v>
                </c:pt>
                <c:pt idx="79">
                  <c:v>191.14</c:v>
                </c:pt>
                <c:pt idx="80">
                  <c:v>123</c:v>
                </c:pt>
                <c:pt idx="81">
                  <c:v>195.18</c:v>
                </c:pt>
                <c:pt idx="82">
                  <c:v>129.4</c:v>
                </c:pt>
                <c:pt idx="83">
                  <c:v>128.38</c:v>
                </c:pt>
                <c:pt idx="84">
                  <c:v>116.43</c:v>
                </c:pt>
                <c:pt idx="85">
                  <c:v>111.39</c:v>
                </c:pt>
                <c:pt idx="86">
                  <c:v>101.97</c:v>
                </c:pt>
                <c:pt idx="87">
                  <c:v>89.7</c:v>
                </c:pt>
                <c:pt idx="88">
                  <c:v>155.71</c:v>
                </c:pt>
                <c:pt idx="89">
                  <c:v>151.91999999999999</c:v>
                </c:pt>
                <c:pt idx="90">
                  <c:v>155.15</c:v>
                </c:pt>
                <c:pt idx="91">
                  <c:v>145.74</c:v>
                </c:pt>
                <c:pt idx="92">
                  <c:v>122.24</c:v>
                </c:pt>
                <c:pt idx="93">
                  <c:v>108.2</c:v>
                </c:pt>
                <c:pt idx="94">
                  <c:v>102.14</c:v>
                </c:pt>
                <c:pt idx="95">
                  <c:v>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4F4-48EE-9EFD-C43C920647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101</c:v>
                </c:pt>
                <c:pt idx="1">
                  <c:v>99</c:v>
                </c:pt>
                <c:pt idx="2">
                  <c:v>97</c:v>
                </c:pt>
                <c:pt idx="3">
                  <c:v>96</c:v>
                </c:pt>
                <c:pt idx="4">
                  <c:v>96</c:v>
                </c:pt>
                <c:pt idx="5">
                  <c:v>96</c:v>
                </c:pt>
                <c:pt idx="6">
                  <c:v>96</c:v>
                </c:pt>
                <c:pt idx="7">
                  <c:v>95</c:v>
                </c:pt>
                <c:pt idx="8">
                  <c:v>94</c:v>
                </c:pt>
                <c:pt idx="9">
                  <c:v>93</c:v>
                </c:pt>
                <c:pt idx="10">
                  <c:v>92</c:v>
                </c:pt>
                <c:pt idx="11">
                  <c:v>91</c:v>
                </c:pt>
                <c:pt idx="12">
                  <c:v>91</c:v>
                </c:pt>
                <c:pt idx="13">
                  <c:v>91</c:v>
                </c:pt>
                <c:pt idx="14">
                  <c:v>91</c:v>
                </c:pt>
                <c:pt idx="15">
                  <c:v>91</c:v>
                </c:pt>
                <c:pt idx="16">
                  <c:v>92</c:v>
                </c:pt>
                <c:pt idx="17">
                  <c:v>93</c:v>
                </c:pt>
                <c:pt idx="18">
                  <c:v>95</c:v>
                </c:pt>
                <c:pt idx="19">
                  <c:v>98</c:v>
                </c:pt>
                <c:pt idx="20">
                  <c:v>101</c:v>
                </c:pt>
                <c:pt idx="21">
                  <c:v>105</c:v>
                </c:pt>
                <c:pt idx="22">
                  <c:v>108</c:v>
                </c:pt>
                <c:pt idx="23">
                  <c:v>112</c:v>
                </c:pt>
                <c:pt idx="24">
                  <c:v>115</c:v>
                </c:pt>
                <c:pt idx="25">
                  <c:v>117</c:v>
                </c:pt>
                <c:pt idx="26">
                  <c:v>118</c:v>
                </c:pt>
                <c:pt idx="27">
                  <c:v>118</c:v>
                </c:pt>
                <c:pt idx="28">
                  <c:v>116</c:v>
                </c:pt>
                <c:pt idx="29">
                  <c:v>114</c:v>
                </c:pt>
                <c:pt idx="30">
                  <c:v>112</c:v>
                </c:pt>
                <c:pt idx="31">
                  <c:v>109</c:v>
                </c:pt>
                <c:pt idx="32">
                  <c:v>106</c:v>
                </c:pt>
                <c:pt idx="33">
                  <c:v>102</c:v>
                </c:pt>
                <c:pt idx="34">
                  <c:v>99</c:v>
                </c:pt>
                <c:pt idx="35">
                  <c:v>96</c:v>
                </c:pt>
                <c:pt idx="36">
                  <c:v>92</c:v>
                </c:pt>
                <c:pt idx="37">
                  <c:v>89</c:v>
                </c:pt>
                <c:pt idx="38">
                  <c:v>86</c:v>
                </c:pt>
                <c:pt idx="39">
                  <c:v>82</c:v>
                </c:pt>
                <c:pt idx="40">
                  <c:v>79</c:v>
                </c:pt>
                <c:pt idx="41">
                  <c:v>76</c:v>
                </c:pt>
                <c:pt idx="42">
                  <c:v>74</c:v>
                </c:pt>
                <c:pt idx="43">
                  <c:v>71</c:v>
                </c:pt>
                <c:pt idx="44">
                  <c:v>69</c:v>
                </c:pt>
                <c:pt idx="45">
                  <c:v>67</c:v>
                </c:pt>
                <c:pt idx="46">
                  <c:v>66</c:v>
                </c:pt>
                <c:pt idx="47">
                  <c:v>65</c:v>
                </c:pt>
                <c:pt idx="48">
                  <c:v>64</c:v>
                </c:pt>
                <c:pt idx="49">
                  <c:v>64</c:v>
                </c:pt>
                <c:pt idx="50">
                  <c:v>64</c:v>
                </c:pt>
                <c:pt idx="51">
                  <c:v>65</c:v>
                </c:pt>
                <c:pt idx="52">
                  <c:v>66</c:v>
                </c:pt>
                <c:pt idx="53">
                  <c:v>68</c:v>
                </c:pt>
                <c:pt idx="54">
                  <c:v>70</c:v>
                </c:pt>
                <c:pt idx="55">
                  <c:v>72</c:v>
                </c:pt>
                <c:pt idx="56">
                  <c:v>75</c:v>
                </c:pt>
                <c:pt idx="57">
                  <c:v>79</c:v>
                </c:pt>
                <c:pt idx="58">
                  <c:v>82</c:v>
                </c:pt>
                <c:pt idx="59">
                  <c:v>86</c:v>
                </c:pt>
                <c:pt idx="60">
                  <c:v>91</c:v>
                </c:pt>
                <c:pt idx="61">
                  <c:v>95</c:v>
                </c:pt>
                <c:pt idx="62">
                  <c:v>101</c:v>
                </c:pt>
                <c:pt idx="63">
                  <c:v>106</c:v>
                </c:pt>
                <c:pt idx="64">
                  <c:v>113</c:v>
                </c:pt>
                <c:pt idx="65">
                  <c:v>119</c:v>
                </c:pt>
                <c:pt idx="66">
                  <c:v>126</c:v>
                </c:pt>
                <c:pt idx="67">
                  <c:v>132</c:v>
                </c:pt>
                <c:pt idx="68">
                  <c:v>139</c:v>
                </c:pt>
                <c:pt idx="69">
                  <c:v>145</c:v>
                </c:pt>
                <c:pt idx="70">
                  <c:v>151</c:v>
                </c:pt>
                <c:pt idx="71">
                  <c:v>157</c:v>
                </c:pt>
                <c:pt idx="72">
                  <c:v>162</c:v>
                </c:pt>
                <c:pt idx="73">
                  <c:v>165</c:v>
                </c:pt>
                <c:pt idx="74">
                  <c:v>168</c:v>
                </c:pt>
                <c:pt idx="75">
                  <c:v>169</c:v>
                </c:pt>
                <c:pt idx="76">
                  <c:v>168</c:v>
                </c:pt>
                <c:pt idx="77">
                  <c:v>167</c:v>
                </c:pt>
                <c:pt idx="78">
                  <c:v>165</c:v>
                </c:pt>
                <c:pt idx="79">
                  <c:v>163</c:v>
                </c:pt>
                <c:pt idx="80">
                  <c:v>159</c:v>
                </c:pt>
                <c:pt idx="81">
                  <c:v>156</c:v>
                </c:pt>
                <c:pt idx="82">
                  <c:v>152</c:v>
                </c:pt>
                <c:pt idx="83">
                  <c:v>149</c:v>
                </c:pt>
                <c:pt idx="84">
                  <c:v>146</c:v>
                </c:pt>
                <c:pt idx="85">
                  <c:v>142</c:v>
                </c:pt>
                <c:pt idx="86">
                  <c:v>139</c:v>
                </c:pt>
                <c:pt idx="87">
                  <c:v>136</c:v>
                </c:pt>
                <c:pt idx="88">
                  <c:v>132</c:v>
                </c:pt>
                <c:pt idx="89">
                  <c:v>129</c:v>
                </c:pt>
                <c:pt idx="90">
                  <c:v>125</c:v>
                </c:pt>
                <c:pt idx="91">
                  <c:v>122</c:v>
                </c:pt>
                <c:pt idx="92">
                  <c:v>119</c:v>
                </c:pt>
                <c:pt idx="93">
                  <c:v>116</c:v>
                </c:pt>
                <c:pt idx="94">
                  <c:v>113</c:v>
                </c:pt>
                <c:pt idx="95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87-4275-95A5-B03F420D931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808.61500000000001</c:v>
                </c:pt>
                <c:pt idx="1">
                  <c:v>808.82799999999997</c:v>
                </c:pt>
                <c:pt idx="2">
                  <c:v>809.04499999999996</c:v>
                </c:pt>
                <c:pt idx="3">
                  <c:v>809.19100000000003</c:v>
                </c:pt>
                <c:pt idx="4">
                  <c:v>795.49900000000002</c:v>
                </c:pt>
                <c:pt idx="5">
                  <c:v>795.31399999999996</c:v>
                </c:pt>
                <c:pt idx="6">
                  <c:v>795.04200000000003</c:v>
                </c:pt>
                <c:pt idx="7">
                  <c:v>794.02699999999993</c:v>
                </c:pt>
                <c:pt idx="8">
                  <c:v>776.75099999999998</c:v>
                </c:pt>
                <c:pt idx="9">
                  <c:v>775.1880000000001</c:v>
                </c:pt>
                <c:pt idx="10">
                  <c:v>774.50299999999993</c:v>
                </c:pt>
                <c:pt idx="11">
                  <c:v>774.24699999999996</c:v>
                </c:pt>
                <c:pt idx="12">
                  <c:v>765.68499999999995</c:v>
                </c:pt>
                <c:pt idx="13">
                  <c:v>765.49</c:v>
                </c:pt>
                <c:pt idx="14">
                  <c:v>764.96699999999998</c:v>
                </c:pt>
                <c:pt idx="15">
                  <c:v>765.76800000000003</c:v>
                </c:pt>
                <c:pt idx="16">
                  <c:v>766.24900000000014</c:v>
                </c:pt>
                <c:pt idx="17">
                  <c:v>765.22400000000005</c:v>
                </c:pt>
                <c:pt idx="18">
                  <c:v>765.24299999999994</c:v>
                </c:pt>
                <c:pt idx="19">
                  <c:v>765.4670000000001</c:v>
                </c:pt>
                <c:pt idx="20">
                  <c:v>762.60700000000008</c:v>
                </c:pt>
                <c:pt idx="21">
                  <c:v>763.69</c:v>
                </c:pt>
                <c:pt idx="22">
                  <c:v>765.75</c:v>
                </c:pt>
                <c:pt idx="23">
                  <c:v>767.58</c:v>
                </c:pt>
                <c:pt idx="24">
                  <c:v>774.95799999999997</c:v>
                </c:pt>
                <c:pt idx="25">
                  <c:v>776.9559999999999</c:v>
                </c:pt>
                <c:pt idx="26">
                  <c:v>779.37699999999995</c:v>
                </c:pt>
                <c:pt idx="27">
                  <c:v>779.88400000000001</c:v>
                </c:pt>
                <c:pt idx="28">
                  <c:v>763.63800000000003</c:v>
                </c:pt>
                <c:pt idx="29">
                  <c:v>769.52500000000009</c:v>
                </c:pt>
                <c:pt idx="30">
                  <c:v>768.91700000000003</c:v>
                </c:pt>
                <c:pt idx="31">
                  <c:v>768.18200000000013</c:v>
                </c:pt>
                <c:pt idx="32">
                  <c:v>742.86299999999994</c:v>
                </c:pt>
                <c:pt idx="33">
                  <c:v>742.86699999999996</c:v>
                </c:pt>
                <c:pt idx="34">
                  <c:v>741.76400000000001</c:v>
                </c:pt>
                <c:pt idx="35">
                  <c:v>741.78300000000002</c:v>
                </c:pt>
                <c:pt idx="36">
                  <c:v>749.70099999999991</c:v>
                </c:pt>
                <c:pt idx="37">
                  <c:v>749.87300000000005</c:v>
                </c:pt>
                <c:pt idx="38">
                  <c:v>748.86</c:v>
                </c:pt>
                <c:pt idx="39">
                  <c:v>748.75700000000006</c:v>
                </c:pt>
                <c:pt idx="40">
                  <c:v>749.35300000000007</c:v>
                </c:pt>
                <c:pt idx="41">
                  <c:v>749.36500000000001</c:v>
                </c:pt>
                <c:pt idx="42">
                  <c:v>748.98800000000006</c:v>
                </c:pt>
                <c:pt idx="43">
                  <c:v>748.322</c:v>
                </c:pt>
                <c:pt idx="44">
                  <c:v>743.04599999999994</c:v>
                </c:pt>
                <c:pt idx="45">
                  <c:v>742.58299999999997</c:v>
                </c:pt>
                <c:pt idx="46">
                  <c:v>742.81600000000003</c:v>
                </c:pt>
                <c:pt idx="47">
                  <c:v>743.19400000000007</c:v>
                </c:pt>
                <c:pt idx="48">
                  <c:v>747.81000000000006</c:v>
                </c:pt>
                <c:pt idx="49">
                  <c:v>747.22299999999996</c:v>
                </c:pt>
                <c:pt idx="50">
                  <c:v>746.50900000000001</c:v>
                </c:pt>
                <c:pt idx="51">
                  <c:v>748.18399999999997</c:v>
                </c:pt>
                <c:pt idx="52">
                  <c:v>781.577</c:v>
                </c:pt>
                <c:pt idx="53">
                  <c:v>780.90299999999991</c:v>
                </c:pt>
                <c:pt idx="54">
                  <c:v>782.36900000000003</c:v>
                </c:pt>
                <c:pt idx="55">
                  <c:v>783.04100000000005</c:v>
                </c:pt>
                <c:pt idx="56">
                  <c:v>742.60299999999995</c:v>
                </c:pt>
                <c:pt idx="57">
                  <c:v>742.54799999999989</c:v>
                </c:pt>
                <c:pt idx="58">
                  <c:v>745.61099999999999</c:v>
                </c:pt>
                <c:pt idx="59">
                  <c:v>748.80199999999991</c:v>
                </c:pt>
                <c:pt idx="60">
                  <c:v>752.24899999999991</c:v>
                </c:pt>
                <c:pt idx="61">
                  <c:v>749.44900000000007</c:v>
                </c:pt>
                <c:pt idx="62">
                  <c:v>753.66300000000001</c:v>
                </c:pt>
                <c:pt idx="63">
                  <c:v>756.75200000000007</c:v>
                </c:pt>
                <c:pt idx="64">
                  <c:v>744.40499999999997</c:v>
                </c:pt>
                <c:pt idx="65">
                  <c:v>743.71500000000003</c:v>
                </c:pt>
                <c:pt idx="66">
                  <c:v>744.21800000000007</c:v>
                </c:pt>
                <c:pt idx="67">
                  <c:v>745.22</c:v>
                </c:pt>
                <c:pt idx="68">
                  <c:v>653.04999999999995</c:v>
                </c:pt>
                <c:pt idx="69">
                  <c:v>653.15100000000007</c:v>
                </c:pt>
                <c:pt idx="70">
                  <c:v>654.36199999999997</c:v>
                </c:pt>
                <c:pt idx="71">
                  <c:v>655.76599999999996</c:v>
                </c:pt>
                <c:pt idx="72">
                  <c:v>666.83899999999994</c:v>
                </c:pt>
                <c:pt idx="73">
                  <c:v>666.274</c:v>
                </c:pt>
                <c:pt idx="74">
                  <c:v>667.84199999999998</c:v>
                </c:pt>
                <c:pt idx="75">
                  <c:v>667.92000000000007</c:v>
                </c:pt>
                <c:pt idx="76">
                  <c:v>654.63499999999999</c:v>
                </c:pt>
                <c:pt idx="77">
                  <c:v>654.42000000000007</c:v>
                </c:pt>
                <c:pt idx="78">
                  <c:v>654.75800000000004</c:v>
                </c:pt>
                <c:pt idx="79">
                  <c:v>655.12699999999995</c:v>
                </c:pt>
                <c:pt idx="80">
                  <c:v>651.74799999999993</c:v>
                </c:pt>
                <c:pt idx="81">
                  <c:v>651.05600000000004</c:v>
                </c:pt>
                <c:pt idx="82">
                  <c:v>649.78800000000001</c:v>
                </c:pt>
                <c:pt idx="83">
                  <c:v>649.17899999999997</c:v>
                </c:pt>
                <c:pt idx="84">
                  <c:v>642.82400000000007</c:v>
                </c:pt>
                <c:pt idx="85">
                  <c:v>647.96</c:v>
                </c:pt>
                <c:pt idx="86">
                  <c:v>647.99799999999993</c:v>
                </c:pt>
                <c:pt idx="87">
                  <c:v>646.92200000000003</c:v>
                </c:pt>
                <c:pt idx="88">
                  <c:v>725.66</c:v>
                </c:pt>
                <c:pt idx="89">
                  <c:v>727.23899999999992</c:v>
                </c:pt>
                <c:pt idx="90">
                  <c:v>727.625</c:v>
                </c:pt>
                <c:pt idx="91">
                  <c:v>728.15899999999999</c:v>
                </c:pt>
                <c:pt idx="92">
                  <c:v>767.86</c:v>
                </c:pt>
                <c:pt idx="93">
                  <c:v>769.00800000000004</c:v>
                </c:pt>
                <c:pt idx="94">
                  <c:v>769.50799999999992</c:v>
                </c:pt>
                <c:pt idx="95">
                  <c:v>769.82600000000002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87-4275-95A5-B03F420D931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850.67200000000014</c:v>
                </c:pt>
                <c:pt idx="1">
                  <c:v>848.49800000000005</c:v>
                </c:pt>
                <c:pt idx="2">
                  <c:v>847.37900000000013</c:v>
                </c:pt>
                <c:pt idx="3">
                  <c:v>846.66399999999999</c:v>
                </c:pt>
                <c:pt idx="4">
                  <c:v>835.30200000000002</c:v>
                </c:pt>
                <c:pt idx="5">
                  <c:v>833.94799999999998</c:v>
                </c:pt>
                <c:pt idx="6">
                  <c:v>837.75</c:v>
                </c:pt>
                <c:pt idx="7">
                  <c:v>837.73299999999995</c:v>
                </c:pt>
                <c:pt idx="8">
                  <c:v>838.10500000000002</c:v>
                </c:pt>
                <c:pt idx="9">
                  <c:v>839.00700000000006</c:v>
                </c:pt>
                <c:pt idx="10">
                  <c:v>839.33799999999974</c:v>
                </c:pt>
                <c:pt idx="11">
                  <c:v>834.30499999999995</c:v>
                </c:pt>
                <c:pt idx="12">
                  <c:v>846.31299999999999</c:v>
                </c:pt>
                <c:pt idx="13">
                  <c:v>849.72500000000002</c:v>
                </c:pt>
                <c:pt idx="14">
                  <c:v>852.37900000000002</c:v>
                </c:pt>
                <c:pt idx="15">
                  <c:v>859.98799999999994</c:v>
                </c:pt>
                <c:pt idx="16">
                  <c:v>896.69399999999996</c:v>
                </c:pt>
                <c:pt idx="17">
                  <c:v>905.721</c:v>
                </c:pt>
                <c:pt idx="18">
                  <c:v>921.27499999999998</c:v>
                </c:pt>
                <c:pt idx="19">
                  <c:v>946.67000000000007</c:v>
                </c:pt>
                <c:pt idx="20">
                  <c:v>1079.9330000000002</c:v>
                </c:pt>
                <c:pt idx="21">
                  <c:v>1115.8860000000002</c:v>
                </c:pt>
                <c:pt idx="22">
                  <c:v>1144.326</c:v>
                </c:pt>
                <c:pt idx="23">
                  <c:v>1174.5140000000004</c:v>
                </c:pt>
                <c:pt idx="24">
                  <c:v>1300.2139999999999</c:v>
                </c:pt>
                <c:pt idx="25">
                  <c:v>1344.0439999999999</c:v>
                </c:pt>
                <c:pt idx="26">
                  <c:v>1374.3970000000002</c:v>
                </c:pt>
                <c:pt idx="27">
                  <c:v>1401.05</c:v>
                </c:pt>
                <c:pt idx="28">
                  <c:v>1473.5240000000001</c:v>
                </c:pt>
                <c:pt idx="29">
                  <c:v>1486.4550000000002</c:v>
                </c:pt>
                <c:pt idx="30">
                  <c:v>1495.8590000000002</c:v>
                </c:pt>
                <c:pt idx="31">
                  <c:v>1514.5740000000001</c:v>
                </c:pt>
                <c:pt idx="32">
                  <c:v>1514.5609999999997</c:v>
                </c:pt>
                <c:pt idx="33">
                  <c:v>1518.1109999999999</c:v>
                </c:pt>
                <c:pt idx="34">
                  <c:v>1510.3239999999998</c:v>
                </c:pt>
                <c:pt idx="35">
                  <c:v>1497.1859999999999</c:v>
                </c:pt>
                <c:pt idx="36">
                  <c:v>1481.3880000000001</c:v>
                </c:pt>
                <c:pt idx="37">
                  <c:v>1476.6479999999999</c:v>
                </c:pt>
                <c:pt idx="38">
                  <c:v>1471.2539999999999</c:v>
                </c:pt>
                <c:pt idx="39">
                  <c:v>1464.877</c:v>
                </c:pt>
                <c:pt idx="40">
                  <c:v>1420.2089999999998</c:v>
                </c:pt>
                <c:pt idx="41">
                  <c:v>1417.3660000000002</c:v>
                </c:pt>
                <c:pt idx="42">
                  <c:v>1414.8590000000002</c:v>
                </c:pt>
                <c:pt idx="43">
                  <c:v>1411.7200000000003</c:v>
                </c:pt>
                <c:pt idx="44">
                  <c:v>1384.9649999999999</c:v>
                </c:pt>
                <c:pt idx="45">
                  <c:v>1388.0970000000002</c:v>
                </c:pt>
                <c:pt idx="46">
                  <c:v>1388.8470000000002</c:v>
                </c:pt>
                <c:pt idx="47">
                  <c:v>1388.5839999999998</c:v>
                </c:pt>
                <c:pt idx="48">
                  <c:v>1378.875</c:v>
                </c:pt>
                <c:pt idx="49">
                  <c:v>1380.3999999999999</c:v>
                </c:pt>
                <c:pt idx="50">
                  <c:v>1378.2769999999998</c:v>
                </c:pt>
                <c:pt idx="51">
                  <c:v>1375.1699999999998</c:v>
                </c:pt>
                <c:pt idx="52">
                  <c:v>1357.74</c:v>
                </c:pt>
                <c:pt idx="53">
                  <c:v>1360.6650000000002</c:v>
                </c:pt>
                <c:pt idx="54">
                  <c:v>1362.2460000000003</c:v>
                </c:pt>
                <c:pt idx="55">
                  <c:v>1351.4670000000001</c:v>
                </c:pt>
                <c:pt idx="56">
                  <c:v>1321.0730000000001</c:v>
                </c:pt>
                <c:pt idx="57">
                  <c:v>1323.402</c:v>
                </c:pt>
                <c:pt idx="58">
                  <c:v>1325.9939999999999</c:v>
                </c:pt>
                <c:pt idx="59">
                  <c:v>1325.5260000000001</c:v>
                </c:pt>
                <c:pt idx="60">
                  <c:v>1309.1419999999998</c:v>
                </c:pt>
                <c:pt idx="61">
                  <c:v>1310.6720000000003</c:v>
                </c:pt>
                <c:pt idx="62">
                  <c:v>1316.9889999999998</c:v>
                </c:pt>
                <c:pt idx="63">
                  <c:v>1319.2719999999999</c:v>
                </c:pt>
                <c:pt idx="64">
                  <c:v>1363.0379999999998</c:v>
                </c:pt>
                <c:pt idx="65">
                  <c:v>1347.6319999999998</c:v>
                </c:pt>
                <c:pt idx="66">
                  <c:v>1341.8419999999999</c:v>
                </c:pt>
                <c:pt idx="67">
                  <c:v>1342.9220000000003</c:v>
                </c:pt>
                <c:pt idx="68">
                  <c:v>1354.3570000000002</c:v>
                </c:pt>
                <c:pt idx="69">
                  <c:v>1350.5049999999999</c:v>
                </c:pt>
                <c:pt idx="70">
                  <c:v>1356.1569999999999</c:v>
                </c:pt>
                <c:pt idx="71">
                  <c:v>1351.373</c:v>
                </c:pt>
                <c:pt idx="72">
                  <c:v>1349.4449999999999</c:v>
                </c:pt>
                <c:pt idx="73">
                  <c:v>1335.9930000000004</c:v>
                </c:pt>
                <c:pt idx="74">
                  <c:v>1333.473</c:v>
                </c:pt>
                <c:pt idx="75">
                  <c:v>1329.2420000000002</c:v>
                </c:pt>
                <c:pt idx="76">
                  <c:v>1316.421</c:v>
                </c:pt>
                <c:pt idx="77">
                  <c:v>1310.2769999999998</c:v>
                </c:pt>
                <c:pt idx="78">
                  <c:v>1304.769</c:v>
                </c:pt>
                <c:pt idx="79">
                  <c:v>1302.319</c:v>
                </c:pt>
                <c:pt idx="80">
                  <c:v>1246.5810000000001</c:v>
                </c:pt>
                <c:pt idx="81">
                  <c:v>1230.4499999999998</c:v>
                </c:pt>
                <c:pt idx="82">
                  <c:v>1213.0160000000001</c:v>
                </c:pt>
                <c:pt idx="83">
                  <c:v>1191.269</c:v>
                </c:pt>
                <c:pt idx="84">
                  <c:v>1147.5759999999998</c:v>
                </c:pt>
                <c:pt idx="85">
                  <c:v>1138.7889999999998</c:v>
                </c:pt>
                <c:pt idx="86">
                  <c:v>1128.4369999999999</c:v>
                </c:pt>
                <c:pt idx="87">
                  <c:v>1125.1059999999998</c:v>
                </c:pt>
                <c:pt idx="88">
                  <c:v>1101.6889999999999</c:v>
                </c:pt>
                <c:pt idx="89">
                  <c:v>1097.856</c:v>
                </c:pt>
                <c:pt idx="90">
                  <c:v>1091.0259999999998</c:v>
                </c:pt>
                <c:pt idx="91">
                  <c:v>1087.2509999999997</c:v>
                </c:pt>
                <c:pt idx="92">
                  <c:v>1088.2580000000003</c:v>
                </c:pt>
                <c:pt idx="93">
                  <c:v>1085.7250000000001</c:v>
                </c:pt>
                <c:pt idx="94">
                  <c:v>1082.2889999999998</c:v>
                </c:pt>
                <c:pt idx="95">
                  <c:v>1079.7819999999999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F87-4275-95A5-B03F420D931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2683.482</c:v>
                </c:pt>
                <c:pt idx="1">
                  <c:v>2623.9799999999996</c:v>
                </c:pt>
                <c:pt idx="2">
                  <c:v>2578.7929999999997</c:v>
                </c:pt>
                <c:pt idx="3">
                  <c:v>2548.9979999999996</c:v>
                </c:pt>
                <c:pt idx="4">
                  <c:v>2557.8849999999998</c:v>
                </c:pt>
                <c:pt idx="5">
                  <c:v>2557.9969999999998</c:v>
                </c:pt>
                <c:pt idx="6">
                  <c:v>2549.9359999999997</c:v>
                </c:pt>
                <c:pt idx="7">
                  <c:v>2526.482</c:v>
                </c:pt>
                <c:pt idx="8">
                  <c:v>2513.3629999999998</c:v>
                </c:pt>
                <c:pt idx="9">
                  <c:v>2482.9929999999999</c:v>
                </c:pt>
                <c:pt idx="10">
                  <c:v>2452.7429999999995</c:v>
                </c:pt>
                <c:pt idx="11">
                  <c:v>2430.9669999999996</c:v>
                </c:pt>
                <c:pt idx="12">
                  <c:v>2404.797</c:v>
                </c:pt>
                <c:pt idx="13">
                  <c:v>2393.1409999999996</c:v>
                </c:pt>
                <c:pt idx="14">
                  <c:v>2395.3580000000002</c:v>
                </c:pt>
                <c:pt idx="15">
                  <c:v>2405.8549999999996</c:v>
                </c:pt>
                <c:pt idx="16">
                  <c:v>2390.9059999999999</c:v>
                </c:pt>
                <c:pt idx="17">
                  <c:v>2420.8040000000001</c:v>
                </c:pt>
                <c:pt idx="18">
                  <c:v>2474.9939999999997</c:v>
                </c:pt>
                <c:pt idx="19">
                  <c:v>2540.4189999999999</c:v>
                </c:pt>
                <c:pt idx="20">
                  <c:v>2605.2019999999998</c:v>
                </c:pt>
                <c:pt idx="21">
                  <c:v>2698.0259999999998</c:v>
                </c:pt>
                <c:pt idx="22">
                  <c:v>2809.1789999999996</c:v>
                </c:pt>
                <c:pt idx="23">
                  <c:v>2929.1709999999998</c:v>
                </c:pt>
                <c:pt idx="24">
                  <c:v>2988.9059999999995</c:v>
                </c:pt>
                <c:pt idx="25">
                  <c:v>3115.3609999999999</c:v>
                </c:pt>
                <c:pt idx="26">
                  <c:v>3232.8959999999997</c:v>
                </c:pt>
                <c:pt idx="27">
                  <c:v>3347.6290000000004</c:v>
                </c:pt>
                <c:pt idx="28">
                  <c:v>3434.5680000000002</c:v>
                </c:pt>
                <c:pt idx="29">
                  <c:v>3512.2339999999999</c:v>
                </c:pt>
                <c:pt idx="30">
                  <c:v>3590.7309999999998</c:v>
                </c:pt>
                <c:pt idx="31">
                  <c:v>3678.9390000000003</c:v>
                </c:pt>
                <c:pt idx="32">
                  <c:v>3698.518</c:v>
                </c:pt>
                <c:pt idx="33">
                  <c:v>3754.8690000000001</c:v>
                </c:pt>
                <c:pt idx="34">
                  <c:v>3798.1019999999999</c:v>
                </c:pt>
                <c:pt idx="35">
                  <c:v>3818.87</c:v>
                </c:pt>
                <c:pt idx="36">
                  <c:v>3737.8769999999995</c:v>
                </c:pt>
                <c:pt idx="37">
                  <c:v>3745.8890000000001</c:v>
                </c:pt>
                <c:pt idx="38">
                  <c:v>3746.0989999999997</c:v>
                </c:pt>
                <c:pt idx="39">
                  <c:v>3738.8190000000004</c:v>
                </c:pt>
                <c:pt idx="40">
                  <c:v>3719.7969999999996</c:v>
                </c:pt>
                <c:pt idx="41">
                  <c:v>3706.8329999999992</c:v>
                </c:pt>
                <c:pt idx="42">
                  <c:v>3682.7179999999994</c:v>
                </c:pt>
                <c:pt idx="43">
                  <c:v>3663.6969999999997</c:v>
                </c:pt>
                <c:pt idx="44">
                  <c:v>3667.6509999999998</c:v>
                </c:pt>
                <c:pt idx="45">
                  <c:v>3647.5459999999998</c:v>
                </c:pt>
                <c:pt idx="46">
                  <c:v>3627.6959999999995</c:v>
                </c:pt>
                <c:pt idx="47">
                  <c:v>3612.4949999999999</c:v>
                </c:pt>
                <c:pt idx="48">
                  <c:v>3613.1770000000001</c:v>
                </c:pt>
                <c:pt idx="49">
                  <c:v>3599.7210000000005</c:v>
                </c:pt>
                <c:pt idx="50">
                  <c:v>3592.9750000000004</c:v>
                </c:pt>
                <c:pt idx="51">
                  <c:v>3583.74</c:v>
                </c:pt>
                <c:pt idx="52">
                  <c:v>3551.0679999999998</c:v>
                </c:pt>
                <c:pt idx="53">
                  <c:v>3538.5059999999999</c:v>
                </c:pt>
                <c:pt idx="54">
                  <c:v>3530.8209999999995</c:v>
                </c:pt>
                <c:pt idx="55">
                  <c:v>3523.4829999999993</c:v>
                </c:pt>
                <c:pt idx="56">
                  <c:v>3578.0940000000001</c:v>
                </c:pt>
                <c:pt idx="57">
                  <c:v>3565.3629999999998</c:v>
                </c:pt>
                <c:pt idx="58">
                  <c:v>3551.3019999999997</c:v>
                </c:pt>
                <c:pt idx="59">
                  <c:v>3535.4179999999997</c:v>
                </c:pt>
                <c:pt idx="60">
                  <c:v>3639.8620000000005</c:v>
                </c:pt>
                <c:pt idx="61">
                  <c:v>3636.3599999999997</c:v>
                </c:pt>
                <c:pt idx="62">
                  <c:v>3633.7840000000001</c:v>
                </c:pt>
                <c:pt idx="63">
                  <c:v>3644.7180000000003</c:v>
                </c:pt>
                <c:pt idx="64">
                  <c:v>3738.5359999999996</c:v>
                </c:pt>
                <c:pt idx="65">
                  <c:v>3756.9439999999995</c:v>
                </c:pt>
                <c:pt idx="66">
                  <c:v>3805.3809999999994</c:v>
                </c:pt>
                <c:pt idx="67">
                  <c:v>3888.1099999999997</c:v>
                </c:pt>
                <c:pt idx="68">
                  <c:v>4033.3949999999995</c:v>
                </c:pt>
                <c:pt idx="69">
                  <c:v>4123.6859999999997</c:v>
                </c:pt>
                <c:pt idx="70">
                  <c:v>4319.0339999999997</c:v>
                </c:pt>
                <c:pt idx="71">
                  <c:v>4465.9650000000001</c:v>
                </c:pt>
                <c:pt idx="72">
                  <c:v>4658.2350000000006</c:v>
                </c:pt>
                <c:pt idx="73">
                  <c:v>4687.7580000000007</c:v>
                </c:pt>
                <c:pt idx="74">
                  <c:v>4745.259</c:v>
                </c:pt>
                <c:pt idx="75">
                  <c:v>4769.2710000000006</c:v>
                </c:pt>
                <c:pt idx="76">
                  <c:v>4789.8060000000005</c:v>
                </c:pt>
                <c:pt idx="77">
                  <c:v>4777.4210000000012</c:v>
                </c:pt>
                <c:pt idx="78">
                  <c:v>4737.643</c:v>
                </c:pt>
                <c:pt idx="79">
                  <c:v>4675.3790000000008</c:v>
                </c:pt>
                <c:pt idx="80">
                  <c:v>4670.7740000000003</c:v>
                </c:pt>
                <c:pt idx="81">
                  <c:v>4529.2740000000003</c:v>
                </c:pt>
                <c:pt idx="82">
                  <c:v>4438.7049999999999</c:v>
                </c:pt>
                <c:pt idx="83">
                  <c:v>4324.4809999999998</c:v>
                </c:pt>
                <c:pt idx="84">
                  <c:v>4250.5130000000008</c:v>
                </c:pt>
                <c:pt idx="85">
                  <c:v>4136.4559999999992</c:v>
                </c:pt>
                <c:pt idx="86">
                  <c:v>4016.1539999999995</c:v>
                </c:pt>
                <c:pt idx="87">
                  <c:v>3905.6329999999998</c:v>
                </c:pt>
                <c:pt idx="88">
                  <c:v>3702.0619999999999</c:v>
                </c:pt>
                <c:pt idx="89">
                  <c:v>3584.2089999999998</c:v>
                </c:pt>
                <c:pt idx="90">
                  <c:v>3468.261</c:v>
                </c:pt>
                <c:pt idx="91">
                  <c:v>3354.4970000000003</c:v>
                </c:pt>
                <c:pt idx="92">
                  <c:v>3186.7570000000001</c:v>
                </c:pt>
                <c:pt idx="93">
                  <c:v>3066.9460000000004</c:v>
                </c:pt>
                <c:pt idx="94">
                  <c:v>2968.1509999999998</c:v>
                </c:pt>
                <c:pt idx="95">
                  <c:v>2851.6219999999998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F87-4275-95A5-B03F420D931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228.00000000000003</c:v>
                </c:pt>
                <c:pt idx="1">
                  <c:v>228.00000000000003</c:v>
                </c:pt>
                <c:pt idx="2">
                  <c:v>228.00000000000003</c:v>
                </c:pt>
                <c:pt idx="3">
                  <c:v>228.00000000000003</c:v>
                </c:pt>
                <c:pt idx="4">
                  <c:v>218.00000000000003</c:v>
                </c:pt>
                <c:pt idx="5">
                  <c:v>218.00000000000003</c:v>
                </c:pt>
                <c:pt idx="6">
                  <c:v>218.00000000000003</c:v>
                </c:pt>
                <c:pt idx="7">
                  <c:v>218.00000000000003</c:v>
                </c:pt>
                <c:pt idx="8">
                  <c:v>216</c:v>
                </c:pt>
                <c:pt idx="9">
                  <c:v>216</c:v>
                </c:pt>
                <c:pt idx="10">
                  <c:v>216</c:v>
                </c:pt>
                <c:pt idx="11">
                  <c:v>216</c:v>
                </c:pt>
                <c:pt idx="12">
                  <c:v>214</c:v>
                </c:pt>
                <c:pt idx="13">
                  <c:v>214</c:v>
                </c:pt>
                <c:pt idx="14">
                  <c:v>214</c:v>
                </c:pt>
                <c:pt idx="15">
                  <c:v>214</c:v>
                </c:pt>
                <c:pt idx="16">
                  <c:v>229</c:v>
                </c:pt>
                <c:pt idx="17">
                  <c:v>229</c:v>
                </c:pt>
                <c:pt idx="18">
                  <c:v>229</c:v>
                </c:pt>
                <c:pt idx="19">
                  <c:v>229</c:v>
                </c:pt>
                <c:pt idx="20">
                  <c:v>264</c:v>
                </c:pt>
                <c:pt idx="21">
                  <c:v>264</c:v>
                </c:pt>
                <c:pt idx="22">
                  <c:v>264</c:v>
                </c:pt>
                <c:pt idx="23">
                  <c:v>264</c:v>
                </c:pt>
                <c:pt idx="24">
                  <c:v>306</c:v>
                </c:pt>
                <c:pt idx="25">
                  <c:v>306</c:v>
                </c:pt>
                <c:pt idx="26">
                  <c:v>306</c:v>
                </c:pt>
                <c:pt idx="27">
                  <c:v>306</c:v>
                </c:pt>
                <c:pt idx="28">
                  <c:v>322.00000000000006</c:v>
                </c:pt>
                <c:pt idx="29">
                  <c:v>322.00000000000006</c:v>
                </c:pt>
                <c:pt idx="30">
                  <c:v>322.00000000000006</c:v>
                </c:pt>
                <c:pt idx="31">
                  <c:v>322.00000000000006</c:v>
                </c:pt>
                <c:pt idx="32">
                  <c:v>321</c:v>
                </c:pt>
                <c:pt idx="33">
                  <c:v>321</c:v>
                </c:pt>
                <c:pt idx="34">
                  <c:v>321</c:v>
                </c:pt>
                <c:pt idx="35">
                  <c:v>321</c:v>
                </c:pt>
                <c:pt idx="36">
                  <c:v>302.99999999999994</c:v>
                </c:pt>
                <c:pt idx="37">
                  <c:v>302.99999999999994</c:v>
                </c:pt>
                <c:pt idx="38">
                  <c:v>302.99999999999994</c:v>
                </c:pt>
                <c:pt idx="39">
                  <c:v>302.99999999999994</c:v>
                </c:pt>
                <c:pt idx="40">
                  <c:v>293</c:v>
                </c:pt>
                <c:pt idx="41">
                  <c:v>293</c:v>
                </c:pt>
                <c:pt idx="42">
                  <c:v>293</c:v>
                </c:pt>
                <c:pt idx="43">
                  <c:v>293</c:v>
                </c:pt>
                <c:pt idx="44">
                  <c:v>286</c:v>
                </c:pt>
                <c:pt idx="45">
                  <c:v>286</c:v>
                </c:pt>
                <c:pt idx="46">
                  <c:v>286</c:v>
                </c:pt>
                <c:pt idx="47">
                  <c:v>286</c:v>
                </c:pt>
                <c:pt idx="48">
                  <c:v>286</c:v>
                </c:pt>
                <c:pt idx="49">
                  <c:v>286</c:v>
                </c:pt>
                <c:pt idx="50">
                  <c:v>286</c:v>
                </c:pt>
                <c:pt idx="51">
                  <c:v>286</c:v>
                </c:pt>
                <c:pt idx="52">
                  <c:v>293</c:v>
                </c:pt>
                <c:pt idx="53">
                  <c:v>293</c:v>
                </c:pt>
                <c:pt idx="54">
                  <c:v>293</c:v>
                </c:pt>
                <c:pt idx="55">
                  <c:v>293</c:v>
                </c:pt>
                <c:pt idx="56">
                  <c:v>315</c:v>
                </c:pt>
                <c:pt idx="57">
                  <c:v>315</c:v>
                </c:pt>
                <c:pt idx="58">
                  <c:v>315</c:v>
                </c:pt>
                <c:pt idx="59">
                  <c:v>315</c:v>
                </c:pt>
                <c:pt idx="60">
                  <c:v>337</c:v>
                </c:pt>
                <c:pt idx="61">
                  <c:v>337</c:v>
                </c:pt>
                <c:pt idx="62">
                  <c:v>337</c:v>
                </c:pt>
                <c:pt idx="63">
                  <c:v>337</c:v>
                </c:pt>
                <c:pt idx="64">
                  <c:v>358</c:v>
                </c:pt>
                <c:pt idx="65">
                  <c:v>358</c:v>
                </c:pt>
                <c:pt idx="66">
                  <c:v>358</c:v>
                </c:pt>
                <c:pt idx="67">
                  <c:v>358</c:v>
                </c:pt>
                <c:pt idx="68">
                  <c:v>389</c:v>
                </c:pt>
                <c:pt idx="69">
                  <c:v>389</c:v>
                </c:pt>
                <c:pt idx="70">
                  <c:v>389</c:v>
                </c:pt>
                <c:pt idx="71">
                  <c:v>389</c:v>
                </c:pt>
                <c:pt idx="72">
                  <c:v>414</c:v>
                </c:pt>
                <c:pt idx="73">
                  <c:v>414</c:v>
                </c:pt>
                <c:pt idx="74">
                  <c:v>414</c:v>
                </c:pt>
                <c:pt idx="75">
                  <c:v>414</c:v>
                </c:pt>
                <c:pt idx="76">
                  <c:v>417</c:v>
                </c:pt>
                <c:pt idx="77">
                  <c:v>417</c:v>
                </c:pt>
                <c:pt idx="78">
                  <c:v>417</c:v>
                </c:pt>
                <c:pt idx="79">
                  <c:v>417</c:v>
                </c:pt>
                <c:pt idx="80">
                  <c:v>395</c:v>
                </c:pt>
                <c:pt idx="81">
                  <c:v>395</c:v>
                </c:pt>
                <c:pt idx="82">
                  <c:v>395</c:v>
                </c:pt>
                <c:pt idx="83">
                  <c:v>395</c:v>
                </c:pt>
                <c:pt idx="84">
                  <c:v>359</c:v>
                </c:pt>
                <c:pt idx="85">
                  <c:v>359</c:v>
                </c:pt>
                <c:pt idx="86">
                  <c:v>359</c:v>
                </c:pt>
                <c:pt idx="87">
                  <c:v>359</c:v>
                </c:pt>
                <c:pt idx="88">
                  <c:v>316</c:v>
                </c:pt>
                <c:pt idx="89">
                  <c:v>316</c:v>
                </c:pt>
                <c:pt idx="90">
                  <c:v>316</c:v>
                </c:pt>
                <c:pt idx="91">
                  <c:v>316</c:v>
                </c:pt>
                <c:pt idx="92">
                  <c:v>280</c:v>
                </c:pt>
                <c:pt idx="93">
                  <c:v>280</c:v>
                </c:pt>
                <c:pt idx="94">
                  <c:v>280</c:v>
                </c:pt>
                <c:pt idx="95">
                  <c:v>280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F87-4275-95A5-B03F420D931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F87-4275-95A5-B03F420D931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56">
                  <c:v>110</c:v>
                </c:pt>
                <c:pt idx="57">
                  <c:v>110</c:v>
                </c:pt>
                <c:pt idx="58">
                  <c:v>110</c:v>
                </c:pt>
                <c:pt idx="59">
                  <c:v>110</c:v>
                </c:pt>
                <c:pt idx="60">
                  <c:v>110</c:v>
                </c:pt>
                <c:pt idx="61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F87-4275-95A5-B03F420D931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F87-4275-95A5-B03F420D931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F87-4275-95A5-B03F420D931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F87-4275-95A5-B03F420D931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2452</c:v>
                </c:pt>
                <c:pt idx="1">
                  <c:v>2452</c:v>
                </c:pt>
                <c:pt idx="2">
                  <c:v>2452</c:v>
                </c:pt>
                <c:pt idx="3">
                  <c:v>2452</c:v>
                </c:pt>
                <c:pt idx="4">
                  <c:v>2458.9</c:v>
                </c:pt>
                <c:pt idx="5">
                  <c:v>2459.9</c:v>
                </c:pt>
                <c:pt idx="6">
                  <c:v>2397.4</c:v>
                </c:pt>
                <c:pt idx="7">
                  <c:v>2362.1999999999998</c:v>
                </c:pt>
                <c:pt idx="8">
                  <c:v>2309.1</c:v>
                </c:pt>
                <c:pt idx="9">
                  <c:v>2356.4</c:v>
                </c:pt>
                <c:pt idx="10">
                  <c:v>2440.1</c:v>
                </c:pt>
                <c:pt idx="11">
                  <c:v>2483</c:v>
                </c:pt>
                <c:pt idx="12">
                  <c:v>2413.1999999999998</c:v>
                </c:pt>
                <c:pt idx="13">
                  <c:v>2463.3000000000002</c:v>
                </c:pt>
                <c:pt idx="14">
                  <c:v>2471</c:v>
                </c:pt>
                <c:pt idx="15">
                  <c:v>2471</c:v>
                </c:pt>
                <c:pt idx="16">
                  <c:v>2485</c:v>
                </c:pt>
                <c:pt idx="17">
                  <c:v>2485</c:v>
                </c:pt>
                <c:pt idx="18">
                  <c:v>2485</c:v>
                </c:pt>
                <c:pt idx="19">
                  <c:v>2485</c:v>
                </c:pt>
                <c:pt idx="20">
                  <c:v>2525</c:v>
                </c:pt>
                <c:pt idx="21">
                  <c:v>2525</c:v>
                </c:pt>
                <c:pt idx="22">
                  <c:v>2525</c:v>
                </c:pt>
                <c:pt idx="23">
                  <c:v>2525</c:v>
                </c:pt>
                <c:pt idx="24">
                  <c:v>2492.3000000000002</c:v>
                </c:pt>
                <c:pt idx="25">
                  <c:v>2477.7000000000003</c:v>
                </c:pt>
                <c:pt idx="26">
                  <c:v>2495.3000000000002</c:v>
                </c:pt>
                <c:pt idx="27">
                  <c:v>2495.3000000000002</c:v>
                </c:pt>
                <c:pt idx="28">
                  <c:v>1621</c:v>
                </c:pt>
                <c:pt idx="29">
                  <c:v>1621</c:v>
                </c:pt>
                <c:pt idx="30">
                  <c:v>1621</c:v>
                </c:pt>
                <c:pt idx="31">
                  <c:v>1621</c:v>
                </c:pt>
                <c:pt idx="32">
                  <c:v>1666</c:v>
                </c:pt>
                <c:pt idx="33">
                  <c:v>1666</c:v>
                </c:pt>
                <c:pt idx="34">
                  <c:v>1666</c:v>
                </c:pt>
                <c:pt idx="35">
                  <c:v>1666</c:v>
                </c:pt>
                <c:pt idx="36">
                  <c:v>1731</c:v>
                </c:pt>
                <c:pt idx="37">
                  <c:v>1731</c:v>
                </c:pt>
                <c:pt idx="38">
                  <c:v>1731</c:v>
                </c:pt>
                <c:pt idx="39">
                  <c:v>1731</c:v>
                </c:pt>
                <c:pt idx="40">
                  <c:v>1698</c:v>
                </c:pt>
                <c:pt idx="41">
                  <c:v>1698</c:v>
                </c:pt>
                <c:pt idx="42">
                  <c:v>1698</c:v>
                </c:pt>
                <c:pt idx="43">
                  <c:v>1698</c:v>
                </c:pt>
                <c:pt idx="44">
                  <c:v>1717</c:v>
                </c:pt>
                <c:pt idx="45">
                  <c:v>1717</c:v>
                </c:pt>
                <c:pt idx="46">
                  <c:v>1717</c:v>
                </c:pt>
                <c:pt idx="47">
                  <c:v>1717</c:v>
                </c:pt>
                <c:pt idx="48">
                  <c:v>1717</c:v>
                </c:pt>
                <c:pt idx="49">
                  <c:v>1717</c:v>
                </c:pt>
                <c:pt idx="50">
                  <c:v>1717</c:v>
                </c:pt>
                <c:pt idx="51">
                  <c:v>1717</c:v>
                </c:pt>
                <c:pt idx="52">
                  <c:v>1703</c:v>
                </c:pt>
                <c:pt idx="53">
                  <c:v>1703</c:v>
                </c:pt>
                <c:pt idx="54">
                  <c:v>1703</c:v>
                </c:pt>
                <c:pt idx="55">
                  <c:v>1703</c:v>
                </c:pt>
                <c:pt idx="56">
                  <c:v>1851</c:v>
                </c:pt>
                <c:pt idx="57">
                  <c:v>1851</c:v>
                </c:pt>
                <c:pt idx="58">
                  <c:v>1851</c:v>
                </c:pt>
                <c:pt idx="59">
                  <c:v>1851</c:v>
                </c:pt>
                <c:pt idx="60">
                  <c:v>1855</c:v>
                </c:pt>
                <c:pt idx="61">
                  <c:v>1855</c:v>
                </c:pt>
                <c:pt idx="62">
                  <c:v>1855</c:v>
                </c:pt>
                <c:pt idx="63">
                  <c:v>1855</c:v>
                </c:pt>
                <c:pt idx="64">
                  <c:v>1633</c:v>
                </c:pt>
                <c:pt idx="65">
                  <c:v>1633</c:v>
                </c:pt>
                <c:pt idx="66">
                  <c:v>1633</c:v>
                </c:pt>
                <c:pt idx="67">
                  <c:v>1633</c:v>
                </c:pt>
                <c:pt idx="68">
                  <c:v>1649</c:v>
                </c:pt>
                <c:pt idx="69">
                  <c:v>1624.9</c:v>
                </c:pt>
                <c:pt idx="70">
                  <c:v>1649</c:v>
                </c:pt>
                <c:pt idx="71">
                  <c:v>1649</c:v>
                </c:pt>
                <c:pt idx="72">
                  <c:v>1783.3</c:v>
                </c:pt>
                <c:pt idx="73">
                  <c:v>1761.6</c:v>
                </c:pt>
                <c:pt idx="74">
                  <c:v>1687</c:v>
                </c:pt>
                <c:pt idx="75">
                  <c:v>1661.8999999999999</c:v>
                </c:pt>
                <c:pt idx="76">
                  <c:v>1649</c:v>
                </c:pt>
                <c:pt idx="77">
                  <c:v>1683.1</c:v>
                </c:pt>
                <c:pt idx="78">
                  <c:v>1725.7</c:v>
                </c:pt>
                <c:pt idx="79">
                  <c:v>1774.5</c:v>
                </c:pt>
                <c:pt idx="80">
                  <c:v>1847</c:v>
                </c:pt>
                <c:pt idx="81">
                  <c:v>1822.8</c:v>
                </c:pt>
                <c:pt idx="82">
                  <c:v>1847</c:v>
                </c:pt>
                <c:pt idx="83">
                  <c:v>1847</c:v>
                </c:pt>
                <c:pt idx="84">
                  <c:v>1847</c:v>
                </c:pt>
                <c:pt idx="85">
                  <c:v>1847</c:v>
                </c:pt>
                <c:pt idx="86">
                  <c:v>1847</c:v>
                </c:pt>
                <c:pt idx="87">
                  <c:v>1847</c:v>
                </c:pt>
                <c:pt idx="88">
                  <c:v>1620.4</c:v>
                </c:pt>
                <c:pt idx="89">
                  <c:v>1698.8</c:v>
                </c:pt>
                <c:pt idx="90">
                  <c:v>1805.8</c:v>
                </c:pt>
                <c:pt idx="91">
                  <c:v>1827</c:v>
                </c:pt>
                <c:pt idx="92">
                  <c:v>1832</c:v>
                </c:pt>
                <c:pt idx="93">
                  <c:v>1832</c:v>
                </c:pt>
                <c:pt idx="94">
                  <c:v>1832</c:v>
                </c:pt>
                <c:pt idx="95">
                  <c:v>1832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F87-4275-95A5-B03F420D931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53.9</c:v>
                </c:pt>
                <c:pt idx="24">
                  <c:v>52</c:v>
                </c:pt>
                <c:pt idx="25">
                  <c:v>49.252000000000002</c:v>
                </c:pt>
                <c:pt idx="26">
                  <c:v>45.52</c:v>
                </c:pt>
                <c:pt idx="27">
                  <c:v>40.4</c:v>
                </c:pt>
                <c:pt idx="28">
                  <c:v>34.112000000000002</c:v>
                </c:pt>
                <c:pt idx="29">
                  <c:v>28.036000000000001</c:v>
                </c:pt>
                <c:pt idx="30">
                  <c:v>22.527999999999999</c:v>
                </c:pt>
                <c:pt idx="31">
                  <c:v>17.044</c:v>
                </c:pt>
                <c:pt idx="32">
                  <c:v>11.316000000000001</c:v>
                </c:pt>
                <c:pt idx="33">
                  <c:v>5.9880000000000004</c:v>
                </c:pt>
                <c:pt idx="34">
                  <c:v>1.544</c:v>
                </c:pt>
                <c:pt idx="56">
                  <c:v>2.1560000000000001</c:v>
                </c:pt>
                <c:pt idx="57">
                  <c:v>5.6719999999999997</c:v>
                </c:pt>
                <c:pt idx="58">
                  <c:v>9.6639999999999997</c:v>
                </c:pt>
                <c:pt idx="59">
                  <c:v>14.336</c:v>
                </c:pt>
                <c:pt idx="60">
                  <c:v>19.440000000000001</c:v>
                </c:pt>
                <c:pt idx="61">
                  <c:v>24.248000000000001</c:v>
                </c:pt>
                <c:pt idx="62">
                  <c:v>29.148</c:v>
                </c:pt>
                <c:pt idx="63">
                  <c:v>34.840000000000003</c:v>
                </c:pt>
                <c:pt idx="64">
                  <c:v>40.927999999999997</c:v>
                </c:pt>
                <c:pt idx="65">
                  <c:v>45.695999999999998</c:v>
                </c:pt>
                <c:pt idx="66">
                  <c:v>48.944000000000003</c:v>
                </c:pt>
                <c:pt idx="67">
                  <c:v>51.363999999999997</c:v>
                </c:pt>
                <c:pt idx="68">
                  <c:v>53.32</c:v>
                </c:pt>
                <c:pt idx="69">
                  <c:v>54.472000000000001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F87-4275-95A5-B03F420D931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F87-4275-95A5-B03F420D931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F87-4275-95A5-B03F420D93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103.63</c:v>
                </c:pt>
                <c:pt idx="1">
                  <c:v>105.32</c:v>
                </c:pt>
                <c:pt idx="2">
                  <c:v>104.29</c:v>
                </c:pt>
                <c:pt idx="3">
                  <c:v>103.72</c:v>
                </c:pt>
                <c:pt idx="4">
                  <c:v>117.05</c:v>
                </c:pt>
                <c:pt idx="5">
                  <c:v>114.29</c:v>
                </c:pt>
                <c:pt idx="6">
                  <c:v>109.93</c:v>
                </c:pt>
                <c:pt idx="7">
                  <c:v>105.97</c:v>
                </c:pt>
                <c:pt idx="8">
                  <c:v>105.55</c:v>
                </c:pt>
                <c:pt idx="9">
                  <c:v>105.31</c:v>
                </c:pt>
                <c:pt idx="10">
                  <c:v>106.86</c:v>
                </c:pt>
                <c:pt idx="11">
                  <c:v>106.7</c:v>
                </c:pt>
                <c:pt idx="12">
                  <c:v>98.15</c:v>
                </c:pt>
                <c:pt idx="13">
                  <c:v>105.83</c:v>
                </c:pt>
                <c:pt idx="14">
                  <c:v>105.52</c:v>
                </c:pt>
                <c:pt idx="15">
                  <c:v>105.64</c:v>
                </c:pt>
                <c:pt idx="16">
                  <c:v>105.11</c:v>
                </c:pt>
                <c:pt idx="17">
                  <c:v>106.67</c:v>
                </c:pt>
                <c:pt idx="18">
                  <c:v>105.97</c:v>
                </c:pt>
                <c:pt idx="19">
                  <c:v>108.54</c:v>
                </c:pt>
                <c:pt idx="20">
                  <c:v>92.13</c:v>
                </c:pt>
                <c:pt idx="21">
                  <c:v>97</c:v>
                </c:pt>
                <c:pt idx="22">
                  <c:v>92.7</c:v>
                </c:pt>
                <c:pt idx="23">
                  <c:v>108.05</c:v>
                </c:pt>
                <c:pt idx="24">
                  <c:v>140.91999999999999</c:v>
                </c:pt>
                <c:pt idx="25">
                  <c:v>157.07</c:v>
                </c:pt>
                <c:pt idx="26">
                  <c:v>172.11</c:v>
                </c:pt>
                <c:pt idx="27">
                  <c:v>185.8</c:v>
                </c:pt>
                <c:pt idx="28">
                  <c:v>89.58</c:v>
                </c:pt>
                <c:pt idx="29">
                  <c:v>89.46</c:v>
                </c:pt>
                <c:pt idx="30">
                  <c:v>60</c:v>
                </c:pt>
                <c:pt idx="31">
                  <c:v>0.01</c:v>
                </c:pt>
                <c:pt idx="32">
                  <c:v>0.01</c:v>
                </c:pt>
                <c:pt idx="33">
                  <c:v>0.01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-0.01</c:v>
                </c:pt>
                <c:pt idx="46">
                  <c:v>-0.01</c:v>
                </c:pt>
                <c:pt idx="47">
                  <c:v>-0.01</c:v>
                </c:pt>
                <c:pt idx="48">
                  <c:v>-0.01</c:v>
                </c:pt>
                <c:pt idx="49">
                  <c:v>-0.01</c:v>
                </c:pt>
                <c:pt idx="50">
                  <c:v>-0.01</c:v>
                </c:pt>
                <c:pt idx="51">
                  <c:v>-0.01</c:v>
                </c:pt>
                <c:pt idx="52">
                  <c:v>-0.01</c:v>
                </c:pt>
                <c:pt idx="53">
                  <c:v>-0.01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0.01</c:v>
                </c:pt>
                <c:pt idx="63">
                  <c:v>60</c:v>
                </c:pt>
                <c:pt idx="64">
                  <c:v>0.02</c:v>
                </c:pt>
                <c:pt idx="65">
                  <c:v>60</c:v>
                </c:pt>
                <c:pt idx="66">
                  <c:v>89.71</c:v>
                </c:pt>
                <c:pt idx="67">
                  <c:v>89.6</c:v>
                </c:pt>
                <c:pt idx="68">
                  <c:v>106.89</c:v>
                </c:pt>
                <c:pt idx="69">
                  <c:v>160.63999999999999</c:v>
                </c:pt>
                <c:pt idx="70">
                  <c:v>110</c:v>
                </c:pt>
                <c:pt idx="71">
                  <c:v>119.28</c:v>
                </c:pt>
                <c:pt idx="72">
                  <c:v>128.06</c:v>
                </c:pt>
                <c:pt idx="73">
                  <c:v>227.43</c:v>
                </c:pt>
                <c:pt idx="74">
                  <c:v>246.22</c:v>
                </c:pt>
                <c:pt idx="75">
                  <c:v>247.48</c:v>
                </c:pt>
                <c:pt idx="76">
                  <c:v>245.3</c:v>
                </c:pt>
                <c:pt idx="77">
                  <c:v>218.03</c:v>
                </c:pt>
                <c:pt idx="78">
                  <c:v>217.77</c:v>
                </c:pt>
                <c:pt idx="79">
                  <c:v>191.14</c:v>
                </c:pt>
                <c:pt idx="80">
                  <c:v>123</c:v>
                </c:pt>
                <c:pt idx="81">
                  <c:v>195.18</c:v>
                </c:pt>
                <c:pt idx="82">
                  <c:v>129.4</c:v>
                </c:pt>
                <c:pt idx="83">
                  <c:v>128.38</c:v>
                </c:pt>
                <c:pt idx="84">
                  <c:v>116.43</c:v>
                </c:pt>
                <c:pt idx="85">
                  <c:v>111.39</c:v>
                </c:pt>
                <c:pt idx="86">
                  <c:v>101.97</c:v>
                </c:pt>
                <c:pt idx="87">
                  <c:v>89.7</c:v>
                </c:pt>
                <c:pt idx="88">
                  <c:v>155.71</c:v>
                </c:pt>
                <c:pt idx="89">
                  <c:v>151.91999999999999</c:v>
                </c:pt>
                <c:pt idx="90">
                  <c:v>155.15</c:v>
                </c:pt>
                <c:pt idx="91">
                  <c:v>145.74</c:v>
                </c:pt>
                <c:pt idx="92">
                  <c:v>122.24</c:v>
                </c:pt>
                <c:pt idx="93">
                  <c:v>108.2</c:v>
                </c:pt>
                <c:pt idx="94">
                  <c:v>102.14</c:v>
                </c:pt>
                <c:pt idx="95">
                  <c:v>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F87-4275-95A5-B03F420D93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46090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7178.7690000000002</v>
      </c>
      <c r="C5" s="25">
        <v>7115.3059999999996</v>
      </c>
      <c r="D5" s="25">
        <v>7067.2169999999996</v>
      </c>
      <c r="E5" s="25">
        <v>7035.8530000000001</v>
      </c>
      <c r="F5" s="25">
        <v>7016.6109999999999</v>
      </c>
      <c r="G5" s="25">
        <v>7016.1620000000003</v>
      </c>
      <c r="H5" s="25">
        <v>6949.1360000000004</v>
      </c>
      <c r="I5" s="25">
        <v>6888.47</v>
      </c>
      <c r="J5" s="25">
        <v>6802.2690000000002</v>
      </c>
      <c r="K5" s="25">
        <v>6817.63</v>
      </c>
      <c r="L5" s="25">
        <v>6869.6679999999997</v>
      </c>
      <c r="M5" s="25">
        <v>6884.5190000000002</v>
      </c>
      <c r="N5" s="25">
        <v>6789.9489999999996</v>
      </c>
      <c r="O5" s="25">
        <v>6831.64</v>
      </c>
      <c r="P5" s="25">
        <v>6843.7039999999997</v>
      </c>
      <c r="Q5" s="25">
        <v>6862.6109999999999</v>
      </c>
      <c r="R5" s="25">
        <v>6914.8490000000002</v>
      </c>
      <c r="S5" s="25">
        <v>6953.7489999999998</v>
      </c>
      <c r="T5" s="25">
        <v>7025.5119999999997</v>
      </c>
      <c r="U5" s="25">
        <v>7119.5559999999996</v>
      </c>
      <c r="V5" s="25">
        <v>7392.7420000000002</v>
      </c>
      <c r="W5" s="25">
        <v>7526.6019999999999</v>
      </c>
      <c r="X5" s="25">
        <v>7671.2550000000001</v>
      </c>
      <c r="Y5" s="25">
        <v>7826.165</v>
      </c>
      <c r="Z5" s="25">
        <v>8029.335</v>
      </c>
      <c r="AA5" s="25">
        <v>8186.29</v>
      </c>
      <c r="AB5" s="25">
        <v>8351.49</v>
      </c>
      <c r="AC5" s="25">
        <v>8488.2630000000008</v>
      </c>
      <c r="AD5" s="25">
        <v>7764.8419999999996</v>
      </c>
      <c r="AE5" s="25">
        <v>7853.25</v>
      </c>
      <c r="AF5" s="25">
        <v>7933.0349999999999</v>
      </c>
      <c r="AG5" s="25">
        <v>8030.7389999999996</v>
      </c>
      <c r="AH5" s="25">
        <v>8060.2579999999998</v>
      </c>
      <c r="AI5" s="25">
        <v>8110.835</v>
      </c>
      <c r="AJ5" s="25">
        <v>8137.7340000000004</v>
      </c>
      <c r="AK5" s="25">
        <v>8140.8389999999999</v>
      </c>
      <c r="AL5" s="25">
        <v>8094.9660000000003</v>
      </c>
      <c r="AM5" s="25">
        <v>8095.41</v>
      </c>
      <c r="AN5" s="25">
        <v>8086.2129999999997</v>
      </c>
      <c r="AO5" s="25">
        <v>8068.4530000000004</v>
      </c>
      <c r="AP5" s="25">
        <v>7959.3590000000004</v>
      </c>
      <c r="AQ5" s="25">
        <v>7940.5640000000003</v>
      </c>
      <c r="AR5" s="25">
        <v>7911.5649999999996</v>
      </c>
      <c r="AS5" s="25">
        <v>7885.7389999999996</v>
      </c>
      <c r="AT5" s="25">
        <v>7867.6620000000003</v>
      </c>
      <c r="AU5" s="25">
        <v>7848.2259999999997</v>
      </c>
      <c r="AV5" s="25">
        <v>7828.3590000000004</v>
      </c>
      <c r="AW5" s="25">
        <v>7812.2730000000001</v>
      </c>
      <c r="AX5" s="25">
        <v>7806.8620000000001</v>
      </c>
      <c r="AY5" s="25">
        <v>7794.3440000000001</v>
      </c>
      <c r="AZ5" s="25">
        <v>7784.7610000000004</v>
      </c>
      <c r="BA5" s="25">
        <v>7775.0940000000001</v>
      </c>
      <c r="BB5" s="25">
        <v>7752.3850000000002</v>
      </c>
      <c r="BC5" s="25">
        <v>7744.0739999999996</v>
      </c>
      <c r="BD5" s="25">
        <v>7741.4359999999997</v>
      </c>
      <c r="BE5" s="25">
        <v>7725.991</v>
      </c>
      <c r="BF5" s="25">
        <v>7994.9260000000004</v>
      </c>
      <c r="BG5" s="25">
        <v>7991.9849999999997</v>
      </c>
      <c r="BH5" s="25">
        <v>7990.5709999999999</v>
      </c>
      <c r="BI5" s="25">
        <v>7986.0820000000003</v>
      </c>
      <c r="BJ5" s="25">
        <v>8113.6930000000002</v>
      </c>
      <c r="BK5" s="25">
        <v>8117.7290000000003</v>
      </c>
      <c r="BL5" s="25">
        <v>8026.5839999999998</v>
      </c>
      <c r="BM5" s="25">
        <v>8053.5820000000003</v>
      </c>
      <c r="BN5" s="25">
        <v>7990.9070000000002</v>
      </c>
      <c r="BO5" s="25">
        <v>8003.9870000000001</v>
      </c>
      <c r="BP5" s="25">
        <v>8057.3850000000002</v>
      </c>
      <c r="BQ5" s="25">
        <v>8150.616</v>
      </c>
      <c r="BR5" s="25">
        <v>8271.1219999999994</v>
      </c>
      <c r="BS5" s="25">
        <v>8340.6939999999995</v>
      </c>
      <c r="BT5" s="25">
        <v>8573.5529999999999</v>
      </c>
      <c r="BU5" s="25">
        <v>8723.1039999999994</v>
      </c>
      <c r="BV5" s="25">
        <v>9088.8629999999994</v>
      </c>
      <c r="BW5" s="25">
        <v>9085.6260000000002</v>
      </c>
      <c r="BX5" s="25">
        <v>9070.5789999999997</v>
      </c>
      <c r="BY5" s="25">
        <v>9066.3989999999994</v>
      </c>
      <c r="BZ5" s="25">
        <v>9049.9269999999997</v>
      </c>
      <c r="CA5" s="25">
        <v>9064.2489999999998</v>
      </c>
      <c r="CB5" s="25">
        <v>9059.8909999999996</v>
      </c>
      <c r="CC5" s="25">
        <v>9042.3639999999996</v>
      </c>
      <c r="CD5" s="25">
        <v>9025.1029999999992</v>
      </c>
      <c r="CE5" s="25">
        <v>8839.5640000000003</v>
      </c>
      <c r="CF5" s="25">
        <v>8750.509</v>
      </c>
      <c r="CG5" s="25">
        <v>8610.9290000000001</v>
      </c>
      <c r="CH5" s="25">
        <v>8447.9130000000005</v>
      </c>
      <c r="CI5" s="25">
        <v>8326.2049999999999</v>
      </c>
      <c r="CJ5" s="25">
        <v>8192.5889999999999</v>
      </c>
      <c r="CK5" s="25">
        <v>8074.6610000000001</v>
      </c>
      <c r="CL5" s="25">
        <v>7652.7969999999996</v>
      </c>
      <c r="CM5" s="25">
        <v>7608.14</v>
      </c>
      <c r="CN5" s="25">
        <v>7588.692</v>
      </c>
      <c r="CO5" s="25">
        <v>7489.893</v>
      </c>
      <c r="CP5" s="25">
        <v>7328.875</v>
      </c>
      <c r="CQ5" s="25">
        <v>7204.6790000000001</v>
      </c>
      <c r="CR5" s="25">
        <v>7099.9480000000003</v>
      </c>
      <c r="CS5" s="25">
        <v>6978.23</v>
      </c>
      <c r="CT5" s="26"/>
      <c r="CU5" s="26"/>
      <c r="CV5" s="26"/>
      <c r="CW5" s="27"/>
      <c r="CX5" s="28">
        <f t="array" ref="CX5">SUMPRODUCT(B5:CW5*0.25)</f>
        <v>188535.93374999997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103.63</v>
      </c>
      <c r="C8" s="37">
        <v>105.32</v>
      </c>
      <c r="D8" s="37">
        <v>104.29</v>
      </c>
      <c r="E8" s="37">
        <v>103.72</v>
      </c>
      <c r="F8" s="37">
        <v>117.05</v>
      </c>
      <c r="G8" s="37">
        <v>114.29</v>
      </c>
      <c r="H8" s="37">
        <v>109.93</v>
      </c>
      <c r="I8" s="37">
        <v>105.97</v>
      </c>
      <c r="J8" s="37">
        <v>105.55</v>
      </c>
      <c r="K8" s="37">
        <v>105.31</v>
      </c>
      <c r="L8" s="37">
        <v>106.86</v>
      </c>
      <c r="M8" s="37">
        <v>106.7</v>
      </c>
      <c r="N8" s="37">
        <v>98.15</v>
      </c>
      <c r="O8" s="37">
        <v>105.83</v>
      </c>
      <c r="P8" s="37">
        <v>105.52</v>
      </c>
      <c r="Q8" s="37">
        <v>105.64</v>
      </c>
      <c r="R8" s="37">
        <v>105.11</v>
      </c>
      <c r="S8" s="37">
        <v>106.67</v>
      </c>
      <c r="T8" s="37">
        <v>105.97</v>
      </c>
      <c r="U8" s="37">
        <v>108.54</v>
      </c>
      <c r="V8" s="37">
        <v>92.13</v>
      </c>
      <c r="W8" s="37">
        <v>97</v>
      </c>
      <c r="X8" s="37">
        <v>92.7</v>
      </c>
      <c r="Y8" s="37">
        <v>108.05</v>
      </c>
      <c r="Z8" s="37">
        <v>140.91999999999999</v>
      </c>
      <c r="AA8" s="37">
        <v>157.07</v>
      </c>
      <c r="AB8" s="37">
        <v>172.11</v>
      </c>
      <c r="AC8" s="37">
        <v>185.8</v>
      </c>
      <c r="AD8" s="37">
        <v>89.58</v>
      </c>
      <c r="AE8" s="37">
        <v>89.46</v>
      </c>
      <c r="AF8" s="37">
        <v>60</v>
      </c>
      <c r="AG8" s="37">
        <v>0.01</v>
      </c>
      <c r="AH8" s="37">
        <v>0.01</v>
      </c>
      <c r="AI8" s="37">
        <v>0.01</v>
      </c>
      <c r="AJ8" s="37">
        <v>0</v>
      </c>
      <c r="AK8" s="37">
        <v>0</v>
      </c>
      <c r="AL8" s="37">
        <v>0</v>
      </c>
      <c r="AM8" s="37">
        <v>0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-0.01</v>
      </c>
      <c r="AV8" s="37">
        <v>-0.01</v>
      </c>
      <c r="AW8" s="37">
        <v>-0.01</v>
      </c>
      <c r="AX8" s="37">
        <v>-0.01</v>
      </c>
      <c r="AY8" s="37">
        <v>-0.01</v>
      </c>
      <c r="AZ8" s="37">
        <v>-0.01</v>
      </c>
      <c r="BA8" s="37">
        <v>-0.01</v>
      </c>
      <c r="BB8" s="37">
        <v>-0.01</v>
      </c>
      <c r="BC8" s="37">
        <v>-0.01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0.01</v>
      </c>
      <c r="BM8" s="37">
        <v>60</v>
      </c>
      <c r="BN8" s="37">
        <v>0.02</v>
      </c>
      <c r="BO8" s="37">
        <v>60</v>
      </c>
      <c r="BP8" s="37">
        <v>89.71</v>
      </c>
      <c r="BQ8" s="37">
        <v>89.6</v>
      </c>
      <c r="BR8" s="37">
        <v>106.89</v>
      </c>
      <c r="BS8" s="37">
        <v>160.63999999999999</v>
      </c>
      <c r="BT8" s="37">
        <v>110</v>
      </c>
      <c r="BU8" s="37">
        <v>119.28</v>
      </c>
      <c r="BV8" s="37">
        <v>128.06</v>
      </c>
      <c r="BW8" s="37">
        <v>227.43</v>
      </c>
      <c r="BX8" s="37">
        <v>246.22</v>
      </c>
      <c r="BY8" s="37">
        <v>247.48</v>
      </c>
      <c r="BZ8" s="37">
        <v>245.3</v>
      </c>
      <c r="CA8" s="37">
        <v>218.03</v>
      </c>
      <c r="CB8" s="37">
        <v>217.77</v>
      </c>
      <c r="CC8" s="37">
        <v>191.14</v>
      </c>
      <c r="CD8" s="37">
        <v>123</v>
      </c>
      <c r="CE8" s="37">
        <v>195.18</v>
      </c>
      <c r="CF8" s="37">
        <v>129.4</v>
      </c>
      <c r="CG8" s="37">
        <v>128.38</v>
      </c>
      <c r="CH8" s="37">
        <v>116.43</v>
      </c>
      <c r="CI8" s="37">
        <v>111.39</v>
      </c>
      <c r="CJ8" s="37">
        <v>101.97</v>
      </c>
      <c r="CK8" s="37">
        <v>89.7</v>
      </c>
      <c r="CL8" s="37">
        <v>155.71</v>
      </c>
      <c r="CM8" s="37">
        <v>151.91999999999999</v>
      </c>
      <c r="CN8" s="37">
        <v>155.15</v>
      </c>
      <c r="CO8" s="37">
        <v>145.74</v>
      </c>
      <c r="CP8" s="37">
        <v>122.24</v>
      </c>
      <c r="CQ8" s="37">
        <v>108.2</v>
      </c>
      <c r="CR8" s="37">
        <v>102.14</v>
      </c>
      <c r="CS8" s="37">
        <v>93</v>
      </c>
      <c r="CT8" s="38"/>
      <c r="CU8" s="38"/>
      <c r="CV8" s="38"/>
      <c r="CW8" s="39"/>
      <c r="CX8" s="40">
        <f>IF(SUM(B8:CW8)&lt;&gt;0,AVERAGEIF(B8:CW8,"&lt;&gt;"""),"")</f>
        <v>82.936875000000001</v>
      </c>
    </row>
    <row r="9" spans="1:102" ht="24.95" customHeight="1" thickBot="1" x14ac:dyDescent="0.25">
      <c r="A9" s="41" t="s">
        <v>6</v>
      </c>
      <c r="B9" s="42">
        <v>104.24</v>
      </c>
      <c r="C9" s="43">
        <v>104.24</v>
      </c>
      <c r="D9" s="43">
        <v>104.24</v>
      </c>
      <c r="E9" s="43">
        <v>104.24</v>
      </c>
      <c r="F9" s="43">
        <v>111.81</v>
      </c>
      <c r="G9" s="43">
        <v>111.81</v>
      </c>
      <c r="H9" s="43">
        <v>111.81</v>
      </c>
      <c r="I9" s="43">
        <v>111.81</v>
      </c>
      <c r="J9" s="43">
        <v>106.105</v>
      </c>
      <c r="K9" s="43">
        <v>106.105</v>
      </c>
      <c r="L9" s="43">
        <v>106.105</v>
      </c>
      <c r="M9" s="43">
        <v>106.105</v>
      </c>
      <c r="N9" s="43">
        <v>103.785</v>
      </c>
      <c r="O9" s="43">
        <v>103.785</v>
      </c>
      <c r="P9" s="43">
        <v>103.785</v>
      </c>
      <c r="Q9" s="43">
        <v>103.785</v>
      </c>
      <c r="R9" s="43">
        <v>106.57250000000001</v>
      </c>
      <c r="S9" s="43">
        <v>106.57250000000001</v>
      </c>
      <c r="T9" s="43">
        <v>106.57250000000001</v>
      </c>
      <c r="U9" s="43">
        <v>106.57250000000001</v>
      </c>
      <c r="V9" s="43">
        <v>97.47</v>
      </c>
      <c r="W9" s="43">
        <v>97.47</v>
      </c>
      <c r="X9" s="43">
        <v>97.47</v>
      </c>
      <c r="Y9" s="43">
        <v>97.47</v>
      </c>
      <c r="Z9" s="43">
        <v>163.97499999999999</v>
      </c>
      <c r="AA9" s="43">
        <v>163.97499999999999</v>
      </c>
      <c r="AB9" s="43">
        <v>163.97499999999999</v>
      </c>
      <c r="AC9" s="43">
        <v>163.97499999999999</v>
      </c>
      <c r="AD9" s="43">
        <v>59.762500000000003</v>
      </c>
      <c r="AE9" s="43">
        <v>59.762500000000003</v>
      </c>
      <c r="AF9" s="43">
        <v>59.762500000000003</v>
      </c>
      <c r="AG9" s="43">
        <v>59.762500000000003</v>
      </c>
      <c r="AH9" s="43">
        <v>5.0000000000000001E-3</v>
      </c>
      <c r="AI9" s="43">
        <v>5.0000000000000001E-3</v>
      </c>
      <c r="AJ9" s="43">
        <v>5.0000000000000001E-3</v>
      </c>
      <c r="AK9" s="43">
        <v>5.0000000000000001E-3</v>
      </c>
      <c r="AL9" s="43">
        <v>0</v>
      </c>
      <c r="AM9" s="43">
        <v>0</v>
      </c>
      <c r="AN9" s="43">
        <v>0</v>
      </c>
      <c r="AO9" s="43">
        <v>0</v>
      </c>
      <c r="AP9" s="43">
        <v>0</v>
      </c>
      <c r="AQ9" s="43">
        <v>0</v>
      </c>
      <c r="AR9" s="43">
        <v>0</v>
      </c>
      <c r="AS9" s="43">
        <v>0</v>
      </c>
      <c r="AT9" s="43">
        <v>-7.4999999999999997E-3</v>
      </c>
      <c r="AU9" s="43">
        <v>-7.4999999999999997E-3</v>
      </c>
      <c r="AV9" s="43">
        <v>-7.4999999999999997E-3</v>
      </c>
      <c r="AW9" s="43">
        <v>-7.4999999999999997E-3</v>
      </c>
      <c r="AX9" s="43">
        <v>-0.01</v>
      </c>
      <c r="AY9" s="43">
        <v>-0.01</v>
      </c>
      <c r="AZ9" s="43">
        <v>-0.01</v>
      </c>
      <c r="BA9" s="43">
        <v>-0.01</v>
      </c>
      <c r="BB9" s="43">
        <v>-5.0000000000000001E-3</v>
      </c>
      <c r="BC9" s="43">
        <v>-5.0000000000000001E-3</v>
      </c>
      <c r="BD9" s="43">
        <v>-5.0000000000000001E-3</v>
      </c>
      <c r="BE9" s="43">
        <v>-5.0000000000000001E-3</v>
      </c>
      <c r="BF9" s="43">
        <v>0</v>
      </c>
      <c r="BG9" s="43">
        <v>0</v>
      </c>
      <c r="BH9" s="43">
        <v>0</v>
      </c>
      <c r="BI9" s="43">
        <v>0</v>
      </c>
      <c r="BJ9" s="43">
        <v>15.0025</v>
      </c>
      <c r="BK9" s="43">
        <v>15.0025</v>
      </c>
      <c r="BL9" s="43">
        <v>15.0025</v>
      </c>
      <c r="BM9" s="43">
        <v>15.0025</v>
      </c>
      <c r="BN9" s="43">
        <v>59.832500000000003</v>
      </c>
      <c r="BO9" s="43">
        <v>59.832500000000003</v>
      </c>
      <c r="BP9" s="43">
        <v>59.832500000000003</v>
      </c>
      <c r="BQ9" s="43">
        <v>59.832500000000003</v>
      </c>
      <c r="BR9" s="43">
        <v>124.2025</v>
      </c>
      <c r="BS9" s="43">
        <v>124.2025</v>
      </c>
      <c r="BT9" s="43">
        <v>124.2025</v>
      </c>
      <c r="BU9" s="43">
        <v>124.2025</v>
      </c>
      <c r="BV9" s="43">
        <v>212.29750000000001</v>
      </c>
      <c r="BW9" s="43">
        <v>212.29750000000001</v>
      </c>
      <c r="BX9" s="43">
        <v>212.29750000000001</v>
      </c>
      <c r="BY9" s="43">
        <v>212.29750000000001</v>
      </c>
      <c r="BZ9" s="43">
        <v>218.06</v>
      </c>
      <c r="CA9" s="43">
        <v>218.06</v>
      </c>
      <c r="CB9" s="43">
        <v>218.06</v>
      </c>
      <c r="CC9" s="43">
        <v>218.06</v>
      </c>
      <c r="CD9" s="43">
        <v>143.99</v>
      </c>
      <c r="CE9" s="43">
        <v>143.99</v>
      </c>
      <c r="CF9" s="43">
        <v>143.99</v>
      </c>
      <c r="CG9" s="43">
        <v>143.99</v>
      </c>
      <c r="CH9" s="43">
        <v>104.8725</v>
      </c>
      <c r="CI9" s="43">
        <v>104.8725</v>
      </c>
      <c r="CJ9" s="43">
        <v>104.8725</v>
      </c>
      <c r="CK9" s="43">
        <v>104.8725</v>
      </c>
      <c r="CL9" s="43">
        <v>152.13</v>
      </c>
      <c r="CM9" s="43">
        <v>152.13</v>
      </c>
      <c r="CN9" s="43">
        <v>152.13</v>
      </c>
      <c r="CO9" s="43">
        <v>152.13</v>
      </c>
      <c r="CP9" s="43">
        <v>106.395</v>
      </c>
      <c r="CQ9" s="43">
        <v>106.395</v>
      </c>
      <c r="CR9" s="43">
        <v>106.395</v>
      </c>
      <c r="CS9" s="43">
        <v>106.395</v>
      </c>
      <c r="CT9" s="44"/>
      <c r="CU9" s="44"/>
      <c r="CV9" s="44"/>
      <c r="CW9" s="45"/>
      <c r="CX9" s="46">
        <f>IF(SUM(B9:CW9)&lt;&gt;0,AVERAGEIF(B9:CW9,"&lt;&gt;"""),"")</f>
        <v>82.936875000000001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340</v>
      </c>
      <c r="AE11" s="53">
        <v>340</v>
      </c>
      <c r="AF11" s="53">
        <v>340</v>
      </c>
      <c r="AG11" s="53">
        <v>340</v>
      </c>
      <c r="AH11" s="53">
        <v>340</v>
      </c>
      <c r="AI11" s="53">
        <v>340</v>
      </c>
      <c r="AJ11" s="53">
        <v>340</v>
      </c>
      <c r="AK11" s="53">
        <v>340</v>
      </c>
      <c r="AL11" s="53">
        <v>340</v>
      </c>
      <c r="AM11" s="53">
        <v>340</v>
      </c>
      <c r="AN11" s="53">
        <v>340</v>
      </c>
      <c r="AO11" s="53">
        <v>340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340</v>
      </c>
      <c r="BW11" s="53">
        <v>340</v>
      </c>
      <c r="BX11" s="53">
        <v>340</v>
      </c>
      <c r="BY11" s="53">
        <v>340</v>
      </c>
      <c r="BZ11" s="53">
        <v>340</v>
      </c>
      <c r="CA11" s="53">
        <v>340</v>
      </c>
      <c r="CB11" s="53">
        <v>340</v>
      </c>
      <c r="CC11" s="53">
        <v>340</v>
      </c>
      <c r="CD11" s="53">
        <v>340</v>
      </c>
      <c r="CE11" s="53">
        <v>340</v>
      </c>
      <c r="CF11" s="53">
        <v>340</v>
      </c>
      <c r="CG11" s="53">
        <v>340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>
        <v>397</v>
      </c>
      <c r="CQ11" s="53">
        <v>397</v>
      </c>
      <c r="CR11" s="53">
        <v>397</v>
      </c>
      <c r="CS11" s="53">
        <v>397</v>
      </c>
      <c r="CT11" s="54"/>
      <c r="CU11" s="54"/>
      <c r="CV11" s="54"/>
      <c r="CW11" s="55"/>
      <c r="CX11" s="56">
        <f t="array" ref="CX11">SUMPRODUCT(B11:CW11*0.25)</f>
        <v>8217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>
        <v>5</v>
      </c>
      <c r="W12" s="59">
        <v>5</v>
      </c>
      <c r="X12" s="59">
        <v>5</v>
      </c>
      <c r="Y12" s="59">
        <v>5</v>
      </c>
      <c r="Z12" s="59">
        <v>39</v>
      </c>
      <c r="AA12" s="59">
        <v>39</v>
      </c>
      <c r="AB12" s="59">
        <v>39</v>
      </c>
      <c r="AC12" s="59">
        <v>39</v>
      </c>
      <c r="AD12" s="59">
        <v>38</v>
      </c>
      <c r="AE12" s="59">
        <v>38</v>
      </c>
      <c r="AF12" s="59">
        <v>38</v>
      </c>
      <c r="AG12" s="59">
        <v>38</v>
      </c>
      <c r="AH12" s="59">
        <v>18</v>
      </c>
      <c r="AI12" s="59">
        <v>18</v>
      </c>
      <c r="AJ12" s="59">
        <v>18</v>
      </c>
      <c r="AK12" s="59">
        <v>18</v>
      </c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>
        <v>5</v>
      </c>
      <c r="BC12" s="59">
        <v>5</v>
      </c>
      <c r="BD12" s="59">
        <v>5</v>
      </c>
      <c r="BE12" s="59">
        <v>5</v>
      </c>
      <c r="BF12" s="59">
        <v>18</v>
      </c>
      <c r="BG12" s="59">
        <v>18</v>
      </c>
      <c r="BH12" s="59">
        <v>18</v>
      </c>
      <c r="BI12" s="59">
        <v>18</v>
      </c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123</v>
      </c>
    </row>
    <row r="13" spans="1:102" ht="24.95" customHeight="1" x14ac:dyDescent="0.2">
      <c r="A13" s="63" t="s">
        <v>10</v>
      </c>
      <c r="B13" s="64">
        <v>2198.556</v>
      </c>
      <c r="C13" s="65">
        <v>2108.6379999999999</v>
      </c>
      <c r="D13" s="65">
        <v>2081.848</v>
      </c>
      <c r="E13" s="65">
        <v>2039.9949999999999</v>
      </c>
      <c r="F13" s="65">
        <v>1977.9</v>
      </c>
      <c r="G13" s="65">
        <v>1965.027</v>
      </c>
      <c r="H13" s="65">
        <v>1878.174</v>
      </c>
      <c r="I13" s="65">
        <v>1799.3989999999999</v>
      </c>
      <c r="J13" s="65">
        <v>1704.9789999999998</v>
      </c>
      <c r="K13" s="65">
        <v>1700.3130000000001</v>
      </c>
      <c r="L13" s="65">
        <v>1737.0529999999999</v>
      </c>
      <c r="M13" s="65">
        <v>1730.6949999999999</v>
      </c>
      <c r="N13" s="65">
        <v>1691.9</v>
      </c>
      <c r="O13" s="65">
        <v>1710.6489999999999</v>
      </c>
      <c r="P13" s="65">
        <v>1704.4850000000001</v>
      </c>
      <c r="Q13" s="65">
        <v>1706.867</v>
      </c>
      <c r="R13" s="65">
        <v>1696.1819999999998</v>
      </c>
      <c r="S13" s="65">
        <v>1729.777</v>
      </c>
      <c r="T13" s="65">
        <v>1713.4639999999999</v>
      </c>
      <c r="U13" s="65">
        <v>1801.578</v>
      </c>
      <c r="V13" s="65">
        <v>1660.8679999999999</v>
      </c>
      <c r="W13" s="65">
        <v>1691.9</v>
      </c>
      <c r="X13" s="65">
        <v>1828.722</v>
      </c>
      <c r="Y13" s="65">
        <v>1916.9459999999999</v>
      </c>
      <c r="Z13" s="65">
        <v>1991.9</v>
      </c>
      <c r="AA13" s="65">
        <v>1991.9</v>
      </c>
      <c r="AB13" s="65">
        <v>1711.9</v>
      </c>
      <c r="AC13" s="65">
        <v>1641.9</v>
      </c>
      <c r="AD13" s="65">
        <v>1070.3710000000001</v>
      </c>
      <c r="AE13" s="65">
        <v>985.04599999999994</v>
      </c>
      <c r="AF13" s="65">
        <v>770.9</v>
      </c>
      <c r="AG13" s="65">
        <v>770.9</v>
      </c>
      <c r="AH13" s="65">
        <v>770.9</v>
      </c>
      <c r="AI13" s="65">
        <v>770.9</v>
      </c>
      <c r="AJ13" s="65">
        <v>714.23299999999995</v>
      </c>
      <c r="AK13" s="65">
        <v>657.56700000000001</v>
      </c>
      <c r="AL13" s="65">
        <v>428.9</v>
      </c>
      <c r="AM13" s="65">
        <v>428.9</v>
      </c>
      <c r="AN13" s="65">
        <v>427.9</v>
      </c>
      <c r="AO13" s="65">
        <v>277.89999999999998</v>
      </c>
      <c r="AP13" s="65">
        <v>127.9</v>
      </c>
      <c r="AQ13" s="65">
        <v>127.9</v>
      </c>
      <c r="AR13" s="65">
        <v>127.9</v>
      </c>
      <c r="AS13" s="65">
        <v>127.9</v>
      </c>
      <c r="AT13" s="65">
        <v>162.9</v>
      </c>
      <c r="AU13" s="65">
        <v>162.9</v>
      </c>
      <c r="AV13" s="65">
        <v>162.9</v>
      </c>
      <c r="AW13" s="65">
        <v>162.9</v>
      </c>
      <c r="AX13" s="65">
        <v>195.9</v>
      </c>
      <c r="AY13" s="65">
        <v>195.9</v>
      </c>
      <c r="AZ13" s="65">
        <v>195.9</v>
      </c>
      <c r="BA13" s="65">
        <v>195.9</v>
      </c>
      <c r="BB13" s="65">
        <v>237.9</v>
      </c>
      <c r="BC13" s="65">
        <v>247.9</v>
      </c>
      <c r="BD13" s="65">
        <v>247.9</v>
      </c>
      <c r="BE13" s="65">
        <v>277.89999999999998</v>
      </c>
      <c r="BF13" s="65">
        <v>511.9</v>
      </c>
      <c r="BG13" s="65">
        <v>546.9</v>
      </c>
      <c r="BH13" s="65">
        <v>596.9</v>
      </c>
      <c r="BI13" s="65">
        <v>756.9</v>
      </c>
      <c r="BJ13" s="65">
        <v>805.9</v>
      </c>
      <c r="BK13" s="65">
        <v>845.9</v>
      </c>
      <c r="BL13" s="65">
        <v>895.9</v>
      </c>
      <c r="BM13" s="65">
        <v>915.9</v>
      </c>
      <c r="BN13" s="65">
        <v>987.9</v>
      </c>
      <c r="BO13" s="65">
        <v>1147.9000000000001</v>
      </c>
      <c r="BP13" s="65">
        <v>1471.2449999999999</v>
      </c>
      <c r="BQ13" s="65">
        <v>1568.874</v>
      </c>
      <c r="BR13" s="65">
        <v>1790.64</v>
      </c>
      <c r="BS13" s="65">
        <v>2008.9</v>
      </c>
      <c r="BT13" s="65">
        <v>1969.4560000000001</v>
      </c>
      <c r="BU13" s="65">
        <v>2034.0799999999997</v>
      </c>
      <c r="BV13" s="65">
        <v>2494.8330000000001</v>
      </c>
      <c r="BW13" s="65">
        <v>2504.9</v>
      </c>
      <c r="BX13" s="65">
        <v>2504.9</v>
      </c>
      <c r="BY13" s="65">
        <v>2509.9</v>
      </c>
      <c r="BZ13" s="65">
        <v>2526.9</v>
      </c>
      <c r="CA13" s="65">
        <v>2526.9</v>
      </c>
      <c r="CB13" s="65">
        <v>2531.9</v>
      </c>
      <c r="CC13" s="65">
        <v>2531.9</v>
      </c>
      <c r="CD13" s="65">
        <v>2514.7950000000001</v>
      </c>
      <c r="CE13" s="65">
        <v>2549.9</v>
      </c>
      <c r="CF13" s="65">
        <v>2546.4750000000004</v>
      </c>
      <c r="CG13" s="65">
        <v>2541.442</v>
      </c>
      <c r="CH13" s="65">
        <v>2460.7709999999997</v>
      </c>
      <c r="CI13" s="65">
        <v>2435.808</v>
      </c>
      <c r="CJ13" s="65">
        <v>2314.1529999999998</v>
      </c>
      <c r="CK13" s="65">
        <v>2214.1669999999999</v>
      </c>
      <c r="CL13" s="65">
        <v>2057.9</v>
      </c>
      <c r="CM13" s="65">
        <v>2029.127</v>
      </c>
      <c r="CN13" s="65">
        <v>2057.9</v>
      </c>
      <c r="CO13" s="65">
        <v>1965.2460000000001</v>
      </c>
      <c r="CP13" s="65">
        <v>1878.817</v>
      </c>
      <c r="CQ13" s="65">
        <v>1783.25</v>
      </c>
      <c r="CR13" s="65">
        <v>1689.75</v>
      </c>
      <c r="CS13" s="65">
        <v>1638.15</v>
      </c>
      <c r="CT13" s="66"/>
      <c r="CU13" s="66"/>
      <c r="CV13" s="66"/>
      <c r="CW13" s="67"/>
      <c r="CX13" s="68">
        <f t="array" ref="CX13">SUMPRODUCT(B13:CW13*0.25)</f>
        <v>33952.827749999989</v>
      </c>
    </row>
    <row r="14" spans="1:102" ht="24.95" customHeight="1" x14ac:dyDescent="0.2">
      <c r="A14" s="63" t="s">
        <v>11</v>
      </c>
      <c r="B14" s="64">
        <v>1129</v>
      </c>
      <c r="C14" s="65">
        <v>1129</v>
      </c>
      <c r="D14" s="65">
        <v>1081</v>
      </c>
      <c r="E14" s="65">
        <v>1066</v>
      </c>
      <c r="F14" s="65">
        <v>1066</v>
      </c>
      <c r="G14" s="65">
        <v>1066</v>
      </c>
      <c r="H14" s="65">
        <v>1066</v>
      </c>
      <c r="I14" s="65">
        <v>1066</v>
      </c>
      <c r="J14" s="65">
        <v>1051</v>
      </c>
      <c r="K14" s="65">
        <v>1051</v>
      </c>
      <c r="L14" s="65">
        <v>1051</v>
      </c>
      <c r="M14" s="65">
        <v>1051</v>
      </c>
      <c r="N14" s="65">
        <v>981</v>
      </c>
      <c r="O14" s="65">
        <v>981</v>
      </c>
      <c r="P14" s="65">
        <v>981</v>
      </c>
      <c r="Q14" s="65">
        <v>981</v>
      </c>
      <c r="R14" s="65">
        <v>1016</v>
      </c>
      <c r="S14" s="65">
        <v>1016</v>
      </c>
      <c r="T14" s="65">
        <v>1096</v>
      </c>
      <c r="U14" s="65">
        <v>1096</v>
      </c>
      <c r="V14" s="65">
        <v>1499</v>
      </c>
      <c r="W14" s="65">
        <v>1594</v>
      </c>
      <c r="X14" s="65">
        <v>1594</v>
      </c>
      <c r="Y14" s="65">
        <v>1624</v>
      </c>
      <c r="Z14" s="65">
        <v>1628</v>
      </c>
      <c r="AA14" s="65">
        <v>1628</v>
      </c>
      <c r="AB14" s="65">
        <v>1842.577</v>
      </c>
      <c r="AC14" s="65">
        <v>1772.54</v>
      </c>
      <c r="AD14" s="65">
        <v>1277</v>
      </c>
      <c r="AE14" s="65">
        <v>1092</v>
      </c>
      <c r="AF14" s="65">
        <v>1000.658</v>
      </c>
      <c r="AG14" s="65">
        <v>841</v>
      </c>
      <c r="AH14" s="65">
        <v>734</v>
      </c>
      <c r="AI14" s="65">
        <v>594</v>
      </c>
      <c r="AJ14" s="65">
        <v>546</v>
      </c>
      <c r="AK14" s="65">
        <v>476</v>
      </c>
      <c r="AL14" s="65">
        <v>286</v>
      </c>
      <c r="AM14" s="65">
        <v>286</v>
      </c>
      <c r="AN14" s="65">
        <v>286</v>
      </c>
      <c r="AO14" s="65">
        <v>286</v>
      </c>
      <c r="AP14" s="65">
        <v>286</v>
      </c>
      <c r="AQ14" s="65">
        <v>286</v>
      </c>
      <c r="AR14" s="65">
        <v>286</v>
      </c>
      <c r="AS14" s="65">
        <v>286</v>
      </c>
      <c r="AT14" s="65">
        <v>286</v>
      </c>
      <c r="AU14" s="65">
        <v>286</v>
      </c>
      <c r="AV14" s="65">
        <v>286</v>
      </c>
      <c r="AW14" s="65">
        <v>286</v>
      </c>
      <c r="AX14" s="65">
        <v>290</v>
      </c>
      <c r="AY14" s="65">
        <v>290</v>
      </c>
      <c r="AZ14" s="65">
        <v>290</v>
      </c>
      <c r="BA14" s="65">
        <v>290</v>
      </c>
      <c r="BB14" s="65">
        <v>260</v>
      </c>
      <c r="BC14" s="65">
        <v>260</v>
      </c>
      <c r="BD14" s="65">
        <v>260</v>
      </c>
      <c r="BE14" s="65">
        <v>260</v>
      </c>
      <c r="BF14" s="65">
        <v>260</v>
      </c>
      <c r="BG14" s="65">
        <v>260</v>
      </c>
      <c r="BH14" s="65">
        <v>260</v>
      </c>
      <c r="BI14" s="65">
        <v>260</v>
      </c>
      <c r="BJ14" s="65">
        <v>527</v>
      </c>
      <c r="BK14" s="65">
        <v>570</v>
      </c>
      <c r="BL14" s="65">
        <v>610</v>
      </c>
      <c r="BM14" s="65">
        <v>783.06299999999999</v>
      </c>
      <c r="BN14" s="65">
        <v>1125</v>
      </c>
      <c r="BO14" s="65">
        <v>1355.865</v>
      </c>
      <c r="BP14" s="65">
        <v>1466</v>
      </c>
      <c r="BQ14" s="65">
        <v>1786</v>
      </c>
      <c r="BR14" s="65">
        <v>1904</v>
      </c>
      <c r="BS14" s="65">
        <v>1904</v>
      </c>
      <c r="BT14" s="65">
        <v>2244</v>
      </c>
      <c r="BU14" s="65">
        <v>2356</v>
      </c>
      <c r="BV14" s="65">
        <v>2290</v>
      </c>
      <c r="BW14" s="65">
        <v>2292</v>
      </c>
      <c r="BX14" s="65">
        <v>2287</v>
      </c>
      <c r="BY14" s="65">
        <v>2287</v>
      </c>
      <c r="BZ14" s="65">
        <v>2276</v>
      </c>
      <c r="CA14" s="65">
        <v>2299</v>
      </c>
      <c r="CB14" s="65">
        <v>2301</v>
      </c>
      <c r="CC14" s="65">
        <v>2300</v>
      </c>
      <c r="CD14" s="65">
        <v>2339</v>
      </c>
      <c r="CE14" s="65">
        <v>2129</v>
      </c>
      <c r="CF14" s="65">
        <v>2056</v>
      </c>
      <c r="CG14" s="65">
        <v>1936</v>
      </c>
      <c r="CH14" s="65">
        <v>1875</v>
      </c>
      <c r="CI14" s="65">
        <v>1795</v>
      </c>
      <c r="CJ14" s="65">
        <v>1798</v>
      </c>
      <c r="CK14" s="65">
        <v>1798</v>
      </c>
      <c r="CL14" s="65">
        <v>1571</v>
      </c>
      <c r="CM14" s="65">
        <v>1563</v>
      </c>
      <c r="CN14" s="65">
        <v>1518</v>
      </c>
      <c r="CO14" s="65">
        <v>1518</v>
      </c>
      <c r="CP14" s="65">
        <v>1398</v>
      </c>
      <c r="CQ14" s="65">
        <v>1379</v>
      </c>
      <c r="CR14" s="65">
        <v>1374</v>
      </c>
      <c r="CS14" s="65">
        <v>1306</v>
      </c>
      <c r="CT14" s="66"/>
      <c r="CU14" s="66"/>
      <c r="CV14" s="66"/>
      <c r="CW14" s="67"/>
      <c r="CX14" s="68">
        <f t="array" ref="CX14">SUMPRODUCT(B14:CW14*0.25)</f>
        <v>27437.925750000002</v>
      </c>
    </row>
    <row r="15" spans="1:102" ht="24.95" customHeight="1" x14ac:dyDescent="0.2">
      <c r="A15" s="69" t="s">
        <v>12</v>
      </c>
      <c r="B15" s="70">
        <v>3269.2130000000002</v>
      </c>
      <c r="C15" s="71">
        <v>3295.6679999999997</v>
      </c>
      <c r="D15" s="71">
        <v>3322.3690000000001</v>
      </c>
      <c r="E15" s="71">
        <v>3347.8580000000002</v>
      </c>
      <c r="F15" s="71">
        <v>3373.7110000000002</v>
      </c>
      <c r="G15" s="71">
        <v>3386.1350000000002</v>
      </c>
      <c r="H15" s="71">
        <v>3405.962</v>
      </c>
      <c r="I15" s="71">
        <v>3424.0709999999999</v>
      </c>
      <c r="J15" s="71">
        <v>3442.29</v>
      </c>
      <c r="K15" s="71">
        <v>3462.317</v>
      </c>
      <c r="L15" s="71">
        <v>3477.6149999999998</v>
      </c>
      <c r="M15" s="71">
        <v>3498.8239999999996</v>
      </c>
      <c r="N15" s="71">
        <v>3521.049</v>
      </c>
      <c r="O15" s="71">
        <v>3543.991</v>
      </c>
      <c r="P15" s="71">
        <v>3562.2189999999996</v>
      </c>
      <c r="Q15" s="71">
        <v>3578.7440000000001</v>
      </c>
      <c r="R15" s="71">
        <v>3590.6669999999999</v>
      </c>
      <c r="S15" s="71">
        <v>3595.9720000000002</v>
      </c>
      <c r="T15" s="71">
        <v>3604.0480000000002</v>
      </c>
      <c r="U15" s="71">
        <v>3609.9780000000001</v>
      </c>
      <c r="V15" s="71">
        <v>3615.8739999999998</v>
      </c>
      <c r="W15" s="71">
        <v>3623.7019999999998</v>
      </c>
      <c r="X15" s="71">
        <v>3631.5329999999999</v>
      </c>
      <c r="Y15" s="71">
        <v>3668.2190000000001</v>
      </c>
      <c r="Z15" s="71">
        <v>3756.4349999999999</v>
      </c>
      <c r="AA15" s="71">
        <v>3913.3900000000003</v>
      </c>
      <c r="AB15" s="71">
        <v>4144.0129999999999</v>
      </c>
      <c r="AC15" s="71">
        <v>4420.8230000000003</v>
      </c>
      <c r="AD15" s="71">
        <v>4744.4709999999995</v>
      </c>
      <c r="AE15" s="71">
        <v>5103.2039999999997</v>
      </c>
      <c r="AF15" s="71">
        <v>5488.4769999999999</v>
      </c>
      <c r="AG15" s="71">
        <v>5745.838999999999</v>
      </c>
      <c r="AH15" s="71">
        <v>6021.3580000000002</v>
      </c>
      <c r="AI15" s="71">
        <v>6211.9349999999995</v>
      </c>
      <c r="AJ15" s="71">
        <v>6343.5009999999993</v>
      </c>
      <c r="AK15" s="71">
        <v>6473.2719999999999</v>
      </c>
      <c r="AL15" s="71">
        <v>6851.0659999999998</v>
      </c>
      <c r="AM15" s="71">
        <v>6851.51</v>
      </c>
      <c r="AN15" s="71">
        <v>6843.3130000000001</v>
      </c>
      <c r="AO15" s="71">
        <v>6975.552999999999</v>
      </c>
      <c r="AP15" s="71">
        <v>7009.4590000000007</v>
      </c>
      <c r="AQ15" s="71">
        <v>6990.6640000000007</v>
      </c>
      <c r="AR15" s="71">
        <v>6961.6650000000009</v>
      </c>
      <c r="AS15" s="71">
        <v>6935.8389999999999</v>
      </c>
      <c r="AT15" s="71">
        <v>6881.7620000000006</v>
      </c>
      <c r="AU15" s="71">
        <v>6862.326</v>
      </c>
      <c r="AV15" s="71">
        <v>6842.4589999999998</v>
      </c>
      <c r="AW15" s="71">
        <v>6826.3729999999996</v>
      </c>
      <c r="AX15" s="71">
        <v>6787.9620000000004</v>
      </c>
      <c r="AY15" s="71">
        <v>6775.4439999999995</v>
      </c>
      <c r="AZ15" s="71">
        <v>6765.8609999999999</v>
      </c>
      <c r="BA15" s="71">
        <v>6756.1940000000004</v>
      </c>
      <c r="BB15" s="71">
        <v>6726.4850000000006</v>
      </c>
      <c r="BC15" s="71">
        <v>6708.174</v>
      </c>
      <c r="BD15" s="71">
        <v>6705.5360000000001</v>
      </c>
      <c r="BE15" s="71">
        <v>6660.0909999999994</v>
      </c>
      <c r="BF15" s="71">
        <v>6695.0259999999998</v>
      </c>
      <c r="BG15" s="71">
        <v>6657.0849999999991</v>
      </c>
      <c r="BH15" s="71">
        <v>6605.6709999999994</v>
      </c>
      <c r="BI15" s="71">
        <v>6441.1819999999998</v>
      </c>
      <c r="BJ15" s="71">
        <v>6286.7929999999997</v>
      </c>
      <c r="BK15" s="71">
        <v>6207.8289999999997</v>
      </c>
      <c r="BL15" s="71">
        <v>6026.6839999999993</v>
      </c>
      <c r="BM15" s="71">
        <v>5860.6189999999997</v>
      </c>
      <c r="BN15" s="71">
        <v>5276.0069999999996</v>
      </c>
      <c r="BO15" s="71">
        <v>4898.2219999999998</v>
      </c>
      <c r="BP15" s="71">
        <v>4518.1400000000003</v>
      </c>
      <c r="BQ15" s="71">
        <v>4193.7420000000002</v>
      </c>
      <c r="BR15" s="71">
        <v>3989.482</v>
      </c>
      <c r="BS15" s="71">
        <v>3840.7939999999999</v>
      </c>
      <c r="BT15" s="71">
        <v>3773.0969999999998</v>
      </c>
      <c r="BU15" s="71">
        <v>3746.0239999999999</v>
      </c>
      <c r="BV15" s="71">
        <v>3721.03</v>
      </c>
      <c r="BW15" s="71">
        <v>3705.7260000000001</v>
      </c>
      <c r="BX15" s="71">
        <v>3695.6789999999996</v>
      </c>
      <c r="BY15" s="71">
        <v>3686.4989999999998</v>
      </c>
      <c r="BZ15" s="71">
        <v>3675.027</v>
      </c>
      <c r="CA15" s="71">
        <v>3666.3489999999997</v>
      </c>
      <c r="CB15" s="71">
        <v>3654.991</v>
      </c>
      <c r="CC15" s="71">
        <v>3638.4639999999999</v>
      </c>
      <c r="CD15" s="71">
        <v>3618.308</v>
      </c>
      <c r="CE15" s="71">
        <v>3607.6639999999998</v>
      </c>
      <c r="CF15" s="71">
        <v>3595.0340000000001</v>
      </c>
      <c r="CG15" s="71">
        <v>3580.4870000000001</v>
      </c>
      <c r="CH15" s="71">
        <v>3559.1419999999998</v>
      </c>
      <c r="CI15" s="71">
        <v>3542.3970000000004</v>
      </c>
      <c r="CJ15" s="71">
        <v>3527.4360000000001</v>
      </c>
      <c r="CK15" s="71">
        <v>3509.4940000000001</v>
      </c>
      <c r="CL15" s="71">
        <v>3479.8969999999999</v>
      </c>
      <c r="CM15" s="71">
        <v>3472.0129999999999</v>
      </c>
      <c r="CN15" s="71">
        <v>3468.7919999999999</v>
      </c>
      <c r="CO15" s="71">
        <v>3462.6469999999999</v>
      </c>
      <c r="CP15" s="71">
        <v>3456.058</v>
      </c>
      <c r="CQ15" s="71">
        <v>3446.4290000000001</v>
      </c>
      <c r="CR15" s="71">
        <v>3440.1979999999999</v>
      </c>
      <c r="CS15" s="71">
        <v>3438.0800000000004</v>
      </c>
      <c r="CT15" s="72"/>
      <c r="CU15" s="72"/>
      <c r="CV15" s="72"/>
      <c r="CW15" s="73"/>
      <c r="CX15" s="74">
        <f t="array" ref="CX15">SUMPRODUCT(B15:CW15*0.25)</f>
        <v>113400.18025</v>
      </c>
    </row>
    <row r="16" spans="1:102" ht="24.95" customHeight="1" x14ac:dyDescent="0.2">
      <c r="A16" s="69" t="s">
        <v>13</v>
      </c>
      <c r="B16" s="70">
        <v>94</v>
      </c>
      <c r="C16" s="71">
        <v>94</v>
      </c>
      <c r="D16" s="71">
        <v>94</v>
      </c>
      <c r="E16" s="71">
        <v>94</v>
      </c>
      <c r="F16" s="71">
        <v>97</v>
      </c>
      <c r="G16" s="71">
        <v>97</v>
      </c>
      <c r="H16" s="71">
        <v>97</v>
      </c>
      <c r="I16" s="71">
        <v>97</v>
      </c>
      <c r="J16" s="71">
        <v>102</v>
      </c>
      <c r="K16" s="71">
        <v>102</v>
      </c>
      <c r="L16" s="71">
        <v>102</v>
      </c>
      <c r="M16" s="71">
        <v>102</v>
      </c>
      <c r="N16" s="71">
        <v>107</v>
      </c>
      <c r="O16" s="71">
        <v>107</v>
      </c>
      <c r="P16" s="71">
        <v>107</v>
      </c>
      <c r="Q16" s="71">
        <v>107</v>
      </c>
      <c r="R16" s="71">
        <v>110</v>
      </c>
      <c r="S16" s="71">
        <v>110</v>
      </c>
      <c r="T16" s="71">
        <v>110</v>
      </c>
      <c r="U16" s="71">
        <v>110</v>
      </c>
      <c r="V16" s="71">
        <v>110</v>
      </c>
      <c r="W16" s="71">
        <v>110</v>
      </c>
      <c r="X16" s="71">
        <v>110</v>
      </c>
      <c r="Y16" s="71">
        <v>110</v>
      </c>
      <c r="Z16" s="71">
        <v>117</v>
      </c>
      <c r="AA16" s="71">
        <v>117</v>
      </c>
      <c r="AB16" s="71">
        <v>117</v>
      </c>
      <c r="AC16" s="71">
        <v>117</v>
      </c>
      <c r="AD16" s="71">
        <v>134</v>
      </c>
      <c r="AE16" s="71">
        <v>134</v>
      </c>
      <c r="AF16" s="71">
        <v>134</v>
      </c>
      <c r="AG16" s="71">
        <v>134</v>
      </c>
      <c r="AH16" s="71">
        <v>153</v>
      </c>
      <c r="AI16" s="71">
        <v>153</v>
      </c>
      <c r="AJ16" s="71">
        <v>153</v>
      </c>
      <c r="AK16" s="71">
        <v>153</v>
      </c>
      <c r="AL16" s="71">
        <v>166</v>
      </c>
      <c r="AM16" s="71">
        <v>166</v>
      </c>
      <c r="AN16" s="71">
        <v>166</v>
      </c>
      <c r="AO16" s="71">
        <v>166</v>
      </c>
      <c r="AP16" s="71">
        <v>173</v>
      </c>
      <c r="AQ16" s="71">
        <v>173</v>
      </c>
      <c r="AR16" s="71">
        <v>173</v>
      </c>
      <c r="AS16" s="71">
        <v>173</v>
      </c>
      <c r="AT16" s="71">
        <v>174</v>
      </c>
      <c r="AU16" s="71">
        <v>174</v>
      </c>
      <c r="AV16" s="71">
        <v>174</v>
      </c>
      <c r="AW16" s="71">
        <v>174</v>
      </c>
      <c r="AX16" s="71">
        <v>170</v>
      </c>
      <c r="AY16" s="71">
        <v>170</v>
      </c>
      <c r="AZ16" s="71">
        <v>170</v>
      </c>
      <c r="BA16" s="71">
        <v>170</v>
      </c>
      <c r="BB16" s="71">
        <v>160</v>
      </c>
      <c r="BC16" s="71">
        <v>160</v>
      </c>
      <c r="BD16" s="71">
        <v>160</v>
      </c>
      <c r="BE16" s="71">
        <v>160</v>
      </c>
      <c r="BF16" s="71">
        <v>147</v>
      </c>
      <c r="BG16" s="71">
        <v>147</v>
      </c>
      <c r="BH16" s="71">
        <v>147</v>
      </c>
      <c r="BI16" s="71">
        <v>147</v>
      </c>
      <c r="BJ16" s="71">
        <v>129</v>
      </c>
      <c r="BK16" s="71">
        <v>129</v>
      </c>
      <c r="BL16" s="71">
        <v>129</v>
      </c>
      <c r="BM16" s="71">
        <v>129</v>
      </c>
      <c r="BN16" s="71">
        <v>107</v>
      </c>
      <c r="BO16" s="71">
        <v>107</v>
      </c>
      <c r="BP16" s="71">
        <v>107</v>
      </c>
      <c r="BQ16" s="71">
        <v>107</v>
      </c>
      <c r="BR16" s="71">
        <v>90</v>
      </c>
      <c r="BS16" s="71">
        <v>90</v>
      </c>
      <c r="BT16" s="71">
        <v>90</v>
      </c>
      <c r="BU16" s="71">
        <v>90</v>
      </c>
      <c r="BV16" s="71">
        <v>81</v>
      </c>
      <c r="BW16" s="71">
        <v>81</v>
      </c>
      <c r="BX16" s="71">
        <v>81</v>
      </c>
      <c r="BY16" s="71">
        <v>81</v>
      </c>
      <c r="BZ16" s="71">
        <v>75</v>
      </c>
      <c r="CA16" s="71">
        <v>75</v>
      </c>
      <c r="CB16" s="71">
        <v>75</v>
      </c>
      <c r="CC16" s="71">
        <v>75</v>
      </c>
      <c r="CD16" s="71">
        <v>68</v>
      </c>
      <c r="CE16" s="71">
        <v>68</v>
      </c>
      <c r="CF16" s="71">
        <v>68</v>
      </c>
      <c r="CG16" s="71">
        <v>68</v>
      </c>
      <c r="CH16" s="71">
        <v>60</v>
      </c>
      <c r="CI16" s="71">
        <v>60</v>
      </c>
      <c r="CJ16" s="71">
        <v>60</v>
      </c>
      <c r="CK16" s="71">
        <v>60</v>
      </c>
      <c r="CL16" s="71">
        <v>51</v>
      </c>
      <c r="CM16" s="71">
        <v>51</v>
      </c>
      <c r="CN16" s="71">
        <v>51</v>
      </c>
      <c r="CO16" s="71">
        <v>51</v>
      </c>
      <c r="CP16" s="71">
        <v>46</v>
      </c>
      <c r="CQ16" s="71">
        <v>46</v>
      </c>
      <c r="CR16" s="71">
        <v>46</v>
      </c>
      <c r="CS16" s="71">
        <v>46</v>
      </c>
      <c r="CT16" s="72"/>
      <c r="CU16" s="72"/>
      <c r="CV16" s="72"/>
      <c r="CW16" s="73"/>
      <c r="CX16" s="74">
        <f t="array" ref="CX16">SUMPRODUCT(B16:CW16*0.25)</f>
        <v>2721</v>
      </c>
    </row>
    <row r="17" spans="1:102" ht="30" customHeight="1" thickBot="1" x14ac:dyDescent="0.25">
      <c r="A17" s="75" t="s">
        <v>14</v>
      </c>
      <c r="B17" s="76">
        <f>SUM(B11:B16)</f>
        <v>7030.7690000000002</v>
      </c>
      <c r="C17" s="77">
        <f t="shared" ref="C17:BN17" si="0">SUM(C11:C16)</f>
        <v>6967.3059999999996</v>
      </c>
      <c r="D17" s="77">
        <f t="shared" si="0"/>
        <v>6919.2170000000006</v>
      </c>
      <c r="E17" s="77">
        <f t="shared" si="0"/>
        <v>6887.8530000000001</v>
      </c>
      <c r="F17" s="77">
        <f t="shared" si="0"/>
        <v>6854.6110000000008</v>
      </c>
      <c r="G17" s="77">
        <f t="shared" si="0"/>
        <v>6854.1620000000003</v>
      </c>
      <c r="H17" s="77">
        <f t="shared" si="0"/>
        <v>6787.1360000000004</v>
      </c>
      <c r="I17" s="77">
        <f t="shared" si="0"/>
        <v>6726.4699999999993</v>
      </c>
      <c r="J17" s="77">
        <f t="shared" si="0"/>
        <v>6640.2690000000002</v>
      </c>
      <c r="K17" s="77">
        <f t="shared" si="0"/>
        <v>6655.63</v>
      </c>
      <c r="L17" s="77">
        <f t="shared" si="0"/>
        <v>6707.6679999999997</v>
      </c>
      <c r="M17" s="77">
        <f t="shared" si="0"/>
        <v>6722.5189999999993</v>
      </c>
      <c r="N17" s="77">
        <f t="shared" si="0"/>
        <v>6640.9490000000005</v>
      </c>
      <c r="O17" s="77">
        <f t="shared" si="0"/>
        <v>6682.6399999999994</v>
      </c>
      <c r="P17" s="77">
        <f t="shared" si="0"/>
        <v>6694.7039999999997</v>
      </c>
      <c r="Q17" s="77">
        <f t="shared" si="0"/>
        <v>6713.6110000000008</v>
      </c>
      <c r="R17" s="77">
        <f t="shared" si="0"/>
        <v>6752.8490000000002</v>
      </c>
      <c r="S17" s="77">
        <f t="shared" si="0"/>
        <v>6791.7489999999998</v>
      </c>
      <c r="T17" s="77">
        <f t="shared" si="0"/>
        <v>6863.5120000000006</v>
      </c>
      <c r="U17" s="77">
        <f t="shared" si="0"/>
        <v>6957.5560000000005</v>
      </c>
      <c r="V17" s="77">
        <f t="shared" si="0"/>
        <v>7230.7420000000002</v>
      </c>
      <c r="W17" s="77">
        <f t="shared" si="0"/>
        <v>7364.6019999999999</v>
      </c>
      <c r="X17" s="77">
        <f t="shared" si="0"/>
        <v>7509.2549999999992</v>
      </c>
      <c r="Y17" s="77">
        <f t="shared" si="0"/>
        <v>7664.165</v>
      </c>
      <c r="Z17" s="77">
        <f t="shared" si="0"/>
        <v>7872.335</v>
      </c>
      <c r="AA17" s="77">
        <f t="shared" si="0"/>
        <v>8029.2900000000009</v>
      </c>
      <c r="AB17" s="77">
        <f t="shared" si="0"/>
        <v>8194.49</v>
      </c>
      <c r="AC17" s="77">
        <f t="shared" si="0"/>
        <v>8331.2630000000008</v>
      </c>
      <c r="AD17" s="77">
        <f t="shared" si="0"/>
        <v>7603.8419999999996</v>
      </c>
      <c r="AE17" s="77">
        <f t="shared" si="0"/>
        <v>7692.25</v>
      </c>
      <c r="AF17" s="77">
        <f t="shared" si="0"/>
        <v>7772.0349999999999</v>
      </c>
      <c r="AG17" s="77">
        <f t="shared" si="0"/>
        <v>7869.7389999999996</v>
      </c>
      <c r="AH17" s="77">
        <f t="shared" si="0"/>
        <v>8037.2579999999998</v>
      </c>
      <c r="AI17" s="77">
        <f t="shared" si="0"/>
        <v>8087.8349999999991</v>
      </c>
      <c r="AJ17" s="77">
        <f t="shared" si="0"/>
        <v>8114.7339999999995</v>
      </c>
      <c r="AK17" s="77">
        <f t="shared" si="0"/>
        <v>8117.8389999999999</v>
      </c>
      <c r="AL17" s="77">
        <f t="shared" si="0"/>
        <v>8071.9660000000003</v>
      </c>
      <c r="AM17" s="77">
        <f t="shared" si="0"/>
        <v>8072.41</v>
      </c>
      <c r="AN17" s="77">
        <f t="shared" si="0"/>
        <v>8063.2129999999997</v>
      </c>
      <c r="AO17" s="77">
        <f t="shared" si="0"/>
        <v>8045.4529999999986</v>
      </c>
      <c r="AP17" s="77">
        <f t="shared" si="0"/>
        <v>7936.3590000000004</v>
      </c>
      <c r="AQ17" s="77">
        <f t="shared" si="0"/>
        <v>7917.5640000000003</v>
      </c>
      <c r="AR17" s="77">
        <f t="shared" si="0"/>
        <v>7888.5650000000005</v>
      </c>
      <c r="AS17" s="77">
        <f t="shared" si="0"/>
        <v>7862.7389999999996</v>
      </c>
      <c r="AT17" s="77">
        <f t="shared" si="0"/>
        <v>7844.6620000000003</v>
      </c>
      <c r="AU17" s="77">
        <f t="shared" si="0"/>
        <v>7825.2259999999997</v>
      </c>
      <c r="AV17" s="77">
        <f t="shared" si="0"/>
        <v>7805.3589999999995</v>
      </c>
      <c r="AW17" s="77">
        <f t="shared" si="0"/>
        <v>7789.2729999999992</v>
      </c>
      <c r="AX17" s="77">
        <f t="shared" si="0"/>
        <v>7783.8620000000001</v>
      </c>
      <c r="AY17" s="77">
        <f t="shared" si="0"/>
        <v>7771.3439999999991</v>
      </c>
      <c r="AZ17" s="77">
        <f t="shared" si="0"/>
        <v>7761.7609999999995</v>
      </c>
      <c r="BA17" s="77">
        <f t="shared" si="0"/>
        <v>7752.0940000000001</v>
      </c>
      <c r="BB17" s="77">
        <f t="shared" si="0"/>
        <v>7729.3850000000002</v>
      </c>
      <c r="BC17" s="77">
        <f t="shared" si="0"/>
        <v>7721.0739999999996</v>
      </c>
      <c r="BD17" s="77">
        <f t="shared" si="0"/>
        <v>7718.4359999999997</v>
      </c>
      <c r="BE17" s="77">
        <f t="shared" si="0"/>
        <v>7702.9909999999991</v>
      </c>
      <c r="BF17" s="77">
        <f t="shared" si="0"/>
        <v>7971.9259999999995</v>
      </c>
      <c r="BG17" s="77">
        <f t="shared" si="0"/>
        <v>7968.9849999999988</v>
      </c>
      <c r="BH17" s="77">
        <f t="shared" si="0"/>
        <v>7967.5709999999999</v>
      </c>
      <c r="BI17" s="77">
        <f t="shared" si="0"/>
        <v>7963.0820000000003</v>
      </c>
      <c r="BJ17" s="77">
        <f t="shared" si="0"/>
        <v>8088.6929999999993</v>
      </c>
      <c r="BK17" s="77">
        <f t="shared" si="0"/>
        <v>8092.7289999999994</v>
      </c>
      <c r="BL17" s="77">
        <f t="shared" si="0"/>
        <v>8001.5839999999989</v>
      </c>
      <c r="BM17" s="77">
        <f t="shared" si="0"/>
        <v>8028.5820000000003</v>
      </c>
      <c r="BN17" s="77">
        <f t="shared" si="0"/>
        <v>7835.9069999999992</v>
      </c>
      <c r="BO17" s="77">
        <f t="shared" ref="BO17:CW17" si="1">SUM(BO11:BO16)</f>
        <v>7848.9870000000001</v>
      </c>
      <c r="BP17" s="77">
        <f t="shared" si="1"/>
        <v>7902.3850000000002</v>
      </c>
      <c r="BQ17" s="77">
        <f t="shared" si="1"/>
        <v>7995.616</v>
      </c>
      <c r="BR17" s="77">
        <f t="shared" si="1"/>
        <v>8114.1220000000003</v>
      </c>
      <c r="BS17" s="77">
        <f t="shared" si="1"/>
        <v>8183.6939999999995</v>
      </c>
      <c r="BT17" s="77">
        <f t="shared" si="1"/>
        <v>8416.5529999999999</v>
      </c>
      <c r="BU17" s="77">
        <f t="shared" si="1"/>
        <v>8566.1039999999994</v>
      </c>
      <c r="BV17" s="77">
        <f t="shared" si="1"/>
        <v>8926.8630000000012</v>
      </c>
      <c r="BW17" s="77">
        <f t="shared" si="1"/>
        <v>8923.6260000000002</v>
      </c>
      <c r="BX17" s="77">
        <f t="shared" si="1"/>
        <v>8908.5789999999997</v>
      </c>
      <c r="BY17" s="77">
        <f t="shared" si="1"/>
        <v>8904.3989999999994</v>
      </c>
      <c r="BZ17" s="77">
        <f t="shared" si="1"/>
        <v>8892.9269999999997</v>
      </c>
      <c r="CA17" s="77">
        <f t="shared" si="1"/>
        <v>8907.2489999999998</v>
      </c>
      <c r="CB17" s="77">
        <f t="shared" si="1"/>
        <v>8902.8909999999996</v>
      </c>
      <c r="CC17" s="77">
        <f t="shared" si="1"/>
        <v>8885.3639999999996</v>
      </c>
      <c r="CD17" s="77">
        <f t="shared" si="1"/>
        <v>8880.1029999999992</v>
      </c>
      <c r="CE17" s="77">
        <f t="shared" si="1"/>
        <v>8694.5639999999985</v>
      </c>
      <c r="CF17" s="77">
        <f t="shared" si="1"/>
        <v>8605.509</v>
      </c>
      <c r="CG17" s="77">
        <f t="shared" si="1"/>
        <v>8465.9290000000001</v>
      </c>
      <c r="CH17" s="77">
        <f t="shared" si="1"/>
        <v>8294.9130000000005</v>
      </c>
      <c r="CI17" s="77">
        <f t="shared" si="1"/>
        <v>8173.2049999999999</v>
      </c>
      <c r="CJ17" s="77">
        <f t="shared" si="1"/>
        <v>8039.5889999999999</v>
      </c>
      <c r="CK17" s="77">
        <f t="shared" si="1"/>
        <v>7921.6610000000001</v>
      </c>
      <c r="CL17" s="77">
        <f t="shared" si="1"/>
        <v>7499.7970000000005</v>
      </c>
      <c r="CM17" s="77">
        <f t="shared" si="1"/>
        <v>7455.1399999999994</v>
      </c>
      <c r="CN17" s="77">
        <f t="shared" si="1"/>
        <v>7435.692</v>
      </c>
      <c r="CO17" s="77">
        <f t="shared" si="1"/>
        <v>7336.893</v>
      </c>
      <c r="CP17" s="77">
        <f t="shared" si="1"/>
        <v>7175.875</v>
      </c>
      <c r="CQ17" s="77">
        <f t="shared" si="1"/>
        <v>7051.6790000000001</v>
      </c>
      <c r="CR17" s="77">
        <f t="shared" si="1"/>
        <v>6946.9480000000003</v>
      </c>
      <c r="CS17" s="77">
        <f t="shared" si="1"/>
        <v>6825.2300000000005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185851.93375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3754.9</v>
      </c>
      <c r="C30" s="88">
        <v>3768.9</v>
      </c>
      <c r="D30" s="88">
        <v>3734.9</v>
      </c>
      <c r="E30" s="88">
        <v>3733.9</v>
      </c>
      <c r="F30" s="88">
        <v>3749.9</v>
      </c>
      <c r="G30" s="88">
        <v>3761.9</v>
      </c>
      <c r="H30" s="88">
        <v>3772.9</v>
      </c>
      <c r="I30" s="88">
        <v>3782.9</v>
      </c>
      <c r="J30" s="88">
        <v>3782.9</v>
      </c>
      <c r="K30" s="88">
        <v>3791.9</v>
      </c>
      <c r="L30" s="88">
        <v>3800.9</v>
      </c>
      <c r="M30" s="88">
        <v>3808.9</v>
      </c>
      <c r="N30" s="88">
        <v>3751.9</v>
      </c>
      <c r="O30" s="88">
        <v>3760.9</v>
      </c>
      <c r="P30" s="88">
        <v>3768.9</v>
      </c>
      <c r="Q30" s="88">
        <v>3777.9</v>
      </c>
      <c r="R30" s="88">
        <v>3823.9</v>
      </c>
      <c r="S30" s="88">
        <v>3823.9</v>
      </c>
      <c r="T30" s="88">
        <v>3903.9</v>
      </c>
      <c r="U30" s="88">
        <v>3903.9</v>
      </c>
      <c r="V30" s="88">
        <v>4311.8999999999996</v>
      </c>
      <c r="W30" s="88">
        <v>4406.8999999999996</v>
      </c>
      <c r="X30" s="88">
        <v>4559.8999999999996</v>
      </c>
      <c r="Y30" s="88">
        <v>4607.8999999999996</v>
      </c>
      <c r="Z30" s="88">
        <v>4685.42</v>
      </c>
      <c r="AA30" s="88">
        <v>4729.42</v>
      </c>
      <c r="AB30" s="88">
        <v>4505.42</v>
      </c>
      <c r="AC30" s="88">
        <v>4490.42</v>
      </c>
      <c r="AD30" s="88">
        <v>4004.6</v>
      </c>
      <c r="AE30" s="88">
        <v>3859.6</v>
      </c>
      <c r="AF30" s="88">
        <v>3886.6</v>
      </c>
      <c r="AG30" s="88">
        <v>3954.6</v>
      </c>
      <c r="AH30" s="88">
        <v>3891.96</v>
      </c>
      <c r="AI30" s="88">
        <v>3857.96</v>
      </c>
      <c r="AJ30" s="88">
        <v>3903.96</v>
      </c>
      <c r="AK30" s="88">
        <v>3915.96</v>
      </c>
      <c r="AL30" s="88">
        <v>3801.84</v>
      </c>
      <c r="AM30" s="88">
        <v>3868.84</v>
      </c>
      <c r="AN30" s="88">
        <v>3933.84</v>
      </c>
      <c r="AO30" s="88">
        <v>3997.84</v>
      </c>
      <c r="AP30" s="88">
        <v>4068.85</v>
      </c>
      <c r="AQ30" s="88">
        <v>4121.8500000000004</v>
      </c>
      <c r="AR30" s="88">
        <v>4165.8500000000004</v>
      </c>
      <c r="AS30" s="88">
        <v>4199.8500000000004</v>
      </c>
      <c r="AT30" s="88">
        <v>4261.29</v>
      </c>
      <c r="AU30" s="88">
        <v>4279.29</v>
      </c>
      <c r="AV30" s="88">
        <v>4292.29</v>
      </c>
      <c r="AW30" s="88">
        <v>4292.29</v>
      </c>
      <c r="AX30" s="88">
        <v>4325.33</v>
      </c>
      <c r="AY30" s="88">
        <v>4317.33</v>
      </c>
      <c r="AZ30" s="88">
        <v>4301.33</v>
      </c>
      <c r="BA30" s="88">
        <v>4277.33</v>
      </c>
      <c r="BB30" s="88">
        <v>4220.12</v>
      </c>
      <c r="BC30" s="88">
        <v>4181.12</v>
      </c>
      <c r="BD30" s="88">
        <v>4136.12</v>
      </c>
      <c r="BE30" s="88">
        <v>4084.12</v>
      </c>
      <c r="BF30" s="88">
        <v>4047.31</v>
      </c>
      <c r="BG30" s="88">
        <v>3980.31</v>
      </c>
      <c r="BH30" s="88">
        <v>3903.31</v>
      </c>
      <c r="BI30" s="88">
        <v>3818.31</v>
      </c>
      <c r="BJ30" s="88">
        <v>3982.97</v>
      </c>
      <c r="BK30" s="88">
        <v>3921.97</v>
      </c>
      <c r="BL30" s="88">
        <v>3849.97</v>
      </c>
      <c r="BM30" s="88">
        <v>3850.97</v>
      </c>
      <c r="BN30" s="88">
        <v>4239.1499999999996</v>
      </c>
      <c r="BO30" s="88">
        <v>4413.1499999999996</v>
      </c>
      <c r="BP30" s="88">
        <v>4575.1499999999996</v>
      </c>
      <c r="BQ30" s="88">
        <v>4950.1499999999996</v>
      </c>
      <c r="BR30" s="88">
        <v>4941.8999999999996</v>
      </c>
      <c r="BS30" s="88">
        <v>4896.8999999999996</v>
      </c>
      <c r="BT30" s="88">
        <v>4978.8999999999996</v>
      </c>
      <c r="BU30" s="88">
        <v>4969.8999999999996</v>
      </c>
      <c r="BV30" s="88">
        <v>5310.9</v>
      </c>
      <c r="BW30" s="88">
        <v>5306.9</v>
      </c>
      <c r="BX30" s="88">
        <v>5296.9</v>
      </c>
      <c r="BY30" s="88">
        <v>5298.9</v>
      </c>
      <c r="BZ30" s="88">
        <v>5296.9</v>
      </c>
      <c r="CA30" s="88">
        <v>5316.9</v>
      </c>
      <c r="CB30" s="88">
        <v>5318.9</v>
      </c>
      <c r="CC30" s="88">
        <v>5312.9</v>
      </c>
      <c r="CD30" s="88">
        <v>5314.9</v>
      </c>
      <c r="CE30" s="88">
        <v>5306.9</v>
      </c>
      <c r="CF30" s="88">
        <v>5298.9</v>
      </c>
      <c r="CG30" s="88">
        <v>5185.8999999999996</v>
      </c>
      <c r="CH30" s="88">
        <v>5184.8999999999996</v>
      </c>
      <c r="CI30" s="88">
        <v>5096.8999999999996</v>
      </c>
      <c r="CJ30" s="88">
        <v>5092.8999999999996</v>
      </c>
      <c r="CK30" s="88">
        <v>5086.8999999999996</v>
      </c>
      <c r="CL30" s="88">
        <v>4237.8999999999996</v>
      </c>
      <c r="CM30" s="88">
        <v>4224.8999999999996</v>
      </c>
      <c r="CN30" s="88">
        <v>4176.8999999999996</v>
      </c>
      <c r="CO30" s="88">
        <v>4173.8999999999996</v>
      </c>
      <c r="CP30" s="88">
        <v>4048.9</v>
      </c>
      <c r="CQ30" s="88">
        <v>4028.9</v>
      </c>
      <c r="CR30" s="88">
        <v>4021.9</v>
      </c>
      <c r="CS30" s="88">
        <v>3951.9</v>
      </c>
      <c r="CT30" s="89"/>
      <c r="CU30" s="89"/>
      <c r="CV30" s="89"/>
      <c r="CW30" s="90"/>
      <c r="CX30" s="91">
        <f t="array" ref="CX30">SUMPRODUCT(B30:CW30*0.25)</f>
        <v>103168.04000000015</v>
      </c>
    </row>
    <row r="31" spans="1:102" ht="24.95" customHeight="1" x14ac:dyDescent="0.2">
      <c r="A31" s="92" t="s">
        <v>26</v>
      </c>
      <c r="B31" s="93">
        <v>2650.8690000000001</v>
      </c>
      <c r="C31" s="94">
        <v>2573.4059999999999</v>
      </c>
      <c r="D31" s="94">
        <v>2559.317</v>
      </c>
      <c r="E31" s="94">
        <v>2528.953</v>
      </c>
      <c r="F31" s="94">
        <v>2493.7109999999998</v>
      </c>
      <c r="G31" s="94">
        <v>2481.2620000000002</v>
      </c>
      <c r="H31" s="94">
        <v>2403.2359999999999</v>
      </c>
      <c r="I31" s="94">
        <v>2332.5700000000002</v>
      </c>
      <c r="J31" s="94">
        <v>2376.3690000000001</v>
      </c>
      <c r="K31" s="94">
        <v>2382.73</v>
      </c>
      <c r="L31" s="94">
        <v>2425.768</v>
      </c>
      <c r="M31" s="94">
        <v>2432.6190000000001</v>
      </c>
      <c r="N31" s="94">
        <v>2395.049</v>
      </c>
      <c r="O31" s="94">
        <v>2427.7399999999998</v>
      </c>
      <c r="P31" s="94">
        <v>2431.8040000000001</v>
      </c>
      <c r="Q31" s="94">
        <v>2441.7109999999998</v>
      </c>
      <c r="R31" s="94">
        <v>2447.9490000000001</v>
      </c>
      <c r="S31" s="94">
        <v>2486.8490000000002</v>
      </c>
      <c r="T31" s="94">
        <v>2478.6120000000001</v>
      </c>
      <c r="U31" s="94">
        <v>2572.6559999999999</v>
      </c>
      <c r="V31" s="94">
        <v>2437.8420000000001</v>
      </c>
      <c r="W31" s="94">
        <v>2476.7020000000002</v>
      </c>
      <c r="X31" s="94">
        <v>2468.355</v>
      </c>
      <c r="Y31" s="94">
        <v>2575.2649999999999</v>
      </c>
      <c r="Z31" s="94">
        <v>2700.915</v>
      </c>
      <c r="AA31" s="94">
        <v>2813.87</v>
      </c>
      <c r="AB31" s="94">
        <v>3203.07</v>
      </c>
      <c r="AC31" s="94">
        <v>3354.8429999999998</v>
      </c>
      <c r="AD31" s="94">
        <v>3117.2420000000002</v>
      </c>
      <c r="AE31" s="94">
        <v>3350.65</v>
      </c>
      <c r="AF31" s="94">
        <v>3403.4349999999999</v>
      </c>
      <c r="AG31" s="94">
        <v>3433.1390000000001</v>
      </c>
      <c r="AH31" s="94">
        <v>3525.2979999999998</v>
      </c>
      <c r="AI31" s="94">
        <v>3609.875</v>
      </c>
      <c r="AJ31" s="94">
        <v>3647.4409999999998</v>
      </c>
      <c r="AK31" s="94">
        <v>3695.212</v>
      </c>
      <c r="AL31" s="94">
        <v>3992.1260000000002</v>
      </c>
      <c r="AM31" s="94">
        <v>3925.57</v>
      </c>
      <c r="AN31" s="94">
        <v>3852.373</v>
      </c>
      <c r="AO31" s="94">
        <v>3920.6129999999998</v>
      </c>
      <c r="AP31" s="94">
        <v>3890.509</v>
      </c>
      <c r="AQ31" s="94">
        <v>3818.7139999999999</v>
      </c>
      <c r="AR31" s="94">
        <v>3745.7150000000001</v>
      </c>
      <c r="AS31" s="94">
        <v>3685.8890000000001</v>
      </c>
      <c r="AT31" s="94">
        <v>3606.3719999999998</v>
      </c>
      <c r="AU31" s="94">
        <v>3568.9360000000001</v>
      </c>
      <c r="AV31" s="94">
        <v>3536.069</v>
      </c>
      <c r="AW31" s="94">
        <v>3519.9830000000002</v>
      </c>
      <c r="AX31" s="94">
        <v>3481.5320000000002</v>
      </c>
      <c r="AY31" s="94">
        <v>3477.0140000000001</v>
      </c>
      <c r="AZ31" s="94">
        <v>3483.431</v>
      </c>
      <c r="BA31" s="94">
        <v>3497.7640000000001</v>
      </c>
      <c r="BB31" s="94">
        <v>3512.2649999999999</v>
      </c>
      <c r="BC31" s="94">
        <v>3532.9540000000002</v>
      </c>
      <c r="BD31" s="94">
        <v>3575.3159999999998</v>
      </c>
      <c r="BE31" s="94">
        <v>3581.8710000000001</v>
      </c>
      <c r="BF31" s="94">
        <v>3675.616</v>
      </c>
      <c r="BG31" s="94">
        <v>3704.6750000000002</v>
      </c>
      <c r="BH31" s="94">
        <v>3730.261</v>
      </c>
      <c r="BI31" s="94">
        <v>3650.7719999999999</v>
      </c>
      <c r="BJ31" s="94">
        <v>3597.723</v>
      </c>
      <c r="BK31" s="94">
        <v>3622.759</v>
      </c>
      <c r="BL31" s="94">
        <v>3553.614</v>
      </c>
      <c r="BM31" s="94">
        <v>3559.6120000000001</v>
      </c>
      <c r="BN31" s="94">
        <v>3108.7570000000001</v>
      </c>
      <c r="BO31" s="94">
        <v>2947.837</v>
      </c>
      <c r="BP31" s="94">
        <v>2839.2350000000001</v>
      </c>
      <c r="BQ31" s="94">
        <v>2557.4659999999999</v>
      </c>
      <c r="BR31" s="94">
        <v>2578.2220000000002</v>
      </c>
      <c r="BS31" s="94">
        <v>2692.7939999999999</v>
      </c>
      <c r="BT31" s="94">
        <v>2843.6529999999998</v>
      </c>
      <c r="BU31" s="94">
        <v>3002.2040000000002</v>
      </c>
      <c r="BV31" s="94">
        <v>3026.9630000000002</v>
      </c>
      <c r="BW31" s="94">
        <v>3027.7260000000001</v>
      </c>
      <c r="BX31" s="94">
        <v>3022.6790000000001</v>
      </c>
      <c r="BY31" s="94">
        <v>3016.4989999999998</v>
      </c>
      <c r="BZ31" s="94">
        <v>3002.027</v>
      </c>
      <c r="CA31" s="94">
        <v>2996.3490000000002</v>
      </c>
      <c r="CB31" s="94">
        <v>2989.991</v>
      </c>
      <c r="CC31" s="94">
        <v>2978.4639999999999</v>
      </c>
      <c r="CD31" s="94">
        <v>2959.203</v>
      </c>
      <c r="CE31" s="94">
        <v>2781.6640000000002</v>
      </c>
      <c r="CF31" s="94">
        <v>2700.6089999999999</v>
      </c>
      <c r="CG31" s="94">
        <v>2674.029</v>
      </c>
      <c r="CH31" s="94">
        <v>2512.0129999999999</v>
      </c>
      <c r="CI31" s="94">
        <v>2478.3049999999998</v>
      </c>
      <c r="CJ31" s="94">
        <v>2348.6889999999999</v>
      </c>
      <c r="CK31" s="94">
        <v>2236.761</v>
      </c>
      <c r="CL31" s="94">
        <v>2663.8969999999999</v>
      </c>
      <c r="CM31" s="94">
        <v>2632.24</v>
      </c>
      <c r="CN31" s="94">
        <v>2660.7919999999999</v>
      </c>
      <c r="CO31" s="94">
        <v>2564.9929999999999</v>
      </c>
      <c r="CP31" s="94">
        <v>2528.9749999999999</v>
      </c>
      <c r="CQ31" s="94">
        <v>2424.779</v>
      </c>
      <c r="CR31" s="94">
        <v>2327.0479999999998</v>
      </c>
      <c r="CS31" s="94">
        <v>2275.33</v>
      </c>
      <c r="CT31" s="95"/>
      <c r="CU31" s="95"/>
      <c r="CV31" s="95"/>
      <c r="CW31" s="96"/>
      <c r="CX31" s="97">
        <f t="array" ref="CX31">SUMPRODUCT(B31:CW31*0.25)</f>
        <v>72209.143750000003</v>
      </c>
    </row>
    <row r="32" spans="1:102" ht="24.95" customHeight="1" x14ac:dyDescent="0.2">
      <c r="A32" s="101" t="s">
        <v>27</v>
      </c>
      <c r="B32" s="98">
        <v>773</v>
      </c>
      <c r="C32" s="99">
        <v>773</v>
      </c>
      <c r="D32" s="99">
        <v>773</v>
      </c>
      <c r="E32" s="99">
        <v>773</v>
      </c>
      <c r="F32" s="99">
        <v>773</v>
      </c>
      <c r="G32" s="99">
        <v>773</v>
      </c>
      <c r="H32" s="99">
        <v>773</v>
      </c>
      <c r="I32" s="99">
        <v>773</v>
      </c>
      <c r="J32" s="99">
        <v>643</v>
      </c>
      <c r="K32" s="99">
        <v>643</v>
      </c>
      <c r="L32" s="99">
        <v>643</v>
      </c>
      <c r="M32" s="99">
        <v>643</v>
      </c>
      <c r="N32" s="99">
        <v>643</v>
      </c>
      <c r="O32" s="99">
        <v>643</v>
      </c>
      <c r="P32" s="99">
        <v>643</v>
      </c>
      <c r="Q32" s="99">
        <v>643</v>
      </c>
      <c r="R32" s="99">
        <v>643</v>
      </c>
      <c r="S32" s="99">
        <v>643</v>
      </c>
      <c r="T32" s="99">
        <v>643</v>
      </c>
      <c r="U32" s="99">
        <v>643</v>
      </c>
      <c r="V32" s="99">
        <v>643</v>
      </c>
      <c r="W32" s="99">
        <v>643</v>
      </c>
      <c r="X32" s="99">
        <v>643</v>
      </c>
      <c r="Y32" s="99">
        <v>643</v>
      </c>
      <c r="Z32" s="99">
        <v>643</v>
      </c>
      <c r="AA32" s="99">
        <v>643</v>
      </c>
      <c r="AB32" s="99">
        <v>643</v>
      </c>
      <c r="AC32" s="99">
        <v>643</v>
      </c>
      <c r="AD32" s="99">
        <v>643</v>
      </c>
      <c r="AE32" s="99">
        <v>643</v>
      </c>
      <c r="AF32" s="99">
        <v>643</v>
      </c>
      <c r="AG32" s="99">
        <v>643</v>
      </c>
      <c r="AH32" s="99">
        <v>643</v>
      </c>
      <c r="AI32" s="99">
        <v>643</v>
      </c>
      <c r="AJ32" s="99">
        <v>586.33299999999997</v>
      </c>
      <c r="AK32" s="99">
        <v>529.66700000000003</v>
      </c>
      <c r="AL32" s="99">
        <v>301</v>
      </c>
      <c r="AM32" s="99">
        <v>301</v>
      </c>
      <c r="AN32" s="99">
        <v>300</v>
      </c>
      <c r="AO32" s="99">
        <v>150</v>
      </c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>
        <v>20</v>
      </c>
      <c r="BC32" s="99">
        <v>30</v>
      </c>
      <c r="BD32" s="99">
        <v>30</v>
      </c>
      <c r="BE32" s="99">
        <v>60</v>
      </c>
      <c r="BF32" s="99">
        <v>272</v>
      </c>
      <c r="BG32" s="99">
        <v>307</v>
      </c>
      <c r="BH32" s="99">
        <v>357</v>
      </c>
      <c r="BI32" s="99">
        <v>517</v>
      </c>
      <c r="BJ32" s="99">
        <v>533</v>
      </c>
      <c r="BK32" s="99">
        <v>573</v>
      </c>
      <c r="BL32" s="99">
        <v>623</v>
      </c>
      <c r="BM32" s="99">
        <v>643</v>
      </c>
      <c r="BN32" s="99">
        <v>643</v>
      </c>
      <c r="BO32" s="99">
        <v>643</v>
      </c>
      <c r="BP32" s="99">
        <v>643</v>
      </c>
      <c r="BQ32" s="99">
        <v>643</v>
      </c>
      <c r="BR32" s="99">
        <v>751</v>
      </c>
      <c r="BS32" s="99">
        <v>751</v>
      </c>
      <c r="BT32" s="99">
        <v>751</v>
      </c>
      <c r="BU32" s="99">
        <v>751</v>
      </c>
      <c r="BV32" s="99">
        <v>751</v>
      </c>
      <c r="BW32" s="99">
        <v>751</v>
      </c>
      <c r="BX32" s="99">
        <v>751</v>
      </c>
      <c r="BY32" s="99">
        <v>751</v>
      </c>
      <c r="BZ32" s="99">
        <v>751</v>
      </c>
      <c r="CA32" s="99">
        <v>751</v>
      </c>
      <c r="CB32" s="99">
        <v>751</v>
      </c>
      <c r="CC32" s="99">
        <v>751</v>
      </c>
      <c r="CD32" s="99">
        <v>751</v>
      </c>
      <c r="CE32" s="99">
        <v>751</v>
      </c>
      <c r="CF32" s="99">
        <v>751</v>
      </c>
      <c r="CG32" s="99">
        <v>751</v>
      </c>
      <c r="CH32" s="99">
        <v>751</v>
      </c>
      <c r="CI32" s="99">
        <v>751</v>
      </c>
      <c r="CJ32" s="99">
        <v>751</v>
      </c>
      <c r="CK32" s="99">
        <v>751</v>
      </c>
      <c r="CL32" s="99">
        <v>751</v>
      </c>
      <c r="CM32" s="99">
        <v>751</v>
      </c>
      <c r="CN32" s="99">
        <v>751</v>
      </c>
      <c r="CO32" s="99">
        <v>751</v>
      </c>
      <c r="CP32" s="99">
        <v>751</v>
      </c>
      <c r="CQ32" s="99">
        <v>751</v>
      </c>
      <c r="CR32" s="99">
        <v>751</v>
      </c>
      <c r="CS32" s="99">
        <v>751</v>
      </c>
      <c r="CT32" s="100"/>
      <c r="CU32" s="100"/>
      <c r="CV32" s="100"/>
      <c r="CW32" s="102"/>
      <c r="CX32" s="103">
        <f t="array" ref="CX32">SUMPRODUCT(B32:CW32*0.25)</f>
        <v>13158.75</v>
      </c>
    </row>
    <row r="33" spans="1:102" ht="30" customHeight="1" thickBot="1" x14ac:dyDescent="0.25">
      <c r="A33" s="75" t="s">
        <v>28</v>
      </c>
      <c r="B33" s="76">
        <f>SUM(B30:B32)</f>
        <v>7178.7690000000002</v>
      </c>
      <c r="C33" s="77">
        <f t="shared" ref="C33:BN33" si="5">SUM(C30:C32)</f>
        <v>7115.3060000000005</v>
      </c>
      <c r="D33" s="77">
        <f t="shared" si="5"/>
        <v>7067.2170000000006</v>
      </c>
      <c r="E33" s="77">
        <f t="shared" si="5"/>
        <v>7035.8530000000001</v>
      </c>
      <c r="F33" s="77">
        <f t="shared" si="5"/>
        <v>7016.6109999999999</v>
      </c>
      <c r="G33" s="77">
        <f t="shared" si="5"/>
        <v>7016.1620000000003</v>
      </c>
      <c r="H33" s="77">
        <f t="shared" si="5"/>
        <v>6949.1360000000004</v>
      </c>
      <c r="I33" s="77">
        <f t="shared" si="5"/>
        <v>6888.47</v>
      </c>
      <c r="J33" s="77">
        <f t="shared" si="5"/>
        <v>6802.2690000000002</v>
      </c>
      <c r="K33" s="77">
        <f t="shared" si="5"/>
        <v>6817.63</v>
      </c>
      <c r="L33" s="77">
        <f t="shared" si="5"/>
        <v>6869.6679999999997</v>
      </c>
      <c r="M33" s="77">
        <f t="shared" si="5"/>
        <v>6884.5190000000002</v>
      </c>
      <c r="N33" s="77">
        <f t="shared" si="5"/>
        <v>6789.9490000000005</v>
      </c>
      <c r="O33" s="77">
        <f t="shared" si="5"/>
        <v>6831.6399999999994</v>
      </c>
      <c r="P33" s="77">
        <f t="shared" si="5"/>
        <v>6843.7039999999997</v>
      </c>
      <c r="Q33" s="77">
        <f t="shared" si="5"/>
        <v>6862.6109999999999</v>
      </c>
      <c r="R33" s="77">
        <f t="shared" si="5"/>
        <v>6914.8490000000002</v>
      </c>
      <c r="S33" s="77">
        <f t="shared" si="5"/>
        <v>6953.7489999999998</v>
      </c>
      <c r="T33" s="77">
        <f t="shared" si="5"/>
        <v>7025.5120000000006</v>
      </c>
      <c r="U33" s="77">
        <f t="shared" si="5"/>
        <v>7119.5560000000005</v>
      </c>
      <c r="V33" s="77">
        <f t="shared" si="5"/>
        <v>7392.7420000000002</v>
      </c>
      <c r="W33" s="77">
        <f t="shared" si="5"/>
        <v>7526.6019999999999</v>
      </c>
      <c r="X33" s="77">
        <f t="shared" si="5"/>
        <v>7671.2549999999992</v>
      </c>
      <c r="Y33" s="77">
        <f t="shared" si="5"/>
        <v>7826.1649999999991</v>
      </c>
      <c r="Z33" s="77">
        <f t="shared" si="5"/>
        <v>8029.335</v>
      </c>
      <c r="AA33" s="77">
        <f t="shared" si="5"/>
        <v>8186.29</v>
      </c>
      <c r="AB33" s="77">
        <f t="shared" si="5"/>
        <v>8351.49</v>
      </c>
      <c r="AC33" s="77">
        <f t="shared" si="5"/>
        <v>8488.262999999999</v>
      </c>
      <c r="AD33" s="77">
        <f t="shared" si="5"/>
        <v>7764.8420000000006</v>
      </c>
      <c r="AE33" s="77">
        <f t="shared" si="5"/>
        <v>7853.25</v>
      </c>
      <c r="AF33" s="77">
        <f t="shared" si="5"/>
        <v>7933.0349999999999</v>
      </c>
      <c r="AG33" s="77">
        <f t="shared" si="5"/>
        <v>8030.7389999999996</v>
      </c>
      <c r="AH33" s="77">
        <f t="shared" si="5"/>
        <v>8060.2579999999998</v>
      </c>
      <c r="AI33" s="77">
        <f t="shared" si="5"/>
        <v>8110.835</v>
      </c>
      <c r="AJ33" s="77">
        <f t="shared" si="5"/>
        <v>8137.7339999999995</v>
      </c>
      <c r="AK33" s="77">
        <f t="shared" si="5"/>
        <v>8140.8390000000009</v>
      </c>
      <c r="AL33" s="77">
        <f t="shared" si="5"/>
        <v>8094.9660000000003</v>
      </c>
      <c r="AM33" s="77">
        <f t="shared" si="5"/>
        <v>8095.41</v>
      </c>
      <c r="AN33" s="77">
        <f t="shared" si="5"/>
        <v>8086.2129999999997</v>
      </c>
      <c r="AO33" s="77">
        <f t="shared" si="5"/>
        <v>8068.4529999999995</v>
      </c>
      <c r="AP33" s="77">
        <f t="shared" si="5"/>
        <v>7959.3590000000004</v>
      </c>
      <c r="AQ33" s="77">
        <f t="shared" si="5"/>
        <v>7940.5640000000003</v>
      </c>
      <c r="AR33" s="77">
        <f t="shared" si="5"/>
        <v>7911.5650000000005</v>
      </c>
      <c r="AS33" s="77">
        <f t="shared" si="5"/>
        <v>7885.7390000000005</v>
      </c>
      <c r="AT33" s="77">
        <f t="shared" si="5"/>
        <v>7867.6620000000003</v>
      </c>
      <c r="AU33" s="77">
        <f t="shared" si="5"/>
        <v>7848.2260000000006</v>
      </c>
      <c r="AV33" s="77">
        <f t="shared" si="5"/>
        <v>7828.3590000000004</v>
      </c>
      <c r="AW33" s="77">
        <f t="shared" si="5"/>
        <v>7812.2730000000001</v>
      </c>
      <c r="AX33" s="77">
        <f t="shared" si="5"/>
        <v>7806.8620000000001</v>
      </c>
      <c r="AY33" s="77">
        <f t="shared" si="5"/>
        <v>7794.3440000000001</v>
      </c>
      <c r="AZ33" s="77">
        <f t="shared" si="5"/>
        <v>7784.7610000000004</v>
      </c>
      <c r="BA33" s="77">
        <f t="shared" si="5"/>
        <v>7775.0940000000001</v>
      </c>
      <c r="BB33" s="77">
        <f t="shared" si="5"/>
        <v>7752.3850000000002</v>
      </c>
      <c r="BC33" s="77">
        <f t="shared" si="5"/>
        <v>7744.0740000000005</v>
      </c>
      <c r="BD33" s="77">
        <f t="shared" si="5"/>
        <v>7741.4359999999997</v>
      </c>
      <c r="BE33" s="77">
        <f t="shared" si="5"/>
        <v>7725.991</v>
      </c>
      <c r="BF33" s="77">
        <f t="shared" si="5"/>
        <v>7994.9259999999995</v>
      </c>
      <c r="BG33" s="77">
        <f t="shared" si="5"/>
        <v>7991.9850000000006</v>
      </c>
      <c r="BH33" s="77">
        <f t="shared" si="5"/>
        <v>7990.5709999999999</v>
      </c>
      <c r="BI33" s="77">
        <f t="shared" si="5"/>
        <v>7986.0820000000003</v>
      </c>
      <c r="BJ33" s="77">
        <f t="shared" si="5"/>
        <v>8113.6929999999993</v>
      </c>
      <c r="BK33" s="77">
        <f t="shared" si="5"/>
        <v>8117.7289999999994</v>
      </c>
      <c r="BL33" s="77">
        <f t="shared" si="5"/>
        <v>8026.5839999999998</v>
      </c>
      <c r="BM33" s="77">
        <f t="shared" si="5"/>
        <v>8053.5820000000003</v>
      </c>
      <c r="BN33" s="77">
        <f t="shared" si="5"/>
        <v>7990.9069999999992</v>
      </c>
      <c r="BO33" s="77">
        <f t="shared" ref="BO33:CW33" si="6">SUM(BO30:BO32)</f>
        <v>8003.9869999999992</v>
      </c>
      <c r="BP33" s="77">
        <f t="shared" si="6"/>
        <v>8057.3850000000002</v>
      </c>
      <c r="BQ33" s="77">
        <f t="shared" si="6"/>
        <v>8150.616</v>
      </c>
      <c r="BR33" s="77">
        <f t="shared" si="6"/>
        <v>8271.1219999999994</v>
      </c>
      <c r="BS33" s="77">
        <f t="shared" si="6"/>
        <v>8340.6939999999995</v>
      </c>
      <c r="BT33" s="77">
        <f t="shared" si="6"/>
        <v>8573.5529999999999</v>
      </c>
      <c r="BU33" s="77">
        <f t="shared" si="6"/>
        <v>8723.1039999999994</v>
      </c>
      <c r="BV33" s="77">
        <f t="shared" si="6"/>
        <v>9088.8629999999994</v>
      </c>
      <c r="BW33" s="77">
        <f t="shared" si="6"/>
        <v>9085.6260000000002</v>
      </c>
      <c r="BX33" s="77">
        <f t="shared" si="6"/>
        <v>9070.5789999999997</v>
      </c>
      <c r="BY33" s="77">
        <f t="shared" si="6"/>
        <v>9066.3989999999994</v>
      </c>
      <c r="BZ33" s="77">
        <f t="shared" si="6"/>
        <v>9049.9269999999997</v>
      </c>
      <c r="CA33" s="77">
        <f t="shared" si="6"/>
        <v>9064.2489999999998</v>
      </c>
      <c r="CB33" s="77">
        <f t="shared" si="6"/>
        <v>9059.8909999999996</v>
      </c>
      <c r="CC33" s="77">
        <f t="shared" si="6"/>
        <v>9042.3639999999996</v>
      </c>
      <c r="CD33" s="77">
        <f t="shared" si="6"/>
        <v>9025.1029999999992</v>
      </c>
      <c r="CE33" s="77">
        <f t="shared" si="6"/>
        <v>8839.5640000000003</v>
      </c>
      <c r="CF33" s="77">
        <f t="shared" si="6"/>
        <v>8750.509</v>
      </c>
      <c r="CG33" s="77">
        <f t="shared" si="6"/>
        <v>8610.9290000000001</v>
      </c>
      <c r="CH33" s="77">
        <f t="shared" si="6"/>
        <v>8447.9130000000005</v>
      </c>
      <c r="CI33" s="77">
        <f t="shared" si="6"/>
        <v>8326.2049999999999</v>
      </c>
      <c r="CJ33" s="77">
        <f t="shared" si="6"/>
        <v>8192.5889999999999</v>
      </c>
      <c r="CK33" s="77">
        <f t="shared" si="6"/>
        <v>8074.6610000000001</v>
      </c>
      <c r="CL33" s="77">
        <f t="shared" si="6"/>
        <v>7652.7969999999996</v>
      </c>
      <c r="CM33" s="77">
        <f t="shared" si="6"/>
        <v>7608.1399999999994</v>
      </c>
      <c r="CN33" s="77">
        <f t="shared" si="6"/>
        <v>7588.6919999999991</v>
      </c>
      <c r="CO33" s="77">
        <f t="shared" si="6"/>
        <v>7489.893</v>
      </c>
      <c r="CP33" s="77">
        <f t="shared" si="6"/>
        <v>7328.875</v>
      </c>
      <c r="CQ33" s="77">
        <f t="shared" si="6"/>
        <v>7204.6790000000001</v>
      </c>
      <c r="CR33" s="77">
        <f t="shared" si="6"/>
        <v>7099.9480000000003</v>
      </c>
      <c r="CS33" s="77">
        <f t="shared" si="6"/>
        <v>6978.23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188535.93375000014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98</v>
      </c>
      <c r="C36" s="115">
        <v>98</v>
      </c>
      <c r="D36" s="115">
        <v>98</v>
      </c>
      <c r="E36" s="115">
        <v>98</v>
      </c>
      <c r="F36" s="115">
        <v>112</v>
      </c>
      <c r="G36" s="115">
        <v>112</v>
      </c>
      <c r="H36" s="115">
        <v>112</v>
      </c>
      <c r="I36" s="115">
        <v>112</v>
      </c>
      <c r="J36" s="115">
        <v>112</v>
      </c>
      <c r="K36" s="115">
        <v>112</v>
      </c>
      <c r="L36" s="115">
        <v>112</v>
      </c>
      <c r="M36" s="115">
        <v>112</v>
      </c>
      <c r="N36" s="115">
        <v>99</v>
      </c>
      <c r="O36" s="115">
        <v>99</v>
      </c>
      <c r="P36" s="115">
        <v>99</v>
      </c>
      <c r="Q36" s="115">
        <v>99</v>
      </c>
      <c r="R36" s="115">
        <v>112</v>
      </c>
      <c r="S36" s="115">
        <v>112</v>
      </c>
      <c r="T36" s="115">
        <v>112</v>
      </c>
      <c r="U36" s="115">
        <v>112</v>
      </c>
      <c r="V36" s="115">
        <v>112</v>
      </c>
      <c r="W36" s="115">
        <v>112</v>
      </c>
      <c r="X36" s="115">
        <v>112</v>
      </c>
      <c r="Y36" s="115">
        <v>112</v>
      </c>
      <c r="Z36" s="115">
        <v>107</v>
      </c>
      <c r="AA36" s="115">
        <v>107</v>
      </c>
      <c r="AB36" s="115">
        <v>107</v>
      </c>
      <c r="AC36" s="115">
        <v>107</v>
      </c>
      <c r="AD36" s="115">
        <v>111</v>
      </c>
      <c r="AE36" s="115">
        <v>111</v>
      </c>
      <c r="AF36" s="115">
        <v>111</v>
      </c>
      <c r="AG36" s="115">
        <v>111</v>
      </c>
      <c r="AH36" s="115">
        <v>23</v>
      </c>
      <c r="AI36" s="115">
        <v>23</v>
      </c>
      <c r="AJ36" s="115">
        <v>23</v>
      </c>
      <c r="AK36" s="115">
        <v>23</v>
      </c>
      <c r="AL36" s="115">
        <v>23</v>
      </c>
      <c r="AM36" s="115">
        <v>23</v>
      </c>
      <c r="AN36" s="115">
        <v>23</v>
      </c>
      <c r="AO36" s="115">
        <v>23</v>
      </c>
      <c r="AP36" s="115">
        <v>23</v>
      </c>
      <c r="AQ36" s="115">
        <v>23</v>
      </c>
      <c r="AR36" s="115">
        <v>23</v>
      </c>
      <c r="AS36" s="115">
        <v>23</v>
      </c>
      <c r="AT36" s="115">
        <v>23</v>
      </c>
      <c r="AU36" s="115">
        <v>23</v>
      </c>
      <c r="AV36" s="115">
        <v>23</v>
      </c>
      <c r="AW36" s="115">
        <v>23</v>
      </c>
      <c r="AX36" s="115">
        <v>23</v>
      </c>
      <c r="AY36" s="115">
        <v>23</v>
      </c>
      <c r="AZ36" s="115">
        <v>23</v>
      </c>
      <c r="BA36" s="115">
        <v>23</v>
      </c>
      <c r="BB36" s="115">
        <v>23</v>
      </c>
      <c r="BC36" s="115">
        <v>23</v>
      </c>
      <c r="BD36" s="115">
        <v>23</v>
      </c>
      <c r="BE36" s="115">
        <v>23</v>
      </c>
      <c r="BF36" s="115">
        <v>23</v>
      </c>
      <c r="BG36" s="115">
        <v>23</v>
      </c>
      <c r="BH36" s="115">
        <v>23</v>
      </c>
      <c r="BI36" s="115">
        <v>23</v>
      </c>
      <c r="BJ36" s="115">
        <v>25</v>
      </c>
      <c r="BK36" s="115">
        <v>25</v>
      </c>
      <c r="BL36" s="115">
        <v>25</v>
      </c>
      <c r="BM36" s="115">
        <v>25</v>
      </c>
      <c r="BN36" s="115">
        <v>110</v>
      </c>
      <c r="BO36" s="115">
        <v>110</v>
      </c>
      <c r="BP36" s="115">
        <v>110</v>
      </c>
      <c r="BQ36" s="115">
        <v>110</v>
      </c>
      <c r="BR36" s="115">
        <v>107</v>
      </c>
      <c r="BS36" s="115">
        <v>107</v>
      </c>
      <c r="BT36" s="115">
        <v>107</v>
      </c>
      <c r="BU36" s="115">
        <v>107</v>
      </c>
      <c r="BV36" s="115">
        <v>112</v>
      </c>
      <c r="BW36" s="115">
        <v>112</v>
      </c>
      <c r="BX36" s="115">
        <v>112</v>
      </c>
      <c r="BY36" s="115">
        <v>112</v>
      </c>
      <c r="BZ36" s="115">
        <v>107</v>
      </c>
      <c r="CA36" s="115">
        <v>107</v>
      </c>
      <c r="CB36" s="115">
        <v>107</v>
      </c>
      <c r="CC36" s="115">
        <v>107</v>
      </c>
      <c r="CD36" s="115">
        <v>95</v>
      </c>
      <c r="CE36" s="115">
        <v>95</v>
      </c>
      <c r="CF36" s="115">
        <v>95</v>
      </c>
      <c r="CG36" s="115">
        <v>95</v>
      </c>
      <c r="CH36" s="115">
        <v>103</v>
      </c>
      <c r="CI36" s="115">
        <v>103</v>
      </c>
      <c r="CJ36" s="115">
        <v>103</v>
      </c>
      <c r="CK36" s="115">
        <v>103</v>
      </c>
      <c r="CL36" s="115">
        <v>103</v>
      </c>
      <c r="CM36" s="115">
        <v>103</v>
      </c>
      <c r="CN36" s="115">
        <v>103</v>
      </c>
      <c r="CO36" s="115">
        <v>103</v>
      </c>
      <c r="CP36" s="115">
        <v>103</v>
      </c>
      <c r="CQ36" s="115">
        <v>103</v>
      </c>
      <c r="CR36" s="115">
        <v>103</v>
      </c>
      <c r="CS36" s="115">
        <v>103</v>
      </c>
      <c r="CT36" s="116"/>
      <c r="CU36" s="116"/>
      <c r="CV36" s="116"/>
      <c r="CW36" s="117"/>
      <c r="CX36" s="91">
        <f t="array" ref="CX36">SUMPRODUCT(B36:CW36*0.25)</f>
        <v>1889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45</v>
      </c>
      <c r="BO39" s="120">
        <v>45</v>
      </c>
      <c r="BP39" s="120">
        <v>45</v>
      </c>
      <c r="BQ39" s="120">
        <v>45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795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148</v>
      </c>
      <c r="C41" s="107">
        <f t="shared" ref="C41:BN41" si="7">SUM(C36:C40)</f>
        <v>148</v>
      </c>
      <c r="D41" s="107">
        <f t="shared" si="7"/>
        <v>148</v>
      </c>
      <c r="E41" s="107">
        <f t="shared" si="7"/>
        <v>148</v>
      </c>
      <c r="F41" s="107">
        <f t="shared" si="7"/>
        <v>162</v>
      </c>
      <c r="G41" s="107">
        <f t="shared" si="7"/>
        <v>162</v>
      </c>
      <c r="H41" s="107">
        <f t="shared" si="7"/>
        <v>162</v>
      </c>
      <c r="I41" s="107">
        <f t="shared" si="7"/>
        <v>162</v>
      </c>
      <c r="J41" s="107">
        <f t="shared" si="7"/>
        <v>162</v>
      </c>
      <c r="K41" s="107">
        <f t="shared" si="7"/>
        <v>162</v>
      </c>
      <c r="L41" s="107">
        <f t="shared" si="7"/>
        <v>162</v>
      </c>
      <c r="M41" s="107">
        <f t="shared" si="7"/>
        <v>162</v>
      </c>
      <c r="N41" s="107">
        <f t="shared" si="7"/>
        <v>149</v>
      </c>
      <c r="O41" s="107">
        <f t="shared" si="7"/>
        <v>149</v>
      </c>
      <c r="P41" s="107">
        <f t="shared" si="7"/>
        <v>149</v>
      </c>
      <c r="Q41" s="107">
        <f t="shared" si="7"/>
        <v>149</v>
      </c>
      <c r="R41" s="107">
        <f t="shared" si="7"/>
        <v>162</v>
      </c>
      <c r="S41" s="107">
        <f t="shared" si="7"/>
        <v>162</v>
      </c>
      <c r="T41" s="107">
        <f t="shared" si="7"/>
        <v>162</v>
      </c>
      <c r="U41" s="107">
        <f t="shared" si="7"/>
        <v>162</v>
      </c>
      <c r="V41" s="107">
        <f t="shared" si="7"/>
        <v>162</v>
      </c>
      <c r="W41" s="107">
        <f t="shared" si="7"/>
        <v>162</v>
      </c>
      <c r="X41" s="107">
        <f t="shared" si="7"/>
        <v>162</v>
      </c>
      <c r="Y41" s="107">
        <f t="shared" si="7"/>
        <v>162</v>
      </c>
      <c r="Z41" s="107">
        <f t="shared" si="7"/>
        <v>157</v>
      </c>
      <c r="AA41" s="107">
        <f t="shared" si="7"/>
        <v>157</v>
      </c>
      <c r="AB41" s="107">
        <f t="shared" si="7"/>
        <v>157</v>
      </c>
      <c r="AC41" s="107">
        <f t="shared" si="7"/>
        <v>157</v>
      </c>
      <c r="AD41" s="107">
        <f t="shared" si="7"/>
        <v>161</v>
      </c>
      <c r="AE41" s="107">
        <f t="shared" si="7"/>
        <v>161</v>
      </c>
      <c r="AF41" s="107">
        <f t="shared" si="7"/>
        <v>161</v>
      </c>
      <c r="AG41" s="107">
        <f t="shared" si="7"/>
        <v>161</v>
      </c>
      <c r="AH41" s="107">
        <f t="shared" si="7"/>
        <v>23</v>
      </c>
      <c r="AI41" s="107">
        <f t="shared" si="7"/>
        <v>23</v>
      </c>
      <c r="AJ41" s="107">
        <f t="shared" si="7"/>
        <v>23</v>
      </c>
      <c r="AK41" s="107">
        <f t="shared" si="7"/>
        <v>23</v>
      </c>
      <c r="AL41" s="107">
        <f t="shared" si="7"/>
        <v>23</v>
      </c>
      <c r="AM41" s="107">
        <f t="shared" si="7"/>
        <v>23</v>
      </c>
      <c r="AN41" s="107">
        <f t="shared" si="7"/>
        <v>23</v>
      </c>
      <c r="AO41" s="107">
        <f t="shared" si="7"/>
        <v>23</v>
      </c>
      <c r="AP41" s="107">
        <f t="shared" si="7"/>
        <v>23</v>
      </c>
      <c r="AQ41" s="107">
        <f t="shared" si="7"/>
        <v>23</v>
      </c>
      <c r="AR41" s="107">
        <f t="shared" si="7"/>
        <v>23</v>
      </c>
      <c r="AS41" s="107">
        <f t="shared" si="7"/>
        <v>23</v>
      </c>
      <c r="AT41" s="107">
        <f t="shared" si="7"/>
        <v>23</v>
      </c>
      <c r="AU41" s="107">
        <f t="shared" si="7"/>
        <v>23</v>
      </c>
      <c r="AV41" s="107">
        <f t="shared" si="7"/>
        <v>23</v>
      </c>
      <c r="AW41" s="107">
        <f t="shared" si="7"/>
        <v>23</v>
      </c>
      <c r="AX41" s="107">
        <f t="shared" si="7"/>
        <v>23</v>
      </c>
      <c r="AY41" s="107">
        <f t="shared" si="7"/>
        <v>23</v>
      </c>
      <c r="AZ41" s="107">
        <f t="shared" si="7"/>
        <v>23</v>
      </c>
      <c r="BA41" s="107">
        <f t="shared" si="7"/>
        <v>23</v>
      </c>
      <c r="BB41" s="107">
        <f t="shared" si="7"/>
        <v>23</v>
      </c>
      <c r="BC41" s="107">
        <f t="shared" si="7"/>
        <v>23</v>
      </c>
      <c r="BD41" s="107">
        <f t="shared" si="7"/>
        <v>23</v>
      </c>
      <c r="BE41" s="107">
        <f t="shared" si="7"/>
        <v>23</v>
      </c>
      <c r="BF41" s="107">
        <f t="shared" si="7"/>
        <v>23</v>
      </c>
      <c r="BG41" s="107">
        <f t="shared" si="7"/>
        <v>23</v>
      </c>
      <c r="BH41" s="107">
        <f t="shared" si="7"/>
        <v>23</v>
      </c>
      <c r="BI41" s="107">
        <f t="shared" si="7"/>
        <v>23</v>
      </c>
      <c r="BJ41" s="107">
        <f t="shared" si="7"/>
        <v>25</v>
      </c>
      <c r="BK41" s="107">
        <f t="shared" si="7"/>
        <v>25</v>
      </c>
      <c r="BL41" s="107">
        <f t="shared" si="7"/>
        <v>25</v>
      </c>
      <c r="BM41" s="107">
        <f t="shared" si="7"/>
        <v>25</v>
      </c>
      <c r="BN41" s="107">
        <f t="shared" si="7"/>
        <v>155</v>
      </c>
      <c r="BO41" s="107">
        <f t="shared" ref="BO41:CW41" si="8">SUM(BO36:BO40)</f>
        <v>155</v>
      </c>
      <c r="BP41" s="107">
        <f t="shared" si="8"/>
        <v>155</v>
      </c>
      <c r="BQ41" s="107">
        <f t="shared" si="8"/>
        <v>155</v>
      </c>
      <c r="BR41" s="107">
        <f t="shared" si="8"/>
        <v>157</v>
      </c>
      <c r="BS41" s="107">
        <f t="shared" si="8"/>
        <v>157</v>
      </c>
      <c r="BT41" s="107">
        <f t="shared" si="8"/>
        <v>157</v>
      </c>
      <c r="BU41" s="107">
        <f t="shared" si="8"/>
        <v>157</v>
      </c>
      <c r="BV41" s="107">
        <f t="shared" si="8"/>
        <v>162</v>
      </c>
      <c r="BW41" s="107">
        <f t="shared" si="8"/>
        <v>162</v>
      </c>
      <c r="BX41" s="107">
        <f t="shared" si="8"/>
        <v>162</v>
      </c>
      <c r="BY41" s="107">
        <f t="shared" si="8"/>
        <v>162</v>
      </c>
      <c r="BZ41" s="107">
        <f t="shared" si="8"/>
        <v>157</v>
      </c>
      <c r="CA41" s="107">
        <f t="shared" si="8"/>
        <v>157</v>
      </c>
      <c r="CB41" s="107">
        <f t="shared" si="8"/>
        <v>157</v>
      </c>
      <c r="CC41" s="107">
        <f t="shared" si="8"/>
        <v>157</v>
      </c>
      <c r="CD41" s="107">
        <f t="shared" si="8"/>
        <v>145</v>
      </c>
      <c r="CE41" s="107">
        <f t="shared" si="8"/>
        <v>145</v>
      </c>
      <c r="CF41" s="107">
        <f t="shared" si="8"/>
        <v>145</v>
      </c>
      <c r="CG41" s="107">
        <f t="shared" si="8"/>
        <v>145</v>
      </c>
      <c r="CH41" s="107">
        <f t="shared" si="8"/>
        <v>153</v>
      </c>
      <c r="CI41" s="107">
        <f t="shared" si="8"/>
        <v>153</v>
      </c>
      <c r="CJ41" s="107">
        <f t="shared" si="8"/>
        <v>153</v>
      </c>
      <c r="CK41" s="107">
        <f t="shared" si="8"/>
        <v>153</v>
      </c>
      <c r="CL41" s="107">
        <f t="shared" si="8"/>
        <v>153</v>
      </c>
      <c r="CM41" s="107">
        <f t="shared" si="8"/>
        <v>153</v>
      </c>
      <c r="CN41" s="107">
        <f t="shared" si="8"/>
        <v>153</v>
      </c>
      <c r="CO41" s="107">
        <f t="shared" si="8"/>
        <v>153</v>
      </c>
      <c r="CP41" s="107">
        <f t="shared" si="8"/>
        <v>153</v>
      </c>
      <c r="CQ41" s="107">
        <f t="shared" si="8"/>
        <v>153</v>
      </c>
      <c r="CR41" s="107">
        <f t="shared" si="8"/>
        <v>153</v>
      </c>
      <c r="CS41" s="107">
        <f t="shared" si="8"/>
        <v>153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2684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7178.7690000000002</v>
      </c>
      <c r="C53" s="107">
        <f t="shared" ref="C53:BN53" si="13">C17+C27+C41</f>
        <v>7115.3059999999996</v>
      </c>
      <c r="D53" s="107">
        <f t="shared" si="13"/>
        <v>7067.2170000000006</v>
      </c>
      <c r="E53" s="107">
        <f t="shared" si="13"/>
        <v>7035.8530000000001</v>
      </c>
      <c r="F53" s="107">
        <f t="shared" si="13"/>
        <v>7016.6110000000008</v>
      </c>
      <c r="G53" s="107">
        <f t="shared" si="13"/>
        <v>7016.1620000000003</v>
      </c>
      <c r="H53" s="107">
        <f t="shared" si="13"/>
        <v>6949.1360000000004</v>
      </c>
      <c r="I53" s="107">
        <f t="shared" si="13"/>
        <v>6888.4699999999993</v>
      </c>
      <c r="J53" s="107">
        <f t="shared" si="13"/>
        <v>6802.2690000000002</v>
      </c>
      <c r="K53" s="107">
        <f t="shared" si="13"/>
        <v>6817.63</v>
      </c>
      <c r="L53" s="107">
        <f t="shared" si="13"/>
        <v>6869.6679999999997</v>
      </c>
      <c r="M53" s="107">
        <f t="shared" si="13"/>
        <v>6884.5189999999993</v>
      </c>
      <c r="N53" s="107">
        <f t="shared" si="13"/>
        <v>6789.9490000000005</v>
      </c>
      <c r="O53" s="107">
        <f t="shared" si="13"/>
        <v>6831.6399999999994</v>
      </c>
      <c r="P53" s="107">
        <f t="shared" si="13"/>
        <v>6843.7039999999997</v>
      </c>
      <c r="Q53" s="107">
        <f t="shared" si="13"/>
        <v>6862.6110000000008</v>
      </c>
      <c r="R53" s="107">
        <f t="shared" si="13"/>
        <v>6914.8490000000002</v>
      </c>
      <c r="S53" s="107">
        <f t="shared" si="13"/>
        <v>6953.7489999999998</v>
      </c>
      <c r="T53" s="107">
        <f t="shared" si="13"/>
        <v>7025.5120000000006</v>
      </c>
      <c r="U53" s="107">
        <f t="shared" si="13"/>
        <v>7119.5560000000005</v>
      </c>
      <c r="V53" s="107">
        <f t="shared" si="13"/>
        <v>7392.7420000000002</v>
      </c>
      <c r="W53" s="107">
        <f t="shared" si="13"/>
        <v>7526.6019999999999</v>
      </c>
      <c r="X53" s="107">
        <f t="shared" si="13"/>
        <v>7671.2549999999992</v>
      </c>
      <c r="Y53" s="107">
        <f t="shared" si="13"/>
        <v>7826.165</v>
      </c>
      <c r="Z53" s="107">
        <f t="shared" si="13"/>
        <v>8029.335</v>
      </c>
      <c r="AA53" s="107">
        <f t="shared" si="13"/>
        <v>8186.2900000000009</v>
      </c>
      <c r="AB53" s="107">
        <f t="shared" si="13"/>
        <v>8351.49</v>
      </c>
      <c r="AC53" s="107">
        <f t="shared" si="13"/>
        <v>8488.2630000000008</v>
      </c>
      <c r="AD53" s="107">
        <f t="shared" si="13"/>
        <v>7764.8419999999996</v>
      </c>
      <c r="AE53" s="107">
        <f t="shared" si="13"/>
        <v>7853.25</v>
      </c>
      <c r="AF53" s="107">
        <f t="shared" si="13"/>
        <v>7933.0349999999999</v>
      </c>
      <c r="AG53" s="107">
        <f t="shared" si="13"/>
        <v>8030.7389999999996</v>
      </c>
      <c r="AH53" s="107">
        <f t="shared" si="13"/>
        <v>8060.2579999999998</v>
      </c>
      <c r="AI53" s="107">
        <f t="shared" si="13"/>
        <v>8110.8349999999991</v>
      </c>
      <c r="AJ53" s="107">
        <f t="shared" si="13"/>
        <v>8137.7339999999995</v>
      </c>
      <c r="AK53" s="107">
        <f t="shared" si="13"/>
        <v>8140.8389999999999</v>
      </c>
      <c r="AL53" s="107">
        <f t="shared" si="13"/>
        <v>8094.9660000000003</v>
      </c>
      <c r="AM53" s="107">
        <f t="shared" si="13"/>
        <v>8095.41</v>
      </c>
      <c r="AN53" s="107">
        <f t="shared" si="13"/>
        <v>8086.2129999999997</v>
      </c>
      <c r="AO53" s="107">
        <f t="shared" si="13"/>
        <v>8068.4529999999986</v>
      </c>
      <c r="AP53" s="107">
        <f t="shared" si="13"/>
        <v>7959.3590000000004</v>
      </c>
      <c r="AQ53" s="107">
        <f t="shared" si="13"/>
        <v>7940.5640000000003</v>
      </c>
      <c r="AR53" s="107">
        <f t="shared" si="13"/>
        <v>7911.5650000000005</v>
      </c>
      <c r="AS53" s="107">
        <f t="shared" si="13"/>
        <v>7885.7389999999996</v>
      </c>
      <c r="AT53" s="107">
        <f t="shared" si="13"/>
        <v>7867.6620000000003</v>
      </c>
      <c r="AU53" s="107">
        <f t="shared" si="13"/>
        <v>7848.2259999999997</v>
      </c>
      <c r="AV53" s="107">
        <f t="shared" si="13"/>
        <v>7828.3589999999995</v>
      </c>
      <c r="AW53" s="107">
        <f t="shared" si="13"/>
        <v>7812.2729999999992</v>
      </c>
      <c r="AX53" s="107">
        <f t="shared" si="13"/>
        <v>7806.8620000000001</v>
      </c>
      <c r="AY53" s="107">
        <f t="shared" si="13"/>
        <v>7794.3439999999991</v>
      </c>
      <c r="AZ53" s="107">
        <f t="shared" si="13"/>
        <v>7784.7609999999995</v>
      </c>
      <c r="BA53" s="107">
        <f t="shared" si="13"/>
        <v>7775.0940000000001</v>
      </c>
      <c r="BB53" s="107">
        <f t="shared" si="13"/>
        <v>7752.3850000000002</v>
      </c>
      <c r="BC53" s="107">
        <f t="shared" si="13"/>
        <v>7744.0739999999996</v>
      </c>
      <c r="BD53" s="107">
        <f t="shared" si="13"/>
        <v>7741.4359999999997</v>
      </c>
      <c r="BE53" s="107">
        <f t="shared" si="13"/>
        <v>7725.9909999999991</v>
      </c>
      <c r="BF53" s="107">
        <f t="shared" si="13"/>
        <v>7994.9259999999995</v>
      </c>
      <c r="BG53" s="107">
        <f t="shared" si="13"/>
        <v>7991.9849999999988</v>
      </c>
      <c r="BH53" s="107">
        <f t="shared" si="13"/>
        <v>7990.5709999999999</v>
      </c>
      <c r="BI53" s="107">
        <f t="shared" si="13"/>
        <v>7986.0820000000003</v>
      </c>
      <c r="BJ53" s="107">
        <f t="shared" si="13"/>
        <v>8113.6929999999993</v>
      </c>
      <c r="BK53" s="107">
        <f t="shared" si="13"/>
        <v>8117.7289999999994</v>
      </c>
      <c r="BL53" s="107">
        <f t="shared" si="13"/>
        <v>8026.5839999999989</v>
      </c>
      <c r="BM53" s="107">
        <f t="shared" si="13"/>
        <v>8053.5820000000003</v>
      </c>
      <c r="BN53" s="107">
        <f t="shared" si="13"/>
        <v>7990.9069999999992</v>
      </c>
      <c r="BO53" s="107">
        <f t="shared" ref="BO53:CX53" si="14">BO17+BO27+BO41</f>
        <v>8003.9870000000001</v>
      </c>
      <c r="BP53" s="107">
        <f t="shared" si="14"/>
        <v>8057.3850000000002</v>
      </c>
      <c r="BQ53" s="107">
        <f t="shared" si="14"/>
        <v>8150.616</v>
      </c>
      <c r="BR53" s="107">
        <f t="shared" si="14"/>
        <v>8271.1219999999994</v>
      </c>
      <c r="BS53" s="107">
        <f t="shared" si="14"/>
        <v>8340.6939999999995</v>
      </c>
      <c r="BT53" s="107">
        <f t="shared" si="14"/>
        <v>8573.5529999999999</v>
      </c>
      <c r="BU53" s="107">
        <f t="shared" si="14"/>
        <v>8723.1039999999994</v>
      </c>
      <c r="BV53" s="107">
        <f t="shared" si="14"/>
        <v>9088.8630000000012</v>
      </c>
      <c r="BW53" s="107">
        <f t="shared" si="14"/>
        <v>9085.6260000000002</v>
      </c>
      <c r="BX53" s="107">
        <f t="shared" si="14"/>
        <v>9070.5789999999997</v>
      </c>
      <c r="BY53" s="107">
        <f t="shared" si="14"/>
        <v>9066.3989999999994</v>
      </c>
      <c r="BZ53" s="107">
        <f t="shared" si="14"/>
        <v>9049.9269999999997</v>
      </c>
      <c r="CA53" s="107">
        <f t="shared" si="14"/>
        <v>9064.2489999999998</v>
      </c>
      <c r="CB53" s="107">
        <f t="shared" si="14"/>
        <v>9059.8909999999996</v>
      </c>
      <c r="CC53" s="107">
        <f t="shared" si="14"/>
        <v>9042.3639999999996</v>
      </c>
      <c r="CD53" s="107">
        <f t="shared" si="14"/>
        <v>9025.1029999999992</v>
      </c>
      <c r="CE53" s="107">
        <f t="shared" si="14"/>
        <v>8839.5639999999985</v>
      </c>
      <c r="CF53" s="107">
        <f t="shared" si="14"/>
        <v>8750.509</v>
      </c>
      <c r="CG53" s="107">
        <f t="shared" si="14"/>
        <v>8610.9290000000001</v>
      </c>
      <c r="CH53" s="107">
        <f t="shared" si="14"/>
        <v>8447.9130000000005</v>
      </c>
      <c r="CI53" s="107">
        <f t="shared" si="14"/>
        <v>8326.2049999999999</v>
      </c>
      <c r="CJ53" s="107">
        <f t="shared" si="14"/>
        <v>8192.5889999999999</v>
      </c>
      <c r="CK53" s="107">
        <f t="shared" si="14"/>
        <v>8074.6610000000001</v>
      </c>
      <c r="CL53" s="107">
        <f t="shared" si="14"/>
        <v>7652.7970000000005</v>
      </c>
      <c r="CM53" s="107">
        <f t="shared" si="14"/>
        <v>7608.1399999999994</v>
      </c>
      <c r="CN53" s="107">
        <f t="shared" si="14"/>
        <v>7588.692</v>
      </c>
      <c r="CO53" s="107">
        <f t="shared" si="14"/>
        <v>7489.893</v>
      </c>
      <c r="CP53" s="107">
        <f t="shared" si="14"/>
        <v>7328.875</v>
      </c>
      <c r="CQ53" s="107">
        <f t="shared" si="14"/>
        <v>7204.6790000000001</v>
      </c>
      <c r="CR53" s="107">
        <f t="shared" si="14"/>
        <v>7099.9480000000003</v>
      </c>
      <c r="CS53" s="107">
        <f t="shared" si="14"/>
        <v>6978.2300000000005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188535.93375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46090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7178.7690000000002</v>
      </c>
      <c r="C5" s="25">
        <v>7115.3059999999996</v>
      </c>
      <c r="D5" s="25">
        <v>7067.2169999999996</v>
      </c>
      <c r="E5" s="25">
        <v>7035.8530000000001</v>
      </c>
      <c r="F5" s="25">
        <v>7016.5860000000002</v>
      </c>
      <c r="G5" s="25">
        <v>7016.1589999999997</v>
      </c>
      <c r="H5" s="25">
        <v>6949.1279999999997</v>
      </c>
      <c r="I5" s="25">
        <v>6888.442</v>
      </c>
      <c r="J5" s="25">
        <v>6802.3190000000004</v>
      </c>
      <c r="K5" s="25">
        <v>6817.5879999999997</v>
      </c>
      <c r="L5" s="25">
        <v>6869.6840000000002</v>
      </c>
      <c r="M5" s="25">
        <v>6884.5190000000002</v>
      </c>
      <c r="N5" s="25">
        <v>6789.9949999999999</v>
      </c>
      <c r="O5" s="25">
        <v>6831.6559999999999</v>
      </c>
      <c r="P5" s="25">
        <v>6843.7039999999997</v>
      </c>
      <c r="Q5" s="25">
        <v>6862.6109999999999</v>
      </c>
      <c r="R5" s="25">
        <v>6914.8490000000002</v>
      </c>
      <c r="S5" s="25">
        <v>6953.7489999999998</v>
      </c>
      <c r="T5" s="25">
        <v>7025.5119999999997</v>
      </c>
      <c r="U5" s="25">
        <v>7119.5559999999996</v>
      </c>
      <c r="V5" s="25">
        <v>7392.7420000000002</v>
      </c>
      <c r="W5" s="25">
        <v>7526.6019999999999</v>
      </c>
      <c r="X5" s="25">
        <v>7671.2550000000001</v>
      </c>
      <c r="Y5" s="25">
        <v>7826.165</v>
      </c>
      <c r="Z5" s="25">
        <v>8029.3779999999997</v>
      </c>
      <c r="AA5" s="25">
        <v>8186.3130000000001</v>
      </c>
      <c r="AB5" s="25">
        <v>8351.49</v>
      </c>
      <c r="AC5" s="25">
        <v>8488.262999999999</v>
      </c>
      <c r="AD5" s="25">
        <v>7764.8419999999996</v>
      </c>
      <c r="AE5" s="25">
        <v>7853.25</v>
      </c>
      <c r="AF5" s="25">
        <v>7933.0349999999999</v>
      </c>
      <c r="AG5" s="25">
        <v>8030.7389999999996</v>
      </c>
      <c r="AH5" s="25">
        <v>8060.2579999999998</v>
      </c>
      <c r="AI5" s="25">
        <v>8110.835</v>
      </c>
      <c r="AJ5" s="25">
        <v>8137.7340000000004</v>
      </c>
      <c r="AK5" s="25">
        <v>8140.8389999999999</v>
      </c>
      <c r="AL5" s="25">
        <v>8094.9660000000003</v>
      </c>
      <c r="AM5" s="25">
        <v>8095.41</v>
      </c>
      <c r="AN5" s="25">
        <v>8086.2129999999997</v>
      </c>
      <c r="AO5" s="25">
        <v>8068.4530000000004</v>
      </c>
      <c r="AP5" s="25">
        <v>7959.3590000000004</v>
      </c>
      <c r="AQ5" s="25">
        <v>7940.5640000000003</v>
      </c>
      <c r="AR5" s="25">
        <v>7911.5649999999996</v>
      </c>
      <c r="AS5" s="25">
        <v>7885.7389999999996</v>
      </c>
      <c r="AT5" s="25">
        <v>7867.6620000000003</v>
      </c>
      <c r="AU5" s="25">
        <v>7848.2259999999997</v>
      </c>
      <c r="AV5" s="25">
        <v>7828.3590000000004</v>
      </c>
      <c r="AW5" s="25">
        <v>7812.2730000000001</v>
      </c>
      <c r="AX5" s="25">
        <v>7806.8620000000001</v>
      </c>
      <c r="AY5" s="25">
        <v>7794.3440000000001</v>
      </c>
      <c r="AZ5" s="25">
        <v>7784.7610000000004</v>
      </c>
      <c r="BA5" s="25">
        <v>7775.0940000000001</v>
      </c>
      <c r="BB5" s="25">
        <v>7752.3850000000002</v>
      </c>
      <c r="BC5" s="25">
        <v>7744.0739999999996</v>
      </c>
      <c r="BD5" s="25">
        <v>7741.4359999999997</v>
      </c>
      <c r="BE5" s="25">
        <v>7725.991</v>
      </c>
      <c r="BF5" s="25">
        <v>7994.9260000000004</v>
      </c>
      <c r="BG5" s="25">
        <v>7991.9849999999997</v>
      </c>
      <c r="BH5" s="25">
        <v>7990.5709999999999</v>
      </c>
      <c r="BI5" s="25">
        <v>7986.0820000000003</v>
      </c>
      <c r="BJ5" s="25">
        <v>8113.6930000000002</v>
      </c>
      <c r="BK5" s="25">
        <v>8117.7290000000003</v>
      </c>
      <c r="BL5" s="25">
        <v>8026.5839999999998</v>
      </c>
      <c r="BM5" s="25">
        <v>8053.5820000000003</v>
      </c>
      <c r="BN5" s="25">
        <v>7990.9070000000002</v>
      </c>
      <c r="BO5" s="25">
        <v>8003.9870000000001</v>
      </c>
      <c r="BP5" s="25">
        <v>8057.3850000000002</v>
      </c>
      <c r="BQ5" s="25">
        <v>8150.616</v>
      </c>
      <c r="BR5" s="25">
        <v>8271.1219999999994</v>
      </c>
      <c r="BS5" s="25">
        <v>8340.7139999999999</v>
      </c>
      <c r="BT5" s="25">
        <v>8573.5529999999999</v>
      </c>
      <c r="BU5" s="25">
        <v>8723.1039999999994</v>
      </c>
      <c r="BV5" s="25">
        <v>9088.8189999999995</v>
      </c>
      <c r="BW5" s="25">
        <v>9085.625</v>
      </c>
      <c r="BX5" s="25">
        <v>9070.5740000000005</v>
      </c>
      <c r="BY5" s="25">
        <v>9066.3330000000005</v>
      </c>
      <c r="BZ5" s="25">
        <v>9049.8619999999992</v>
      </c>
      <c r="CA5" s="25">
        <v>9064.2180000000008</v>
      </c>
      <c r="CB5" s="25">
        <v>9059.8700000000008</v>
      </c>
      <c r="CC5" s="25">
        <v>9042.3250000000007</v>
      </c>
      <c r="CD5" s="25">
        <v>9025.1029999999992</v>
      </c>
      <c r="CE5" s="25">
        <v>8839.58</v>
      </c>
      <c r="CF5" s="25">
        <v>8750.509</v>
      </c>
      <c r="CG5" s="25">
        <v>8610.9290000000001</v>
      </c>
      <c r="CH5" s="25">
        <v>8447.9130000000005</v>
      </c>
      <c r="CI5" s="25">
        <v>8326.2049999999999</v>
      </c>
      <c r="CJ5" s="25">
        <v>8192.5889999999999</v>
      </c>
      <c r="CK5" s="25">
        <v>8074.6610000000001</v>
      </c>
      <c r="CL5" s="25">
        <v>7652.8109999999997</v>
      </c>
      <c r="CM5" s="25">
        <v>7608.1040000000003</v>
      </c>
      <c r="CN5" s="25">
        <v>7588.7120000000004</v>
      </c>
      <c r="CO5" s="25">
        <v>7489.9070000000002</v>
      </c>
      <c r="CP5" s="25">
        <v>7328.875</v>
      </c>
      <c r="CQ5" s="25">
        <v>7204.6790000000001</v>
      </c>
      <c r="CR5" s="25">
        <v>7099.9480000000003</v>
      </c>
      <c r="CS5" s="25">
        <v>6978.23</v>
      </c>
      <c r="CT5" s="26"/>
      <c r="CU5" s="26"/>
      <c r="CV5" s="26"/>
      <c r="CW5" s="27"/>
      <c r="CX5" s="28">
        <f t="array" ref="CX5">SUMPRODUCT(B5:CW5*0.25)</f>
        <v>188535.89974999995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103.63</v>
      </c>
      <c r="C8" s="37">
        <v>105.32</v>
      </c>
      <c r="D8" s="37">
        <v>104.29</v>
      </c>
      <c r="E8" s="37">
        <v>103.72</v>
      </c>
      <c r="F8" s="37">
        <v>117.05</v>
      </c>
      <c r="G8" s="37">
        <v>114.29</v>
      </c>
      <c r="H8" s="37">
        <v>109.93</v>
      </c>
      <c r="I8" s="37">
        <v>105.97</v>
      </c>
      <c r="J8" s="37">
        <v>105.55</v>
      </c>
      <c r="K8" s="37">
        <v>105.31</v>
      </c>
      <c r="L8" s="37">
        <v>106.86</v>
      </c>
      <c r="M8" s="37">
        <v>106.7</v>
      </c>
      <c r="N8" s="37">
        <v>98.15</v>
      </c>
      <c r="O8" s="37">
        <v>105.83</v>
      </c>
      <c r="P8" s="37">
        <v>105.52</v>
      </c>
      <c r="Q8" s="37">
        <v>105.64</v>
      </c>
      <c r="R8" s="37">
        <v>105.11</v>
      </c>
      <c r="S8" s="37">
        <v>106.67</v>
      </c>
      <c r="T8" s="37">
        <v>105.97</v>
      </c>
      <c r="U8" s="37">
        <v>108.54</v>
      </c>
      <c r="V8" s="37">
        <v>92.13</v>
      </c>
      <c r="W8" s="37">
        <v>97</v>
      </c>
      <c r="X8" s="37">
        <v>92.7</v>
      </c>
      <c r="Y8" s="37">
        <v>108.05</v>
      </c>
      <c r="Z8" s="37">
        <v>140.91999999999999</v>
      </c>
      <c r="AA8" s="37">
        <v>157.07</v>
      </c>
      <c r="AB8" s="37">
        <v>172.11</v>
      </c>
      <c r="AC8" s="37">
        <v>185.8</v>
      </c>
      <c r="AD8" s="37">
        <v>89.58</v>
      </c>
      <c r="AE8" s="37">
        <v>89.46</v>
      </c>
      <c r="AF8" s="37">
        <v>60</v>
      </c>
      <c r="AG8" s="37">
        <v>0.01</v>
      </c>
      <c r="AH8" s="37">
        <v>0.01</v>
      </c>
      <c r="AI8" s="37">
        <v>0.01</v>
      </c>
      <c r="AJ8" s="37">
        <v>0</v>
      </c>
      <c r="AK8" s="37">
        <v>0</v>
      </c>
      <c r="AL8" s="37">
        <v>0</v>
      </c>
      <c r="AM8" s="37">
        <v>0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-0.01</v>
      </c>
      <c r="AV8" s="37">
        <v>-0.01</v>
      </c>
      <c r="AW8" s="37">
        <v>-0.01</v>
      </c>
      <c r="AX8" s="37">
        <v>-0.01</v>
      </c>
      <c r="AY8" s="37">
        <v>-0.01</v>
      </c>
      <c r="AZ8" s="37">
        <v>-0.01</v>
      </c>
      <c r="BA8" s="37">
        <v>-0.01</v>
      </c>
      <c r="BB8" s="37">
        <v>-0.01</v>
      </c>
      <c r="BC8" s="37">
        <v>-0.01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0.01</v>
      </c>
      <c r="BM8" s="37">
        <v>60</v>
      </c>
      <c r="BN8" s="37">
        <v>0.02</v>
      </c>
      <c r="BO8" s="37">
        <v>60</v>
      </c>
      <c r="BP8" s="37">
        <v>89.71</v>
      </c>
      <c r="BQ8" s="37">
        <v>89.6</v>
      </c>
      <c r="BR8" s="37">
        <v>106.89</v>
      </c>
      <c r="BS8" s="37">
        <v>160.63999999999999</v>
      </c>
      <c r="BT8" s="37">
        <v>110</v>
      </c>
      <c r="BU8" s="37">
        <v>119.28</v>
      </c>
      <c r="BV8" s="37">
        <v>128.06</v>
      </c>
      <c r="BW8" s="37">
        <v>227.43</v>
      </c>
      <c r="BX8" s="37">
        <v>246.22</v>
      </c>
      <c r="BY8" s="37">
        <v>247.48</v>
      </c>
      <c r="BZ8" s="37">
        <v>245.3</v>
      </c>
      <c r="CA8" s="37">
        <v>218.03</v>
      </c>
      <c r="CB8" s="37">
        <v>217.77</v>
      </c>
      <c r="CC8" s="37">
        <v>191.14</v>
      </c>
      <c r="CD8" s="37">
        <v>123</v>
      </c>
      <c r="CE8" s="37">
        <v>195.18</v>
      </c>
      <c r="CF8" s="37">
        <v>129.4</v>
      </c>
      <c r="CG8" s="37">
        <v>128.38</v>
      </c>
      <c r="CH8" s="37">
        <v>116.43</v>
      </c>
      <c r="CI8" s="37">
        <v>111.39</v>
      </c>
      <c r="CJ8" s="37">
        <v>101.97</v>
      </c>
      <c r="CK8" s="37">
        <v>89.7</v>
      </c>
      <c r="CL8" s="37">
        <v>155.71</v>
      </c>
      <c r="CM8" s="37">
        <v>151.91999999999999</v>
      </c>
      <c r="CN8" s="37">
        <v>155.15</v>
      </c>
      <c r="CO8" s="37">
        <v>145.74</v>
      </c>
      <c r="CP8" s="37">
        <v>122.24</v>
      </c>
      <c r="CQ8" s="37">
        <v>108.2</v>
      </c>
      <c r="CR8" s="37">
        <v>102.14</v>
      </c>
      <c r="CS8" s="37">
        <v>93</v>
      </c>
      <c r="CT8" s="38"/>
      <c r="CU8" s="38"/>
      <c r="CV8" s="38"/>
      <c r="CW8" s="39"/>
      <c r="CX8" s="40">
        <f>IF(SUM(B8:CW8)&lt;&gt;0,AVERAGEIF(B8:CW8,"&lt;&gt;"""),"")</f>
        <v>82.936875000000001</v>
      </c>
    </row>
    <row r="9" spans="1:102" ht="24.95" customHeight="1" thickBot="1" x14ac:dyDescent="0.25">
      <c r="A9" s="41" t="s">
        <v>6</v>
      </c>
      <c r="B9" s="42">
        <v>104.24</v>
      </c>
      <c r="C9" s="43">
        <v>104.24</v>
      </c>
      <c r="D9" s="43">
        <v>104.24</v>
      </c>
      <c r="E9" s="43">
        <v>104.24</v>
      </c>
      <c r="F9" s="43">
        <v>111.81</v>
      </c>
      <c r="G9" s="43">
        <v>111.81</v>
      </c>
      <c r="H9" s="43">
        <v>111.81</v>
      </c>
      <c r="I9" s="43">
        <v>111.81</v>
      </c>
      <c r="J9" s="43">
        <v>106.105</v>
      </c>
      <c r="K9" s="43">
        <v>106.105</v>
      </c>
      <c r="L9" s="43">
        <v>106.105</v>
      </c>
      <c r="M9" s="43">
        <v>106.105</v>
      </c>
      <c r="N9" s="43">
        <v>103.785</v>
      </c>
      <c r="O9" s="43">
        <v>103.785</v>
      </c>
      <c r="P9" s="43">
        <v>103.785</v>
      </c>
      <c r="Q9" s="43">
        <v>103.785</v>
      </c>
      <c r="R9" s="43">
        <v>106.57250000000001</v>
      </c>
      <c r="S9" s="43">
        <v>106.57250000000001</v>
      </c>
      <c r="T9" s="43">
        <v>106.57250000000001</v>
      </c>
      <c r="U9" s="43">
        <v>106.57250000000001</v>
      </c>
      <c r="V9" s="43">
        <v>97.47</v>
      </c>
      <c r="W9" s="43">
        <v>97.47</v>
      </c>
      <c r="X9" s="43">
        <v>97.47</v>
      </c>
      <c r="Y9" s="43">
        <v>97.47</v>
      </c>
      <c r="Z9" s="43">
        <v>163.97499999999999</v>
      </c>
      <c r="AA9" s="43">
        <v>163.97499999999999</v>
      </c>
      <c r="AB9" s="43">
        <v>163.97499999999999</v>
      </c>
      <c r="AC9" s="43">
        <v>163.97499999999999</v>
      </c>
      <c r="AD9" s="43">
        <v>59.762500000000003</v>
      </c>
      <c r="AE9" s="43">
        <v>59.762500000000003</v>
      </c>
      <c r="AF9" s="43">
        <v>59.762500000000003</v>
      </c>
      <c r="AG9" s="43">
        <v>59.762500000000003</v>
      </c>
      <c r="AH9" s="43">
        <v>5.0000000000000001E-3</v>
      </c>
      <c r="AI9" s="43">
        <v>5.0000000000000001E-3</v>
      </c>
      <c r="AJ9" s="43">
        <v>5.0000000000000001E-3</v>
      </c>
      <c r="AK9" s="43">
        <v>5.0000000000000001E-3</v>
      </c>
      <c r="AL9" s="43">
        <v>0</v>
      </c>
      <c r="AM9" s="43">
        <v>0</v>
      </c>
      <c r="AN9" s="43">
        <v>0</v>
      </c>
      <c r="AO9" s="43">
        <v>0</v>
      </c>
      <c r="AP9" s="43">
        <v>0</v>
      </c>
      <c r="AQ9" s="43">
        <v>0</v>
      </c>
      <c r="AR9" s="43">
        <v>0</v>
      </c>
      <c r="AS9" s="43">
        <v>0</v>
      </c>
      <c r="AT9" s="43">
        <v>-7.4999999999999997E-3</v>
      </c>
      <c r="AU9" s="43">
        <v>-7.4999999999999997E-3</v>
      </c>
      <c r="AV9" s="43">
        <v>-7.4999999999999997E-3</v>
      </c>
      <c r="AW9" s="43">
        <v>-7.4999999999999997E-3</v>
      </c>
      <c r="AX9" s="43">
        <v>-0.01</v>
      </c>
      <c r="AY9" s="43">
        <v>-0.01</v>
      </c>
      <c r="AZ9" s="43">
        <v>-0.01</v>
      </c>
      <c r="BA9" s="43">
        <v>-0.01</v>
      </c>
      <c r="BB9" s="43">
        <v>-5.0000000000000001E-3</v>
      </c>
      <c r="BC9" s="43">
        <v>-5.0000000000000001E-3</v>
      </c>
      <c r="BD9" s="43">
        <v>-5.0000000000000001E-3</v>
      </c>
      <c r="BE9" s="43">
        <v>-5.0000000000000001E-3</v>
      </c>
      <c r="BF9" s="43">
        <v>0</v>
      </c>
      <c r="BG9" s="43">
        <v>0</v>
      </c>
      <c r="BH9" s="43">
        <v>0</v>
      </c>
      <c r="BI9" s="43">
        <v>0</v>
      </c>
      <c r="BJ9" s="43">
        <v>15.0025</v>
      </c>
      <c r="BK9" s="43">
        <v>15.0025</v>
      </c>
      <c r="BL9" s="43">
        <v>15.0025</v>
      </c>
      <c r="BM9" s="43">
        <v>15.0025</v>
      </c>
      <c r="BN9" s="43">
        <v>59.832500000000003</v>
      </c>
      <c r="BO9" s="43">
        <v>59.832500000000003</v>
      </c>
      <c r="BP9" s="43">
        <v>59.832500000000003</v>
      </c>
      <c r="BQ9" s="43">
        <v>59.832500000000003</v>
      </c>
      <c r="BR9" s="43">
        <v>124.2025</v>
      </c>
      <c r="BS9" s="43">
        <v>124.2025</v>
      </c>
      <c r="BT9" s="43">
        <v>124.2025</v>
      </c>
      <c r="BU9" s="43">
        <v>124.2025</v>
      </c>
      <c r="BV9" s="43">
        <v>212.29750000000001</v>
      </c>
      <c r="BW9" s="43">
        <v>212.29750000000001</v>
      </c>
      <c r="BX9" s="43">
        <v>212.29750000000001</v>
      </c>
      <c r="BY9" s="43">
        <v>212.29750000000001</v>
      </c>
      <c r="BZ9" s="43">
        <v>218.06</v>
      </c>
      <c r="CA9" s="43">
        <v>218.06</v>
      </c>
      <c r="CB9" s="43">
        <v>218.06</v>
      </c>
      <c r="CC9" s="43">
        <v>218.06</v>
      </c>
      <c r="CD9" s="43">
        <v>143.99</v>
      </c>
      <c r="CE9" s="43">
        <v>143.99</v>
      </c>
      <c r="CF9" s="43">
        <v>143.99</v>
      </c>
      <c r="CG9" s="43">
        <v>143.99</v>
      </c>
      <c r="CH9" s="43">
        <v>104.8725</v>
      </c>
      <c r="CI9" s="43">
        <v>104.8725</v>
      </c>
      <c r="CJ9" s="43">
        <v>104.8725</v>
      </c>
      <c r="CK9" s="43">
        <v>104.8725</v>
      </c>
      <c r="CL9" s="43">
        <v>152.13</v>
      </c>
      <c r="CM9" s="43">
        <v>152.13</v>
      </c>
      <c r="CN9" s="43">
        <v>152.13</v>
      </c>
      <c r="CO9" s="43">
        <v>152.13</v>
      </c>
      <c r="CP9" s="43">
        <v>106.395</v>
      </c>
      <c r="CQ9" s="43">
        <v>106.395</v>
      </c>
      <c r="CR9" s="43">
        <v>106.395</v>
      </c>
      <c r="CS9" s="43">
        <v>106.395</v>
      </c>
      <c r="CT9" s="44"/>
      <c r="CU9" s="44"/>
      <c r="CV9" s="44"/>
      <c r="CW9" s="45"/>
      <c r="CX9" s="46">
        <f>IF(SUM(B9:CW9)&lt;&gt;0,AVERAGEIF(B9:CW9,"&lt;&gt;"""),"")</f>
        <v>82.936875000000001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53.9</v>
      </c>
      <c r="Z15" s="71">
        <v>52</v>
      </c>
      <c r="AA15" s="71">
        <v>49.252000000000002</v>
      </c>
      <c r="AB15" s="71">
        <v>45.52</v>
      </c>
      <c r="AC15" s="71">
        <v>40.4</v>
      </c>
      <c r="AD15" s="71">
        <v>34.112000000000002</v>
      </c>
      <c r="AE15" s="71">
        <v>28.036000000000001</v>
      </c>
      <c r="AF15" s="71">
        <v>22.527999999999999</v>
      </c>
      <c r="AG15" s="71">
        <v>17.044</v>
      </c>
      <c r="AH15" s="71">
        <v>11.316000000000001</v>
      </c>
      <c r="AI15" s="71">
        <v>5.9880000000000004</v>
      </c>
      <c r="AJ15" s="71">
        <v>1.544</v>
      </c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>
        <v>2.1560000000000001</v>
      </c>
      <c r="BG15" s="71">
        <v>5.6719999999999997</v>
      </c>
      <c r="BH15" s="71">
        <v>9.6639999999999997</v>
      </c>
      <c r="BI15" s="71">
        <v>14.336</v>
      </c>
      <c r="BJ15" s="71">
        <v>19.440000000000001</v>
      </c>
      <c r="BK15" s="71">
        <v>24.248000000000001</v>
      </c>
      <c r="BL15" s="71">
        <v>29.148</v>
      </c>
      <c r="BM15" s="71">
        <v>34.840000000000003</v>
      </c>
      <c r="BN15" s="71">
        <v>40.927999999999997</v>
      </c>
      <c r="BO15" s="71">
        <v>45.695999999999998</v>
      </c>
      <c r="BP15" s="71">
        <v>48.944000000000003</v>
      </c>
      <c r="BQ15" s="71">
        <v>51.363999999999997</v>
      </c>
      <c r="BR15" s="71">
        <v>53.32</v>
      </c>
      <c r="BS15" s="71">
        <v>54.472000000000001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872.7170000000001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53.9</v>
      </c>
      <c r="Z17" s="77">
        <f t="shared" si="0"/>
        <v>52</v>
      </c>
      <c r="AA17" s="77">
        <f t="shared" si="0"/>
        <v>49.252000000000002</v>
      </c>
      <c r="AB17" s="77">
        <f t="shared" si="0"/>
        <v>45.52</v>
      </c>
      <c r="AC17" s="77">
        <f t="shared" si="0"/>
        <v>40.4</v>
      </c>
      <c r="AD17" s="77">
        <f t="shared" si="0"/>
        <v>34.112000000000002</v>
      </c>
      <c r="AE17" s="77">
        <f t="shared" si="0"/>
        <v>28.036000000000001</v>
      </c>
      <c r="AF17" s="77">
        <f t="shared" si="0"/>
        <v>22.527999999999999</v>
      </c>
      <c r="AG17" s="77">
        <f t="shared" si="0"/>
        <v>17.044</v>
      </c>
      <c r="AH17" s="77">
        <f t="shared" si="0"/>
        <v>11.316000000000001</v>
      </c>
      <c r="AI17" s="77">
        <f t="shared" si="0"/>
        <v>5.9880000000000004</v>
      </c>
      <c r="AJ17" s="77">
        <f t="shared" si="0"/>
        <v>1.544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2.1560000000000001</v>
      </c>
      <c r="BG17" s="77">
        <f t="shared" si="0"/>
        <v>5.6719999999999997</v>
      </c>
      <c r="BH17" s="77">
        <f t="shared" si="0"/>
        <v>9.6639999999999997</v>
      </c>
      <c r="BI17" s="77">
        <f t="shared" si="0"/>
        <v>14.336</v>
      </c>
      <c r="BJ17" s="77">
        <f t="shared" si="0"/>
        <v>19.440000000000001</v>
      </c>
      <c r="BK17" s="77">
        <f t="shared" si="0"/>
        <v>24.248000000000001</v>
      </c>
      <c r="BL17" s="77">
        <f t="shared" si="0"/>
        <v>29.148</v>
      </c>
      <c r="BM17" s="77">
        <f t="shared" si="0"/>
        <v>34.840000000000003</v>
      </c>
      <c r="BN17" s="77">
        <f t="shared" si="0"/>
        <v>40.927999999999997</v>
      </c>
      <c r="BO17" s="77">
        <f t="shared" ref="BO17:CW17" si="1">SUM(BO11:BO16)</f>
        <v>45.695999999999998</v>
      </c>
      <c r="BP17" s="77">
        <f t="shared" si="1"/>
        <v>48.944000000000003</v>
      </c>
      <c r="BQ17" s="77">
        <f t="shared" si="1"/>
        <v>51.363999999999997</v>
      </c>
      <c r="BR17" s="77">
        <f t="shared" si="1"/>
        <v>53.32</v>
      </c>
      <c r="BS17" s="77">
        <f t="shared" si="1"/>
        <v>54.472000000000001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872.7170000000001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808.61500000000001</v>
      </c>
      <c r="C20" s="88">
        <v>808.82799999999997</v>
      </c>
      <c r="D20" s="88">
        <v>809.04499999999996</v>
      </c>
      <c r="E20" s="88">
        <v>809.19100000000003</v>
      </c>
      <c r="F20" s="88">
        <v>795.49900000000002</v>
      </c>
      <c r="G20" s="88">
        <v>795.31399999999996</v>
      </c>
      <c r="H20" s="88">
        <v>795.04200000000003</v>
      </c>
      <c r="I20" s="88">
        <v>794.02699999999993</v>
      </c>
      <c r="J20" s="88">
        <v>776.75099999999998</v>
      </c>
      <c r="K20" s="88">
        <v>775.1880000000001</v>
      </c>
      <c r="L20" s="88">
        <v>774.50299999999993</v>
      </c>
      <c r="M20" s="88">
        <v>774.24699999999996</v>
      </c>
      <c r="N20" s="88">
        <v>765.68499999999995</v>
      </c>
      <c r="O20" s="88">
        <v>765.49</v>
      </c>
      <c r="P20" s="88">
        <v>764.96699999999998</v>
      </c>
      <c r="Q20" s="88">
        <v>765.76800000000003</v>
      </c>
      <c r="R20" s="88">
        <v>766.24900000000014</v>
      </c>
      <c r="S20" s="88">
        <v>765.22400000000005</v>
      </c>
      <c r="T20" s="88">
        <v>765.24299999999994</v>
      </c>
      <c r="U20" s="88">
        <v>765.4670000000001</v>
      </c>
      <c r="V20" s="88">
        <v>762.60700000000008</v>
      </c>
      <c r="W20" s="88">
        <v>763.69</v>
      </c>
      <c r="X20" s="88">
        <v>765.75</v>
      </c>
      <c r="Y20" s="88">
        <v>767.58</v>
      </c>
      <c r="Z20" s="88">
        <v>774.95799999999997</v>
      </c>
      <c r="AA20" s="88">
        <v>776.9559999999999</v>
      </c>
      <c r="AB20" s="88">
        <v>779.37699999999995</v>
      </c>
      <c r="AC20" s="88">
        <v>779.88400000000001</v>
      </c>
      <c r="AD20" s="88">
        <v>763.63800000000003</v>
      </c>
      <c r="AE20" s="88">
        <v>769.52500000000009</v>
      </c>
      <c r="AF20" s="88">
        <v>768.91700000000003</v>
      </c>
      <c r="AG20" s="88">
        <v>768.18200000000013</v>
      </c>
      <c r="AH20" s="88">
        <v>742.86299999999994</v>
      </c>
      <c r="AI20" s="88">
        <v>742.86699999999996</v>
      </c>
      <c r="AJ20" s="88">
        <v>741.76400000000001</v>
      </c>
      <c r="AK20" s="88">
        <v>741.78300000000002</v>
      </c>
      <c r="AL20" s="88">
        <v>749.70099999999991</v>
      </c>
      <c r="AM20" s="88">
        <v>749.87300000000005</v>
      </c>
      <c r="AN20" s="88">
        <v>748.86</v>
      </c>
      <c r="AO20" s="88">
        <v>748.75700000000006</v>
      </c>
      <c r="AP20" s="88">
        <v>749.35300000000007</v>
      </c>
      <c r="AQ20" s="88">
        <v>749.36500000000001</v>
      </c>
      <c r="AR20" s="88">
        <v>748.98800000000006</v>
      </c>
      <c r="AS20" s="88">
        <v>748.322</v>
      </c>
      <c r="AT20" s="88">
        <v>743.04599999999994</v>
      </c>
      <c r="AU20" s="88">
        <v>742.58299999999997</v>
      </c>
      <c r="AV20" s="88">
        <v>742.81600000000003</v>
      </c>
      <c r="AW20" s="88">
        <v>743.19400000000007</v>
      </c>
      <c r="AX20" s="88">
        <v>747.81000000000006</v>
      </c>
      <c r="AY20" s="88">
        <v>747.22299999999996</v>
      </c>
      <c r="AZ20" s="88">
        <v>746.50900000000001</v>
      </c>
      <c r="BA20" s="88">
        <v>748.18399999999997</v>
      </c>
      <c r="BB20" s="88">
        <v>781.577</v>
      </c>
      <c r="BC20" s="88">
        <v>780.90299999999991</v>
      </c>
      <c r="BD20" s="88">
        <v>782.36900000000003</v>
      </c>
      <c r="BE20" s="88">
        <v>783.04100000000005</v>
      </c>
      <c r="BF20" s="88">
        <v>742.60299999999995</v>
      </c>
      <c r="BG20" s="88">
        <v>742.54799999999989</v>
      </c>
      <c r="BH20" s="88">
        <v>745.61099999999999</v>
      </c>
      <c r="BI20" s="88">
        <v>748.80199999999991</v>
      </c>
      <c r="BJ20" s="88">
        <v>752.24899999999991</v>
      </c>
      <c r="BK20" s="88">
        <v>749.44900000000007</v>
      </c>
      <c r="BL20" s="88">
        <v>753.66300000000001</v>
      </c>
      <c r="BM20" s="88">
        <v>756.75200000000007</v>
      </c>
      <c r="BN20" s="88">
        <v>744.40499999999997</v>
      </c>
      <c r="BO20" s="88">
        <v>743.71500000000003</v>
      </c>
      <c r="BP20" s="88">
        <v>744.21800000000007</v>
      </c>
      <c r="BQ20" s="88">
        <v>745.22</v>
      </c>
      <c r="BR20" s="88">
        <v>653.04999999999995</v>
      </c>
      <c r="BS20" s="88">
        <v>653.15100000000007</v>
      </c>
      <c r="BT20" s="88">
        <v>654.36199999999997</v>
      </c>
      <c r="BU20" s="88">
        <v>655.76599999999996</v>
      </c>
      <c r="BV20" s="88">
        <v>666.83899999999994</v>
      </c>
      <c r="BW20" s="88">
        <v>666.274</v>
      </c>
      <c r="BX20" s="88">
        <v>667.84199999999998</v>
      </c>
      <c r="BY20" s="88">
        <v>667.92000000000007</v>
      </c>
      <c r="BZ20" s="88">
        <v>654.63499999999999</v>
      </c>
      <c r="CA20" s="88">
        <v>654.42000000000007</v>
      </c>
      <c r="CB20" s="88">
        <v>654.75800000000004</v>
      </c>
      <c r="CC20" s="88">
        <v>655.12699999999995</v>
      </c>
      <c r="CD20" s="88">
        <v>651.74799999999993</v>
      </c>
      <c r="CE20" s="88">
        <v>651.05600000000004</v>
      </c>
      <c r="CF20" s="88">
        <v>649.78800000000001</v>
      </c>
      <c r="CG20" s="88">
        <v>649.17899999999997</v>
      </c>
      <c r="CH20" s="88">
        <v>642.82400000000007</v>
      </c>
      <c r="CI20" s="88">
        <v>647.96</v>
      </c>
      <c r="CJ20" s="88">
        <v>647.99799999999993</v>
      </c>
      <c r="CK20" s="88">
        <v>646.92200000000003</v>
      </c>
      <c r="CL20" s="88">
        <v>725.66</v>
      </c>
      <c r="CM20" s="88">
        <v>727.23899999999992</v>
      </c>
      <c r="CN20" s="88">
        <v>727.625</v>
      </c>
      <c r="CO20" s="88">
        <v>728.15899999999999</v>
      </c>
      <c r="CP20" s="88">
        <v>767.86</v>
      </c>
      <c r="CQ20" s="88">
        <v>769.00800000000004</v>
      </c>
      <c r="CR20" s="88">
        <v>769.50799999999992</v>
      </c>
      <c r="CS20" s="88">
        <v>769.82600000000002</v>
      </c>
      <c r="CT20" s="89"/>
      <c r="CU20" s="89"/>
      <c r="CV20" s="89"/>
      <c r="CW20" s="90"/>
      <c r="CX20" s="91">
        <f t="array" ref="CX20">SUMPRODUCT(B20:CW20*0.25)</f>
        <v>17744.724249999999</v>
      </c>
    </row>
    <row r="21" spans="1:102" ht="24.95" customHeight="1" x14ac:dyDescent="0.2">
      <c r="A21" s="92" t="s">
        <v>17</v>
      </c>
      <c r="B21" s="93">
        <v>850.67200000000014</v>
      </c>
      <c r="C21" s="94">
        <v>848.49800000000005</v>
      </c>
      <c r="D21" s="94">
        <v>847.37900000000013</v>
      </c>
      <c r="E21" s="94">
        <v>846.66399999999999</v>
      </c>
      <c r="F21" s="94">
        <v>835.30200000000002</v>
      </c>
      <c r="G21" s="94">
        <v>833.94799999999998</v>
      </c>
      <c r="H21" s="94">
        <v>837.75</v>
      </c>
      <c r="I21" s="94">
        <v>837.73299999999995</v>
      </c>
      <c r="J21" s="94">
        <v>838.10500000000002</v>
      </c>
      <c r="K21" s="94">
        <v>839.00700000000006</v>
      </c>
      <c r="L21" s="94">
        <v>839.33799999999974</v>
      </c>
      <c r="M21" s="94">
        <v>834.30499999999995</v>
      </c>
      <c r="N21" s="94">
        <v>846.31299999999999</v>
      </c>
      <c r="O21" s="94">
        <v>849.72500000000002</v>
      </c>
      <c r="P21" s="94">
        <v>852.37900000000002</v>
      </c>
      <c r="Q21" s="94">
        <v>859.98799999999994</v>
      </c>
      <c r="R21" s="94">
        <v>896.69399999999996</v>
      </c>
      <c r="S21" s="94">
        <v>905.721</v>
      </c>
      <c r="T21" s="94">
        <v>921.27499999999998</v>
      </c>
      <c r="U21" s="94">
        <v>946.67000000000007</v>
      </c>
      <c r="V21" s="94">
        <v>1079.9330000000002</v>
      </c>
      <c r="W21" s="94">
        <v>1115.8860000000002</v>
      </c>
      <c r="X21" s="94">
        <v>1144.326</v>
      </c>
      <c r="Y21" s="94">
        <v>1174.5140000000004</v>
      </c>
      <c r="Z21" s="94">
        <v>1300.2139999999999</v>
      </c>
      <c r="AA21" s="94">
        <v>1344.0439999999999</v>
      </c>
      <c r="AB21" s="94">
        <v>1374.3970000000002</v>
      </c>
      <c r="AC21" s="94">
        <v>1401.05</v>
      </c>
      <c r="AD21" s="94">
        <v>1473.5240000000001</v>
      </c>
      <c r="AE21" s="94">
        <v>1486.4550000000002</v>
      </c>
      <c r="AF21" s="94">
        <v>1495.8590000000002</v>
      </c>
      <c r="AG21" s="94">
        <v>1514.5740000000001</v>
      </c>
      <c r="AH21" s="94">
        <v>1514.5609999999997</v>
      </c>
      <c r="AI21" s="94">
        <v>1518.1109999999999</v>
      </c>
      <c r="AJ21" s="94">
        <v>1510.3239999999998</v>
      </c>
      <c r="AK21" s="94">
        <v>1497.1859999999999</v>
      </c>
      <c r="AL21" s="94">
        <v>1481.3880000000001</v>
      </c>
      <c r="AM21" s="94">
        <v>1476.6479999999999</v>
      </c>
      <c r="AN21" s="94">
        <v>1471.2539999999999</v>
      </c>
      <c r="AO21" s="94">
        <v>1464.877</v>
      </c>
      <c r="AP21" s="94">
        <v>1420.2089999999998</v>
      </c>
      <c r="AQ21" s="94">
        <v>1417.3660000000002</v>
      </c>
      <c r="AR21" s="94">
        <v>1414.8590000000002</v>
      </c>
      <c r="AS21" s="94">
        <v>1411.7200000000003</v>
      </c>
      <c r="AT21" s="94">
        <v>1384.9649999999999</v>
      </c>
      <c r="AU21" s="94">
        <v>1388.0970000000002</v>
      </c>
      <c r="AV21" s="94">
        <v>1388.8470000000002</v>
      </c>
      <c r="AW21" s="94">
        <v>1388.5839999999998</v>
      </c>
      <c r="AX21" s="94">
        <v>1378.875</v>
      </c>
      <c r="AY21" s="94">
        <v>1380.3999999999999</v>
      </c>
      <c r="AZ21" s="94">
        <v>1378.2769999999998</v>
      </c>
      <c r="BA21" s="94">
        <v>1375.1699999999998</v>
      </c>
      <c r="BB21" s="94">
        <v>1357.74</v>
      </c>
      <c r="BC21" s="94">
        <v>1360.6650000000002</v>
      </c>
      <c r="BD21" s="94">
        <v>1362.2460000000003</v>
      </c>
      <c r="BE21" s="94">
        <v>1351.4670000000001</v>
      </c>
      <c r="BF21" s="94">
        <v>1321.0730000000001</v>
      </c>
      <c r="BG21" s="94">
        <v>1323.402</v>
      </c>
      <c r="BH21" s="94">
        <v>1325.9939999999999</v>
      </c>
      <c r="BI21" s="94">
        <v>1325.5260000000001</v>
      </c>
      <c r="BJ21" s="94">
        <v>1309.1419999999998</v>
      </c>
      <c r="BK21" s="94">
        <v>1310.6720000000003</v>
      </c>
      <c r="BL21" s="94">
        <v>1316.9889999999998</v>
      </c>
      <c r="BM21" s="94">
        <v>1319.2719999999999</v>
      </c>
      <c r="BN21" s="94">
        <v>1363.0379999999998</v>
      </c>
      <c r="BO21" s="94">
        <v>1347.6319999999998</v>
      </c>
      <c r="BP21" s="94">
        <v>1341.8419999999999</v>
      </c>
      <c r="BQ21" s="94">
        <v>1342.9220000000003</v>
      </c>
      <c r="BR21" s="94">
        <v>1354.3570000000002</v>
      </c>
      <c r="BS21" s="94">
        <v>1350.5049999999999</v>
      </c>
      <c r="BT21" s="94">
        <v>1356.1569999999999</v>
      </c>
      <c r="BU21" s="94">
        <v>1351.373</v>
      </c>
      <c r="BV21" s="94">
        <v>1349.4449999999999</v>
      </c>
      <c r="BW21" s="94">
        <v>1335.9930000000004</v>
      </c>
      <c r="BX21" s="94">
        <v>1333.473</v>
      </c>
      <c r="BY21" s="94">
        <v>1329.2420000000002</v>
      </c>
      <c r="BZ21" s="94">
        <v>1316.421</v>
      </c>
      <c r="CA21" s="94">
        <v>1310.2769999999998</v>
      </c>
      <c r="CB21" s="94">
        <v>1304.769</v>
      </c>
      <c r="CC21" s="94">
        <v>1302.319</v>
      </c>
      <c r="CD21" s="94">
        <v>1246.5810000000001</v>
      </c>
      <c r="CE21" s="94">
        <v>1230.4499999999998</v>
      </c>
      <c r="CF21" s="94">
        <v>1213.0160000000001</v>
      </c>
      <c r="CG21" s="94">
        <v>1191.269</v>
      </c>
      <c r="CH21" s="94">
        <v>1147.5759999999998</v>
      </c>
      <c r="CI21" s="94">
        <v>1138.7889999999998</v>
      </c>
      <c r="CJ21" s="94">
        <v>1128.4369999999999</v>
      </c>
      <c r="CK21" s="94">
        <v>1125.1059999999998</v>
      </c>
      <c r="CL21" s="94">
        <v>1101.6889999999999</v>
      </c>
      <c r="CM21" s="94">
        <v>1097.856</v>
      </c>
      <c r="CN21" s="94">
        <v>1091.0259999999998</v>
      </c>
      <c r="CO21" s="94">
        <v>1087.2509999999997</v>
      </c>
      <c r="CP21" s="94">
        <v>1088.2580000000003</v>
      </c>
      <c r="CQ21" s="94">
        <v>1085.7250000000001</v>
      </c>
      <c r="CR21" s="94">
        <v>1082.2889999999998</v>
      </c>
      <c r="CS21" s="94">
        <v>1079.7819999999999</v>
      </c>
      <c r="CT21" s="95"/>
      <c r="CU21" s="95"/>
      <c r="CV21" s="95"/>
      <c r="CW21" s="96"/>
      <c r="CX21" s="97">
        <f t="array" ref="CX21">SUMPRODUCT(B21:CW21*0.25)</f>
        <v>29310.753250000027</v>
      </c>
    </row>
    <row r="22" spans="1:102" ht="24.95" customHeight="1" x14ac:dyDescent="0.2">
      <c r="A22" s="92" t="s">
        <v>18</v>
      </c>
      <c r="B22" s="98">
        <v>2683.482</v>
      </c>
      <c r="C22" s="99">
        <v>2623.9799999999996</v>
      </c>
      <c r="D22" s="99">
        <v>2578.7929999999997</v>
      </c>
      <c r="E22" s="99">
        <v>2548.9979999999996</v>
      </c>
      <c r="F22" s="99">
        <v>2557.8849999999998</v>
      </c>
      <c r="G22" s="99">
        <v>2557.9969999999998</v>
      </c>
      <c r="H22" s="99">
        <v>2549.9359999999997</v>
      </c>
      <c r="I22" s="99">
        <v>2526.482</v>
      </c>
      <c r="J22" s="99">
        <v>2513.3629999999998</v>
      </c>
      <c r="K22" s="99">
        <v>2482.9929999999999</v>
      </c>
      <c r="L22" s="99">
        <v>2452.7429999999995</v>
      </c>
      <c r="M22" s="99">
        <v>2430.9669999999996</v>
      </c>
      <c r="N22" s="99">
        <v>2404.797</v>
      </c>
      <c r="O22" s="99">
        <v>2393.1409999999996</v>
      </c>
      <c r="P22" s="99">
        <v>2395.3580000000002</v>
      </c>
      <c r="Q22" s="99">
        <v>2405.8549999999996</v>
      </c>
      <c r="R22" s="99">
        <v>2390.9059999999999</v>
      </c>
      <c r="S22" s="99">
        <v>2420.8040000000001</v>
      </c>
      <c r="T22" s="99">
        <v>2474.9939999999997</v>
      </c>
      <c r="U22" s="99">
        <v>2540.4189999999999</v>
      </c>
      <c r="V22" s="99">
        <v>2605.2019999999998</v>
      </c>
      <c r="W22" s="99">
        <v>2698.0259999999998</v>
      </c>
      <c r="X22" s="99">
        <v>2809.1789999999996</v>
      </c>
      <c r="Y22" s="99">
        <v>2929.1709999999998</v>
      </c>
      <c r="Z22" s="99">
        <v>2988.9059999999995</v>
      </c>
      <c r="AA22" s="99">
        <v>3115.3609999999999</v>
      </c>
      <c r="AB22" s="99">
        <v>3232.8959999999997</v>
      </c>
      <c r="AC22" s="99">
        <v>3347.6290000000004</v>
      </c>
      <c r="AD22" s="99">
        <v>3434.5680000000002</v>
      </c>
      <c r="AE22" s="99">
        <v>3512.2339999999999</v>
      </c>
      <c r="AF22" s="99">
        <v>3590.7309999999998</v>
      </c>
      <c r="AG22" s="99">
        <v>3678.9390000000003</v>
      </c>
      <c r="AH22" s="99">
        <v>3698.518</v>
      </c>
      <c r="AI22" s="99">
        <v>3754.8690000000001</v>
      </c>
      <c r="AJ22" s="99">
        <v>3798.1019999999999</v>
      </c>
      <c r="AK22" s="99">
        <v>3818.87</v>
      </c>
      <c r="AL22" s="99">
        <v>3737.8769999999995</v>
      </c>
      <c r="AM22" s="99">
        <v>3745.8890000000001</v>
      </c>
      <c r="AN22" s="99">
        <v>3746.0989999999997</v>
      </c>
      <c r="AO22" s="99">
        <v>3738.8190000000004</v>
      </c>
      <c r="AP22" s="99">
        <v>3719.7969999999996</v>
      </c>
      <c r="AQ22" s="99">
        <v>3706.8329999999992</v>
      </c>
      <c r="AR22" s="99">
        <v>3682.7179999999994</v>
      </c>
      <c r="AS22" s="99">
        <v>3663.6969999999997</v>
      </c>
      <c r="AT22" s="99">
        <v>3667.6509999999998</v>
      </c>
      <c r="AU22" s="99">
        <v>3647.5459999999998</v>
      </c>
      <c r="AV22" s="99">
        <v>3627.6959999999995</v>
      </c>
      <c r="AW22" s="99">
        <v>3612.4949999999999</v>
      </c>
      <c r="AX22" s="99">
        <v>3613.1770000000001</v>
      </c>
      <c r="AY22" s="99">
        <v>3599.7210000000005</v>
      </c>
      <c r="AZ22" s="99">
        <v>3592.9750000000004</v>
      </c>
      <c r="BA22" s="99">
        <v>3583.74</v>
      </c>
      <c r="BB22" s="99">
        <v>3551.0679999999998</v>
      </c>
      <c r="BC22" s="99">
        <v>3538.5059999999999</v>
      </c>
      <c r="BD22" s="99">
        <v>3530.8209999999995</v>
      </c>
      <c r="BE22" s="99">
        <v>3523.4829999999993</v>
      </c>
      <c r="BF22" s="99">
        <v>3578.0940000000001</v>
      </c>
      <c r="BG22" s="99">
        <v>3565.3629999999998</v>
      </c>
      <c r="BH22" s="99">
        <v>3551.3019999999997</v>
      </c>
      <c r="BI22" s="99">
        <v>3535.4179999999997</v>
      </c>
      <c r="BJ22" s="99">
        <v>3639.8620000000005</v>
      </c>
      <c r="BK22" s="99">
        <v>3636.3599999999997</v>
      </c>
      <c r="BL22" s="99">
        <v>3633.7840000000001</v>
      </c>
      <c r="BM22" s="99">
        <v>3644.7180000000003</v>
      </c>
      <c r="BN22" s="99">
        <v>3738.5359999999996</v>
      </c>
      <c r="BO22" s="99">
        <v>3756.9439999999995</v>
      </c>
      <c r="BP22" s="99">
        <v>3805.3809999999994</v>
      </c>
      <c r="BQ22" s="99">
        <v>3888.1099999999997</v>
      </c>
      <c r="BR22" s="99">
        <v>4033.3949999999995</v>
      </c>
      <c r="BS22" s="99">
        <v>4123.6859999999997</v>
      </c>
      <c r="BT22" s="99">
        <v>4319.0339999999997</v>
      </c>
      <c r="BU22" s="99">
        <v>4465.9650000000001</v>
      </c>
      <c r="BV22" s="99">
        <v>4658.2350000000006</v>
      </c>
      <c r="BW22" s="99">
        <v>4687.7580000000007</v>
      </c>
      <c r="BX22" s="99">
        <v>4745.259</v>
      </c>
      <c r="BY22" s="99">
        <v>4769.2710000000006</v>
      </c>
      <c r="BZ22" s="99">
        <v>4789.8060000000005</v>
      </c>
      <c r="CA22" s="99">
        <v>4777.4210000000012</v>
      </c>
      <c r="CB22" s="99">
        <v>4737.643</v>
      </c>
      <c r="CC22" s="99">
        <v>4675.3790000000008</v>
      </c>
      <c r="CD22" s="99">
        <v>4670.7740000000003</v>
      </c>
      <c r="CE22" s="99">
        <v>4529.2740000000003</v>
      </c>
      <c r="CF22" s="99">
        <v>4438.7049999999999</v>
      </c>
      <c r="CG22" s="99">
        <v>4324.4809999999998</v>
      </c>
      <c r="CH22" s="99">
        <v>4250.5130000000008</v>
      </c>
      <c r="CI22" s="99">
        <v>4136.4559999999992</v>
      </c>
      <c r="CJ22" s="99">
        <v>4016.1539999999995</v>
      </c>
      <c r="CK22" s="99">
        <v>3905.6329999999998</v>
      </c>
      <c r="CL22" s="99">
        <v>3702.0619999999999</v>
      </c>
      <c r="CM22" s="99">
        <v>3584.2089999999998</v>
      </c>
      <c r="CN22" s="99">
        <v>3468.261</v>
      </c>
      <c r="CO22" s="99">
        <v>3354.4970000000003</v>
      </c>
      <c r="CP22" s="99">
        <v>3186.7570000000001</v>
      </c>
      <c r="CQ22" s="99">
        <v>3066.9460000000004</v>
      </c>
      <c r="CR22" s="99">
        <v>2968.1509999999998</v>
      </c>
      <c r="CS22" s="99">
        <v>2851.6219999999998</v>
      </c>
      <c r="CT22" s="100"/>
      <c r="CU22" s="100"/>
      <c r="CV22" s="100"/>
      <c r="CW22" s="96"/>
      <c r="CX22" s="97">
        <f t="array" ref="CX22">SUMPRODUCT(B22:CW22*0.25)</f>
        <v>83747.230249999935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>
        <v>110</v>
      </c>
      <c r="BG23" s="99">
        <v>110</v>
      </c>
      <c r="BH23" s="99">
        <v>110</v>
      </c>
      <c r="BI23" s="99">
        <v>110</v>
      </c>
      <c r="BJ23" s="99">
        <v>110</v>
      </c>
      <c r="BK23" s="99">
        <v>110</v>
      </c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165</v>
      </c>
    </row>
    <row r="24" spans="1:102" ht="24.95" customHeight="1" x14ac:dyDescent="0.2">
      <c r="A24" s="104" t="s">
        <v>20</v>
      </c>
      <c r="B24" s="94">
        <v>101</v>
      </c>
      <c r="C24" s="94">
        <v>99</v>
      </c>
      <c r="D24" s="94">
        <v>97</v>
      </c>
      <c r="E24" s="94">
        <v>96</v>
      </c>
      <c r="F24" s="94">
        <v>96</v>
      </c>
      <c r="G24" s="94">
        <v>96</v>
      </c>
      <c r="H24" s="94">
        <v>96</v>
      </c>
      <c r="I24" s="94">
        <v>95</v>
      </c>
      <c r="J24" s="94">
        <v>94</v>
      </c>
      <c r="K24" s="94">
        <v>93</v>
      </c>
      <c r="L24" s="94">
        <v>92</v>
      </c>
      <c r="M24" s="94">
        <v>91</v>
      </c>
      <c r="N24" s="94">
        <v>91</v>
      </c>
      <c r="O24" s="94">
        <v>91</v>
      </c>
      <c r="P24" s="94">
        <v>91</v>
      </c>
      <c r="Q24" s="94">
        <v>91</v>
      </c>
      <c r="R24" s="94">
        <v>92</v>
      </c>
      <c r="S24" s="94">
        <v>93</v>
      </c>
      <c r="T24" s="94">
        <v>95</v>
      </c>
      <c r="U24" s="94">
        <v>98</v>
      </c>
      <c r="V24" s="94">
        <v>101</v>
      </c>
      <c r="W24" s="94">
        <v>105</v>
      </c>
      <c r="X24" s="94">
        <v>108</v>
      </c>
      <c r="Y24" s="94">
        <v>112</v>
      </c>
      <c r="Z24" s="94">
        <v>115</v>
      </c>
      <c r="AA24" s="94">
        <v>117</v>
      </c>
      <c r="AB24" s="94">
        <v>118</v>
      </c>
      <c r="AC24" s="94">
        <v>118</v>
      </c>
      <c r="AD24" s="94">
        <v>116</v>
      </c>
      <c r="AE24" s="94">
        <v>114</v>
      </c>
      <c r="AF24" s="94">
        <v>112</v>
      </c>
      <c r="AG24" s="94">
        <v>109</v>
      </c>
      <c r="AH24" s="94">
        <v>106</v>
      </c>
      <c r="AI24" s="94">
        <v>102</v>
      </c>
      <c r="AJ24" s="94">
        <v>99</v>
      </c>
      <c r="AK24" s="94">
        <v>96</v>
      </c>
      <c r="AL24" s="94">
        <v>92</v>
      </c>
      <c r="AM24" s="94">
        <v>89</v>
      </c>
      <c r="AN24" s="94">
        <v>86</v>
      </c>
      <c r="AO24" s="94">
        <v>82</v>
      </c>
      <c r="AP24" s="94">
        <v>79</v>
      </c>
      <c r="AQ24" s="94">
        <v>76</v>
      </c>
      <c r="AR24" s="94">
        <v>74</v>
      </c>
      <c r="AS24" s="94">
        <v>71</v>
      </c>
      <c r="AT24" s="94">
        <v>69</v>
      </c>
      <c r="AU24" s="94">
        <v>67</v>
      </c>
      <c r="AV24" s="94">
        <v>66</v>
      </c>
      <c r="AW24" s="94">
        <v>65</v>
      </c>
      <c r="AX24" s="94">
        <v>64</v>
      </c>
      <c r="AY24" s="94">
        <v>64</v>
      </c>
      <c r="AZ24" s="94">
        <v>64</v>
      </c>
      <c r="BA24" s="94">
        <v>65</v>
      </c>
      <c r="BB24" s="94">
        <v>66</v>
      </c>
      <c r="BC24" s="94">
        <v>68</v>
      </c>
      <c r="BD24" s="94">
        <v>70</v>
      </c>
      <c r="BE24" s="94">
        <v>72</v>
      </c>
      <c r="BF24" s="94">
        <v>75</v>
      </c>
      <c r="BG24" s="94">
        <v>79</v>
      </c>
      <c r="BH24" s="94">
        <v>82</v>
      </c>
      <c r="BI24" s="94">
        <v>86</v>
      </c>
      <c r="BJ24" s="94">
        <v>91</v>
      </c>
      <c r="BK24" s="94">
        <v>95</v>
      </c>
      <c r="BL24" s="94">
        <v>101</v>
      </c>
      <c r="BM24" s="94">
        <v>106</v>
      </c>
      <c r="BN24" s="94">
        <v>113</v>
      </c>
      <c r="BO24" s="94">
        <v>119</v>
      </c>
      <c r="BP24" s="94">
        <v>126</v>
      </c>
      <c r="BQ24" s="94">
        <v>132</v>
      </c>
      <c r="BR24" s="94">
        <v>139</v>
      </c>
      <c r="BS24" s="94">
        <v>145</v>
      </c>
      <c r="BT24" s="94">
        <v>151</v>
      </c>
      <c r="BU24" s="94">
        <v>157</v>
      </c>
      <c r="BV24" s="94">
        <v>162</v>
      </c>
      <c r="BW24" s="94">
        <v>165</v>
      </c>
      <c r="BX24" s="94">
        <v>168</v>
      </c>
      <c r="BY24" s="94">
        <v>169</v>
      </c>
      <c r="BZ24" s="94">
        <v>168</v>
      </c>
      <c r="CA24" s="94">
        <v>167</v>
      </c>
      <c r="CB24" s="94">
        <v>165</v>
      </c>
      <c r="CC24" s="94">
        <v>163</v>
      </c>
      <c r="CD24" s="94">
        <v>159</v>
      </c>
      <c r="CE24" s="94">
        <v>156</v>
      </c>
      <c r="CF24" s="94">
        <v>152</v>
      </c>
      <c r="CG24" s="94">
        <v>149</v>
      </c>
      <c r="CH24" s="94">
        <v>146</v>
      </c>
      <c r="CI24" s="94">
        <v>142</v>
      </c>
      <c r="CJ24" s="94">
        <v>139</v>
      </c>
      <c r="CK24" s="94">
        <v>136</v>
      </c>
      <c r="CL24" s="94">
        <v>132</v>
      </c>
      <c r="CM24" s="94">
        <v>129</v>
      </c>
      <c r="CN24" s="94">
        <v>125</v>
      </c>
      <c r="CO24" s="94">
        <v>122</v>
      </c>
      <c r="CP24" s="94">
        <v>119</v>
      </c>
      <c r="CQ24" s="94">
        <v>116</v>
      </c>
      <c r="CR24" s="94">
        <v>113</v>
      </c>
      <c r="CS24" s="94">
        <v>110</v>
      </c>
      <c r="CT24" s="94"/>
      <c r="CU24" s="94"/>
      <c r="CV24" s="94"/>
      <c r="CW24" s="94"/>
      <c r="CX24" s="97">
        <f t="array" ref="CX24">SUMPRODUCT(B24:CW24*0.25)</f>
        <v>2588.5</v>
      </c>
    </row>
    <row r="25" spans="1:102" ht="24.95" customHeight="1" x14ac:dyDescent="0.2">
      <c r="A25" s="104" t="s">
        <v>21</v>
      </c>
      <c r="B25" s="94">
        <v>228.00000000000003</v>
      </c>
      <c r="C25" s="94">
        <v>228.00000000000003</v>
      </c>
      <c r="D25" s="94">
        <v>228.00000000000003</v>
      </c>
      <c r="E25" s="94">
        <v>228.00000000000003</v>
      </c>
      <c r="F25" s="94">
        <v>218.00000000000003</v>
      </c>
      <c r="G25" s="94">
        <v>218.00000000000003</v>
      </c>
      <c r="H25" s="94">
        <v>218.00000000000003</v>
      </c>
      <c r="I25" s="94">
        <v>218.00000000000003</v>
      </c>
      <c r="J25" s="94">
        <v>216</v>
      </c>
      <c r="K25" s="94">
        <v>216</v>
      </c>
      <c r="L25" s="94">
        <v>216</v>
      </c>
      <c r="M25" s="94">
        <v>216</v>
      </c>
      <c r="N25" s="94">
        <v>214</v>
      </c>
      <c r="O25" s="94">
        <v>214</v>
      </c>
      <c r="P25" s="94">
        <v>214</v>
      </c>
      <c r="Q25" s="94">
        <v>214</v>
      </c>
      <c r="R25" s="94">
        <v>229</v>
      </c>
      <c r="S25" s="94">
        <v>229</v>
      </c>
      <c r="T25" s="94">
        <v>229</v>
      </c>
      <c r="U25" s="94">
        <v>229</v>
      </c>
      <c r="V25" s="94">
        <v>264</v>
      </c>
      <c r="W25" s="94">
        <v>264</v>
      </c>
      <c r="X25" s="94">
        <v>264</v>
      </c>
      <c r="Y25" s="94">
        <v>264</v>
      </c>
      <c r="Z25" s="94">
        <v>306</v>
      </c>
      <c r="AA25" s="94">
        <v>306</v>
      </c>
      <c r="AB25" s="94">
        <v>306</v>
      </c>
      <c r="AC25" s="94">
        <v>306</v>
      </c>
      <c r="AD25" s="94">
        <v>322.00000000000006</v>
      </c>
      <c r="AE25" s="94">
        <v>322.00000000000006</v>
      </c>
      <c r="AF25" s="94">
        <v>322.00000000000006</v>
      </c>
      <c r="AG25" s="94">
        <v>322.00000000000006</v>
      </c>
      <c r="AH25" s="94">
        <v>321</v>
      </c>
      <c r="AI25" s="94">
        <v>321</v>
      </c>
      <c r="AJ25" s="94">
        <v>321</v>
      </c>
      <c r="AK25" s="94">
        <v>321</v>
      </c>
      <c r="AL25" s="94">
        <v>302.99999999999994</v>
      </c>
      <c r="AM25" s="94">
        <v>302.99999999999994</v>
      </c>
      <c r="AN25" s="94">
        <v>302.99999999999994</v>
      </c>
      <c r="AO25" s="94">
        <v>302.99999999999994</v>
      </c>
      <c r="AP25" s="94">
        <v>293</v>
      </c>
      <c r="AQ25" s="94">
        <v>293</v>
      </c>
      <c r="AR25" s="94">
        <v>293</v>
      </c>
      <c r="AS25" s="94">
        <v>293</v>
      </c>
      <c r="AT25" s="94">
        <v>286</v>
      </c>
      <c r="AU25" s="94">
        <v>286</v>
      </c>
      <c r="AV25" s="94">
        <v>286</v>
      </c>
      <c r="AW25" s="94">
        <v>286</v>
      </c>
      <c r="AX25" s="94">
        <v>286</v>
      </c>
      <c r="AY25" s="94">
        <v>286</v>
      </c>
      <c r="AZ25" s="94">
        <v>286</v>
      </c>
      <c r="BA25" s="94">
        <v>286</v>
      </c>
      <c r="BB25" s="94">
        <v>293</v>
      </c>
      <c r="BC25" s="94">
        <v>293</v>
      </c>
      <c r="BD25" s="94">
        <v>293</v>
      </c>
      <c r="BE25" s="94">
        <v>293</v>
      </c>
      <c r="BF25" s="94">
        <v>315</v>
      </c>
      <c r="BG25" s="94">
        <v>315</v>
      </c>
      <c r="BH25" s="94">
        <v>315</v>
      </c>
      <c r="BI25" s="94">
        <v>315</v>
      </c>
      <c r="BJ25" s="94">
        <v>337</v>
      </c>
      <c r="BK25" s="94">
        <v>337</v>
      </c>
      <c r="BL25" s="94">
        <v>337</v>
      </c>
      <c r="BM25" s="94">
        <v>337</v>
      </c>
      <c r="BN25" s="94">
        <v>358</v>
      </c>
      <c r="BO25" s="94">
        <v>358</v>
      </c>
      <c r="BP25" s="94">
        <v>358</v>
      </c>
      <c r="BQ25" s="94">
        <v>358</v>
      </c>
      <c r="BR25" s="94">
        <v>389</v>
      </c>
      <c r="BS25" s="94">
        <v>389</v>
      </c>
      <c r="BT25" s="94">
        <v>389</v>
      </c>
      <c r="BU25" s="94">
        <v>389</v>
      </c>
      <c r="BV25" s="94">
        <v>414</v>
      </c>
      <c r="BW25" s="94">
        <v>414</v>
      </c>
      <c r="BX25" s="94">
        <v>414</v>
      </c>
      <c r="BY25" s="94">
        <v>414</v>
      </c>
      <c r="BZ25" s="94">
        <v>417</v>
      </c>
      <c r="CA25" s="94">
        <v>417</v>
      </c>
      <c r="CB25" s="94">
        <v>417</v>
      </c>
      <c r="CC25" s="94">
        <v>417</v>
      </c>
      <c r="CD25" s="94">
        <v>395</v>
      </c>
      <c r="CE25" s="94">
        <v>395</v>
      </c>
      <c r="CF25" s="94">
        <v>395</v>
      </c>
      <c r="CG25" s="94">
        <v>395</v>
      </c>
      <c r="CH25" s="94">
        <v>359</v>
      </c>
      <c r="CI25" s="94">
        <v>359</v>
      </c>
      <c r="CJ25" s="94">
        <v>359</v>
      </c>
      <c r="CK25" s="94">
        <v>359</v>
      </c>
      <c r="CL25" s="94">
        <v>316</v>
      </c>
      <c r="CM25" s="94">
        <v>316</v>
      </c>
      <c r="CN25" s="94">
        <v>316</v>
      </c>
      <c r="CO25" s="94">
        <v>316</v>
      </c>
      <c r="CP25" s="94">
        <v>280</v>
      </c>
      <c r="CQ25" s="94">
        <v>280</v>
      </c>
      <c r="CR25" s="94">
        <v>280</v>
      </c>
      <c r="CS25" s="94">
        <v>280</v>
      </c>
      <c r="CT25" s="94"/>
      <c r="CU25" s="94"/>
      <c r="CV25" s="94"/>
      <c r="CW25" s="94"/>
      <c r="CX25" s="97">
        <f t="array" ref="CX25">SUMPRODUCT(B25:CW25*0.25)</f>
        <v>7359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4671.7690000000002</v>
      </c>
      <c r="C27" s="107">
        <f t="shared" ref="C27:BN27" si="2">SUM(C20:C26)</f>
        <v>4608.3059999999996</v>
      </c>
      <c r="D27" s="107">
        <f t="shared" si="2"/>
        <v>4560.2169999999996</v>
      </c>
      <c r="E27" s="107">
        <f t="shared" si="2"/>
        <v>4528.8529999999992</v>
      </c>
      <c r="F27" s="107">
        <f t="shared" si="2"/>
        <v>4502.6859999999997</v>
      </c>
      <c r="G27" s="107">
        <f t="shared" si="2"/>
        <v>4501.259</v>
      </c>
      <c r="H27" s="107">
        <f t="shared" si="2"/>
        <v>4496.7279999999992</v>
      </c>
      <c r="I27" s="107">
        <f t="shared" si="2"/>
        <v>4471.2420000000002</v>
      </c>
      <c r="J27" s="107">
        <f t="shared" si="2"/>
        <v>4438.2190000000001</v>
      </c>
      <c r="K27" s="107">
        <f t="shared" si="2"/>
        <v>4406.1880000000001</v>
      </c>
      <c r="L27" s="107">
        <f t="shared" si="2"/>
        <v>4374.5839999999989</v>
      </c>
      <c r="M27" s="107">
        <f t="shared" si="2"/>
        <v>4346.5189999999993</v>
      </c>
      <c r="N27" s="107">
        <f t="shared" si="2"/>
        <v>4321.7950000000001</v>
      </c>
      <c r="O27" s="107">
        <f t="shared" si="2"/>
        <v>4313.3559999999998</v>
      </c>
      <c r="P27" s="107">
        <f t="shared" si="2"/>
        <v>4317.7039999999997</v>
      </c>
      <c r="Q27" s="107">
        <f t="shared" si="2"/>
        <v>4336.610999999999</v>
      </c>
      <c r="R27" s="107">
        <f t="shared" si="2"/>
        <v>4374.8490000000002</v>
      </c>
      <c r="S27" s="107">
        <f t="shared" si="2"/>
        <v>4413.7489999999998</v>
      </c>
      <c r="T27" s="107">
        <f t="shared" si="2"/>
        <v>4485.5119999999997</v>
      </c>
      <c r="U27" s="107">
        <f t="shared" si="2"/>
        <v>4579.5560000000005</v>
      </c>
      <c r="V27" s="107">
        <f t="shared" si="2"/>
        <v>4812.7420000000002</v>
      </c>
      <c r="W27" s="107">
        <f t="shared" si="2"/>
        <v>4946.6019999999999</v>
      </c>
      <c r="X27" s="107">
        <f t="shared" si="2"/>
        <v>5091.2549999999992</v>
      </c>
      <c r="Y27" s="107">
        <f t="shared" si="2"/>
        <v>5247.2650000000003</v>
      </c>
      <c r="Z27" s="107">
        <f t="shared" si="2"/>
        <v>5485.0779999999995</v>
      </c>
      <c r="AA27" s="107">
        <f t="shared" si="2"/>
        <v>5659.3609999999999</v>
      </c>
      <c r="AB27" s="107">
        <f t="shared" si="2"/>
        <v>5810.67</v>
      </c>
      <c r="AC27" s="107">
        <f t="shared" si="2"/>
        <v>5952.5630000000001</v>
      </c>
      <c r="AD27" s="107">
        <f t="shared" si="2"/>
        <v>6109.7300000000005</v>
      </c>
      <c r="AE27" s="107">
        <f t="shared" si="2"/>
        <v>6204.2139999999999</v>
      </c>
      <c r="AF27" s="107">
        <f t="shared" si="2"/>
        <v>6289.5069999999996</v>
      </c>
      <c r="AG27" s="107">
        <f t="shared" si="2"/>
        <v>6392.6950000000006</v>
      </c>
      <c r="AH27" s="107">
        <f t="shared" si="2"/>
        <v>6382.9419999999991</v>
      </c>
      <c r="AI27" s="107">
        <f t="shared" si="2"/>
        <v>6438.8469999999998</v>
      </c>
      <c r="AJ27" s="107">
        <f t="shared" si="2"/>
        <v>6470.19</v>
      </c>
      <c r="AK27" s="107">
        <f t="shared" si="2"/>
        <v>6474.8389999999999</v>
      </c>
      <c r="AL27" s="107">
        <f t="shared" si="2"/>
        <v>6363.9659999999994</v>
      </c>
      <c r="AM27" s="107">
        <f t="shared" si="2"/>
        <v>6364.41</v>
      </c>
      <c r="AN27" s="107">
        <f t="shared" si="2"/>
        <v>6355.2129999999997</v>
      </c>
      <c r="AO27" s="107">
        <f t="shared" si="2"/>
        <v>6337.4530000000004</v>
      </c>
      <c r="AP27" s="107">
        <f t="shared" si="2"/>
        <v>6261.3589999999995</v>
      </c>
      <c r="AQ27" s="107">
        <f t="shared" si="2"/>
        <v>6242.5639999999994</v>
      </c>
      <c r="AR27" s="107">
        <f t="shared" si="2"/>
        <v>6213.5649999999996</v>
      </c>
      <c r="AS27" s="107">
        <f t="shared" si="2"/>
        <v>6187.7389999999996</v>
      </c>
      <c r="AT27" s="107">
        <f t="shared" si="2"/>
        <v>6150.6620000000003</v>
      </c>
      <c r="AU27" s="107">
        <f t="shared" si="2"/>
        <v>6131.2260000000006</v>
      </c>
      <c r="AV27" s="107">
        <f t="shared" si="2"/>
        <v>6111.3590000000004</v>
      </c>
      <c r="AW27" s="107">
        <f t="shared" si="2"/>
        <v>6095.2729999999992</v>
      </c>
      <c r="AX27" s="107">
        <f t="shared" si="2"/>
        <v>6089.8620000000001</v>
      </c>
      <c r="AY27" s="107">
        <f t="shared" si="2"/>
        <v>6077.3440000000001</v>
      </c>
      <c r="AZ27" s="107">
        <f t="shared" si="2"/>
        <v>6067.7610000000004</v>
      </c>
      <c r="BA27" s="107">
        <f t="shared" si="2"/>
        <v>6058.0939999999991</v>
      </c>
      <c r="BB27" s="107">
        <f t="shared" si="2"/>
        <v>6049.3850000000002</v>
      </c>
      <c r="BC27" s="107">
        <f t="shared" si="2"/>
        <v>6041.0740000000005</v>
      </c>
      <c r="BD27" s="107">
        <f t="shared" si="2"/>
        <v>6038.4359999999997</v>
      </c>
      <c r="BE27" s="107">
        <f t="shared" si="2"/>
        <v>6022.991</v>
      </c>
      <c r="BF27" s="107">
        <f t="shared" si="2"/>
        <v>6141.77</v>
      </c>
      <c r="BG27" s="107">
        <f t="shared" si="2"/>
        <v>6135.3130000000001</v>
      </c>
      <c r="BH27" s="107">
        <f t="shared" si="2"/>
        <v>6129.9069999999992</v>
      </c>
      <c r="BI27" s="107">
        <f t="shared" si="2"/>
        <v>6120.7459999999992</v>
      </c>
      <c r="BJ27" s="107">
        <f t="shared" si="2"/>
        <v>6239.2530000000006</v>
      </c>
      <c r="BK27" s="107">
        <f t="shared" si="2"/>
        <v>6238.4809999999998</v>
      </c>
      <c r="BL27" s="107">
        <f t="shared" si="2"/>
        <v>6142.4359999999997</v>
      </c>
      <c r="BM27" s="107">
        <f t="shared" si="2"/>
        <v>6163.7420000000002</v>
      </c>
      <c r="BN27" s="107">
        <f t="shared" si="2"/>
        <v>6316.9789999999994</v>
      </c>
      <c r="BO27" s="107">
        <f t="shared" ref="BO27:CW27" si="3">SUM(BO20:BO26)</f>
        <v>6325.2909999999993</v>
      </c>
      <c r="BP27" s="107">
        <f t="shared" si="3"/>
        <v>6375.4409999999989</v>
      </c>
      <c r="BQ27" s="107">
        <f t="shared" si="3"/>
        <v>6466.2520000000004</v>
      </c>
      <c r="BR27" s="107">
        <f t="shared" si="3"/>
        <v>6568.8019999999997</v>
      </c>
      <c r="BS27" s="107">
        <f t="shared" si="3"/>
        <v>6661.3419999999996</v>
      </c>
      <c r="BT27" s="107">
        <f t="shared" si="3"/>
        <v>6869.5529999999999</v>
      </c>
      <c r="BU27" s="107">
        <f t="shared" si="3"/>
        <v>7019.1040000000003</v>
      </c>
      <c r="BV27" s="107">
        <f t="shared" si="3"/>
        <v>7250.5190000000002</v>
      </c>
      <c r="BW27" s="107">
        <f t="shared" si="3"/>
        <v>7269.0250000000015</v>
      </c>
      <c r="BX27" s="107">
        <f t="shared" si="3"/>
        <v>7328.5740000000005</v>
      </c>
      <c r="BY27" s="107">
        <f t="shared" si="3"/>
        <v>7349.4330000000009</v>
      </c>
      <c r="BZ27" s="107">
        <f t="shared" si="3"/>
        <v>7345.862000000001</v>
      </c>
      <c r="CA27" s="107">
        <f t="shared" si="3"/>
        <v>7326.1180000000013</v>
      </c>
      <c r="CB27" s="107">
        <f t="shared" si="3"/>
        <v>7279.17</v>
      </c>
      <c r="CC27" s="107">
        <f t="shared" si="3"/>
        <v>7212.8250000000007</v>
      </c>
      <c r="CD27" s="107">
        <f t="shared" si="3"/>
        <v>7123.103000000001</v>
      </c>
      <c r="CE27" s="107">
        <f t="shared" si="3"/>
        <v>6961.7800000000007</v>
      </c>
      <c r="CF27" s="107">
        <f t="shared" si="3"/>
        <v>6848.509</v>
      </c>
      <c r="CG27" s="107">
        <f t="shared" si="3"/>
        <v>6708.9290000000001</v>
      </c>
      <c r="CH27" s="107">
        <f t="shared" si="3"/>
        <v>6545.9130000000005</v>
      </c>
      <c r="CI27" s="107">
        <f t="shared" si="3"/>
        <v>6424.204999999999</v>
      </c>
      <c r="CJ27" s="107">
        <f t="shared" si="3"/>
        <v>6290.5889999999999</v>
      </c>
      <c r="CK27" s="107">
        <f t="shared" si="3"/>
        <v>6172.6610000000001</v>
      </c>
      <c r="CL27" s="107">
        <f t="shared" si="3"/>
        <v>5977.4110000000001</v>
      </c>
      <c r="CM27" s="107">
        <f t="shared" si="3"/>
        <v>5854.3040000000001</v>
      </c>
      <c r="CN27" s="107">
        <f t="shared" si="3"/>
        <v>5727.9120000000003</v>
      </c>
      <c r="CO27" s="107">
        <f t="shared" si="3"/>
        <v>5607.9070000000002</v>
      </c>
      <c r="CP27" s="107">
        <f t="shared" si="3"/>
        <v>5441.875</v>
      </c>
      <c r="CQ27" s="107">
        <f t="shared" si="3"/>
        <v>5317.6790000000001</v>
      </c>
      <c r="CR27" s="107">
        <f t="shared" si="3"/>
        <v>5212.9479999999994</v>
      </c>
      <c r="CS27" s="107">
        <f t="shared" si="3"/>
        <v>5091.2299999999996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140915.20774999994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469</v>
      </c>
      <c r="C30" s="88">
        <v>467</v>
      </c>
      <c r="D30" s="88">
        <v>465</v>
      </c>
      <c r="E30" s="88">
        <v>464</v>
      </c>
      <c r="F30" s="88">
        <v>454</v>
      </c>
      <c r="G30" s="88">
        <v>454</v>
      </c>
      <c r="H30" s="88">
        <v>454</v>
      </c>
      <c r="I30" s="88">
        <v>453</v>
      </c>
      <c r="J30" s="88">
        <v>450</v>
      </c>
      <c r="K30" s="88">
        <v>449</v>
      </c>
      <c r="L30" s="88">
        <v>448</v>
      </c>
      <c r="M30" s="88">
        <v>447</v>
      </c>
      <c r="N30" s="88">
        <v>445</v>
      </c>
      <c r="O30" s="88">
        <v>445</v>
      </c>
      <c r="P30" s="88">
        <v>445</v>
      </c>
      <c r="Q30" s="88">
        <v>445</v>
      </c>
      <c r="R30" s="88">
        <v>461</v>
      </c>
      <c r="S30" s="88">
        <v>462</v>
      </c>
      <c r="T30" s="88">
        <v>464</v>
      </c>
      <c r="U30" s="88">
        <v>467</v>
      </c>
      <c r="V30" s="88">
        <v>505</v>
      </c>
      <c r="W30" s="88">
        <v>509</v>
      </c>
      <c r="X30" s="88">
        <v>512</v>
      </c>
      <c r="Y30" s="88">
        <v>516</v>
      </c>
      <c r="Z30" s="88">
        <v>564.52</v>
      </c>
      <c r="AA30" s="88">
        <v>566.52</v>
      </c>
      <c r="AB30" s="88">
        <v>567.52</v>
      </c>
      <c r="AC30" s="88">
        <v>567.52</v>
      </c>
      <c r="AD30" s="88">
        <v>565.70000000000005</v>
      </c>
      <c r="AE30" s="88">
        <v>563.70000000000005</v>
      </c>
      <c r="AF30" s="88">
        <v>561.70000000000005</v>
      </c>
      <c r="AG30" s="88">
        <v>558.70000000000005</v>
      </c>
      <c r="AH30" s="88">
        <v>545.05999999999995</v>
      </c>
      <c r="AI30" s="88">
        <v>541.05999999999995</v>
      </c>
      <c r="AJ30" s="88">
        <v>538.05999999999995</v>
      </c>
      <c r="AK30" s="88">
        <v>535.05999999999995</v>
      </c>
      <c r="AL30" s="88">
        <v>537.94000000000005</v>
      </c>
      <c r="AM30" s="88">
        <v>534.94000000000005</v>
      </c>
      <c r="AN30" s="88">
        <v>531.94000000000005</v>
      </c>
      <c r="AO30" s="88">
        <v>527.94000000000005</v>
      </c>
      <c r="AP30" s="88">
        <v>515.95000000000005</v>
      </c>
      <c r="AQ30" s="88">
        <v>512.95000000000005</v>
      </c>
      <c r="AR30" s="88">
        <v>510.95</v>
      </c>
      <c r="AS30" s="88">
        <v>507.95</v>
      </c>
      <c r="AT30" s="88">
        <v>499.39</v>
      </c>
      <c r="AU30" s="88">
        <v>497.39</v>
      </c>
      <c r="AV30" s="88">
        <v>496.39</v>
      </c>
      <c r="AW30" s="88">
        <v>495.39</v>
      </c>
      <c r="AX30" s="88">
        <v>496.43</v>
      </c>
      <c r="AY30" s="88">
        <v>496.43</v>
      </c>
      <c r="AZ30" s="88">
        <v>496.43</v>
      </c>
      <c r="BA30" s="88">
        <v>497.43</v>
      </c>
      <c r="BB30" s="88">
        <v>493.22</v>
      </c>
      <c r="BC30" s="88">
        <v>495.22</v>
      </c>
      <c r="BD30" s="88">
        <v>497.22</v>
      </c>
      <c r="BE30" s="88">
        <v>499.22</v>
      </c>
      <c r="BF30" s="88">
        <v>517.41000000000008</v>
      </c>
      <c r="BG30" s="88">
        <v>521.41000000000008</v>
      </c>
      <c r="BH30" s="88">
        <v>524.41000000000008</v>
      </c>
      <c r="BI30" s="88">
        <v>528.41000000000008</v>
      </c>
      <c r="BJ30" s="88">
        <v>543.07000000000005</v>
      </c>
      <c r="BK30" s="88">
        <v>547.07000000000005</v>
      </c>
      <c r="BL30" s="88">
        <v>553.07000000000005</v>
      </c>
      <c r="BM30" s="88">
        <v>558.07000000000005</v>
      </c>
      <c r="BN30" s="88">
        <v>595.25</v>
      </c>
      <c r="BO30" s="88">
        <v>601.25</v>
      </c>
      <c r="BP30" s="88">
        <v>608.25</v>
      </c>
      <c r="BQ30" s="88">
        <v>614.25</v>
      </c>
      <c r="BR30" s="88">
        <v>671</v>
      </c>
      <c r="BS30" s="88">
        <v>677</v>
      </c>
      <c r="BT30" s="88">
        <v>683</v>
      </c>
      <c r="BU30" s="88">
        <v>689</v>
      </c>
      <c r="BV30" s="88">
        <v>719</v>
      </c>
      <c r="BW30" s="88">
        <v>722</v>
      </c>
      <c r="BX30" s="88">
        <v>725</v>
      </c>
      <c r="BY30" s="88">
        <v>726</v>
      </c>
      <c r="BZ30" s="88">
        <v>728</v>
      </c>
      <c r="CA30" s="88">
        <v>727</v>
      </c>
      <c r="CB30" s="88">
        <v>725</v>
      </c>
      <c r="CC30" s="88">
        <v>723</v>
      </c>
      <c r="CD30" s="88">
        <v>697</v>
      </c>
      <c r="CE30" s="88">
        <v>694</v>
      </c>
      <c r="CF30" s="88">
        <v>690</v>
      </c>
      <c r="CG30" s="88">
        <v>687</v>
      </c>
      <c r="CH30" s="88">
        <v>648</v>
      </c>
      <c r="CI30" s="88">
        <v>644</v>
      </c>
      <c r="CJ30" s="88">
        <v>641</v>
      </c>
      <c r="CK30" s="88">
        <v>638</v>
      </c>
      <c r="CL30" s="88">
        <v>571</v>
      </c>
      <c r="CM30" s="88">
        <v>568</v>
      </c>
      <c r="CN30" s="88">
        <v>564</v>
      </c>
      <c r="CO30" s="88">
        <v>561</v>
      </c>
      <c r="CP30" s="88">
        <v>522</v>
      </c>
      <c r="CQ30" s="88">
        <v>519</v>
      </c>
      <c r="CR30" s="88">
        <v>516</v>
      </c>
      <c r="CS30" s="88">
        <v>513</v>
      </c>
      <c r="CT30" s="89"/>
      <c r="CU30" s="89"/>
      <c r="CV30" s="89"/>
      <c r="CW30" s="90"/>
      <c r="CX30" s="91">
        <f t="array" ref="CX30">SUMPRODUCT(B30:CW30*0.25)</f>
        <v>13216.440000000002</v>
      </c>
    </row>
    <row r="31" spans="1:102" ht="24.95" customHeight="1" x14ac:dyDescent="0.2">
      <c r="A31" s="92" t="s">
        <v>26</v>
      </c>
      <c r="B31" s="93">
        <v>4731.7690000000002</v>
      </c>
      <c r="C31" s="94">
        <v>4670.3059999999996</v>
      </c>
      <c r="D31" s="94">
        <v>4624.2169999999996</v>
      </c>
      <c r="E31" s="94">
        <v>4593.8530000000001</v>
      </c>
      <c r="F31" s="94">
        <v>4572.6859999999997</v>
      </c>
      <c r="G31" s="94">
        <v>4571.259</v>
      </c>
      <c r="H31" s="94">
        <v>4566.7280000000001</v>
      </c>
      <c r="I31" s="94">
        <v>4542.2420000000002</v>
      </c>
      <c r="J31" s="94">
        <v>4512.2190000000001</v>
      </c>
      <c r="K31" s="94">
        <v>4481.1880000000001</v>
      </c>
      <c r="L31" s="94">
        <v>4450.5839999999998</v>
      </c>
      <c r="M31" s="94">
        <v>4423.5190000000002</v>
      </c>
      <c r="N31" s="94">
        <v>4400.7950000000001</v>
      </c>
      <c r="O31" s="94">
        <v>4392.3559999999998</v>
      </c>
      <c r="P31" s="94">
        <v>4396.7039999999997</v>
      </c>
      <c r="Q31" s="94">
        <v>4415.6109999999999</v>
      </c>
      <c r="R31" s="94">
        <v>4437.8490000000002</v>
      </c>
      <c r="S31" s="94">
        <v>4475.7489999999998</v>
      </c>
      <c r="T31" s="94">
        <v>4545.5119999999997</v>
      </c>
      <c r="U31" s="94">
        <v>4636.5559999999996</v>
      </c>
      <c r="V31" s="94">
        <v>4831.7420000000002</v>
      </c>
      <c r="W31" s="94">
        <v>4961.6019999999999</v>
      </c>
      <c r="X31" s="94">
        <v>5103.2550000000001</v>
      </c>
      <c r="Y31" s="94">
        <v>5254.165</v>
      </c>
      <c r="Z31" s="94">
        <v>5429.558</v>
      </c>
      <c r="AA31" s="94">
        <v>5599.0929999999998</v>
      </c>
      <c r="AB31" s="94">
        <v>5745.67</v>
      </c>
      <c r="AC31" s="94">
        <v>5882.4430000000002</v>
      </c>
      <c r="AD31" s="94">
        <v>6010.1419999999998</v>
      </c>
      <c r="AE31" s="94">
        <v>6100.55</v>
      </c>
      <c r="AF31" s="94">
        <v>6182.335</v>
      </c>
      <c r="AG31" s="94">
        <v>6283.0389999999998</v>
      </c>
      <c r="AH31" s="94">
        <v>6315.1980000000003</v>
      </c>
      <c r="AI31" s="94">
        <v>6369.7749999999996</v>
      </c>
      <c r="AJ31" s="94">
        <v>6399.674</v>
      </c>
      <c r="AK31" s="94">
        <v>6405.7790000000005</v>
      </c>
      <c r="AL31" s="94">
        <v>6357.0259999999998</v>
      </c>
      <c r="AM31" s="94">
        <v>6360.47</v>
      </c>
      <c r="AN31" s="94">
        <v>6354.2730000000001</v>
      </c>
      <c r="AO31" s="94">
        <v>6340.5129999999999</v>
      </c>
      <c r="AP31" s="94">
        <v>6243.4089999999997</v>
      </c>
      <c r="AQ31" s="94">
        <v>6227.6139999999996</v>
      </c>
      <c r="AR31" s="94">
        <v>6200.6149999999998</v>
      </c>
      <c r="AS31" s="94">
        <v>6177.7889999999998</v>
      </c>
      <c r="AT31" s="94">
        <v>6168.2719999999999</v>
      </c>
      <c r="AU31" s="94">
        <v>6150.8360000000002</v>
      </c>
      <c r="AV31" s="94">
        <v>6131.9690000000001</v>
      </c>
      <c r="AW31" s="94">
        <v>6116.8829999999998</v>
      </c>
      <c r="AX31" s="94">
        <v>6110.4319999999998</v>
      </c>
      <c r="AY31" s="94">
        <v>6097.9139999999998</v>
      </c>
      <c r="AZ31" s="94">
        <v>6088.3310000000001</v>
      </c>
      <c r="BA31" s="94">
        <v>6077.6639999999998</v>
      </c>
      <c r="BB31" s="94">
        <v>6059.165</v>
      </c>
      <c r="BC31" s="94">
        <v>6048.8540000000003</v>
      </c>
      <c r="BD31" s="94">
        <v>6044.2160000000003</v>
      </c>
      <c r="BE31" s="94">
        <v>6026.7709999999997</v>
      </c>
      <c r="BF31" s="94">
        <v>6277.5159999999996</v>
      </c>
      <c r="BG31" s="94">
        <v>6270.5749999999998</v>
      </c>
      <c r="BH31" s="94">
        <v>6266.1610000000001</v>
      </c>
      <c r="BI31" s="94">
        <v>6257.6719999999996</v>
      </c>
      <c r="BJ31" s="94">
        <v>6370.6229999999996</v>
      </c>
      <c r="BK31" s="94">
        <v>6370.6589999999997</v>
      </c>
      <c r="BL31" s="94">
        <v>6273.5140000000001</v>
      </c>
      <c r="BM31" s="94">
        <v>6295.5119999999997</v>
      </c>
      <c r="BN31" s="94">
        <v>6206.6570000000002</v>
      </c>
      <c r="BO31" s="94">
        <v>6213.7370000000001</v>
      </c>
      <c r="BP31" s="94">
        <v>6260.1350000000002</v>
      </c>
      <c r="BQ31" s="94">
        <v>6347.366</v>
      </c>
      <c r="BR31" s="94">
        <v>6411.1220000000003</v>
      </c>
      <c r="BS31" s="94">
        <v>6498.8140000000003</v>
      </c>
      <c r="BT31" s="94">
        <v>6701.5529999999999</v>
      </c>
      <c r="BU31" s="94">
        <v>6845.1040000000003</v>
      </c>
      <c r="BV31" s="94">
        <v>7049.5190000000002</v>
      </c>
      <c r="BW31" s="94">
        <v>7065.0249999999996</v>
      </c>
      <c r="BX31" s="94">
        <v>7121.5739999999996</v>
      </c>
      <c r="BY31" s="94">
        <v>7141.433</v>
      </c>
      <c r="BZ31" s="94">
        <v>7130.8620000000001</v>
      </c>
      <c r="CA31" s="94">
        <v>7112.1180000000004</v>
      </c>
      <c r="CB31" s="94">
        <v>7067.17</v>
      </c>
      <c r="CC31" s="94">
        <v>7002.8249999999998</v>
      </c>
      <c r="CD31" s="94">
        <v>6939.1030000000001</v>
      </c>
      <c r="CE31" s="94">
        <v>6780.78</v>
      </c>
      <c r="CF31" s="94">
        <v>6671.509</v>
      </c>
      <c r="CG31" s="94">
        <v>6534.9290000000001</v>
      </c>
      <c r="CH31" s="94">
        <v>6410.9129999999996</v>
      </c>
      <c r="CI31" s="94">
        <v>6293.2049999999999</v>
      </c>
      <c r="CJ31" s="94">
        <v>6162.5889999999999</v>
      </c>
      <c r="CK31" s="94">
        <v>6047.6610000000001</v>
      </c>
      <c r="CL31" s="94">
        <v>5904.4110000000001</v>
      </c>
      <c r="CM31" s="94">
        <v>5784.3040000000001</v>
      </c>
      <c r="CN31" s="94">
        <v>5661.9120000000003</v>
      </c>
      <c r="CO31" s="94">
        <v>5544.9070000000002</v>
      </c>
      <c r="CP31" s="94">
        <v>5417.875</v>
      </c>
      <c r="CQ31" s="94">
        <v>5296.6790000000001</v>
      </c>
      <c r="CR31" s="94">
        <v>5194.9480000000003</v>
      </c>
      <c r="CS31" s="94">
        <v>5076.2299999999996</v>
      </c>
      <c r="CT31" s="95"/>
      <c r="CU31" s="95"/>
      <c r="CV31" s="95"/>
      <c r="CW31" s="96"/>
      <c r="CX31" s="97">
        <f t="array" ref="CX31">SUMPRODUCT(B31:CW31*0.25)</f>
        <v>140244.48475000006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5200.7690000000002</v>
      </c>
      <c r="C33" s="77">
        <f t="shared" ref="C33:BN33" si="4">SUM(C30:C32)</f>
        <v>5137.3059999999996</v>
      </c>
      <c r="D33" s="77">
        <f t="shared" si="4"/>
        <v>5089.2169999999996</v>
      </c>
      <c r="E33" s="77">
        <f t="shared" si="4"/>
        <v>5057.8530000000001</v>
      </c>
      <c r="F33" s="77">
        <f t="shared" si="4"/>
        <v>5026.6859999999997</v>
      </c>
      <c r="G33" s="77">
        <f t="shared" si="4"/>
        <v>5025.259</v>
      </c>
      <c r="H33" s="77">
        <f t="shared" si="4"/>
        <v>5020.7280000000001</v>
      </c>
      <c r="I33" s="77">
        <f t="shared" si="4"/>
        <v>4995.2420000000002</v>
      </c>
      <c r="J33" s="77">
        <f t="shared" si="4"/>
        <v>4962.2190000000001</v>
      </c>
      <c r="K33" s="77">
        <f t="shared" si="4"/>
        <v>4930.1880000000001</v>
      </c>
      <c r="L33" s="77">
        <f t="shared" si="4"/>
        <v>4898.5839999999998</v>
      </c>
      <c r="M33" s="77">
        <f t="shared" si="4"/>
        <v>4870.5190000000002</v>
      </c>
      <c r="N33" s="77">
        <f t="shared" si="4"/>
        <v>4845.7950000000001</v>
      </c>
      <c r="O33" s="77">
        <f t="shared" si="4"/>
        <v>4837.3559999999998</v>
      </c>
      <c r="P33" s="77">
        <f t="shared" si="4"/>
        <v>4841.7039999999997</v>
      </c>
      <c r="Q33" s="77">
        <f t="shared" si="4"/>
        <v>4860.6109999999999</v>
      </c>
      <c r="R33" s="77">
        <f t="shared" si="4"/>
        <v>4898.8490000000002</v>
      </c>
      <c r="S33" s="77">
        <f t="shared" si="4"/>
        <v>4937.7489999999998</v>
      </c>
      <c r="T33" s="77">
        <f t="shared" si="4"/>
        <v>5009.5119999999997</v>
      </c>
      <c r="U33" s="77">
        <f t="shared" si="4"/>
        <v>5103.5559999999996</v>
      </c>
      <c r="V33" s="77">
        <f t="shared" si="4"/>
        <v>5336.7420000000002</v>
      </c>
      <c r="W33" s="77">
        <f t="shared" si="4"/>
        <v>5470.6019999999999</v>
      </c>
      <c r="X33" s="77">
        <f t="shared" si="4"/>
        <v>5615.2550000000001</v>
      </c>
      <c r="Y33" s="77">
        <f t="shared" si="4"/>
        <v>5770.165</v>
      </c>
      <c r="Z33" s="77">
        <f t="shared" si="4"/>
        <v>5994.0779999999995</v>
      </c>
      <c r="AA33" s="77">
        <f t="shared" si="4"/>
        <v>6165.6129999999994</v>
      </c>
      <c r="AB33" s="77">
        <f t="shared" si="4"/>
        <v>6313.1900000000005</v>
      </c>
      <c r="AC33" s="77">
        <f t="shared" si="4"/>
        <v>6449.9629999999997</v>
      </c>
      <c r="AD33" s="77">
        <f t="shared" si="4"/>
        <v>6575.8419999999996</v>
      </c>
      <c r="AE33" s="77">
        <f t="shared" si="4"/>
        <v>6664.25</v>
      </c>
      <c r="AF33" s="77">
        <f t="shared" si="4"/>
        <v>6744.0349999999999</v>
      </c>
      <c r="AG33" s="77">
        <f t="shared" si="4"/>
        <v>6841.7389999999996</v>
      </c>
      <c r="AH33" s="77">
        <f t="shared" si="4"/>
        <v>6860.2579999999998</v>
      </c>
      <c r="AI33" s="77">
        <f t="shared" si="4"/>
        <v>6910.8349999999991</v>
      </c>
      <c r="AJ33" s="77">
        <f t="shared" si="4"/>
        <v>6937.7340000000004</v>
      </c>
      <c r="AK33" s="77">
        <f t="shared" si="4"/>
        <v>6940.8389999999999</v>
      </c>
      <c r="AL33" s="77">
        <f t="shared" si="4"/>
        <v>6894.9660000000003</v>
      </c>
      <c r="AM33" s="77">
        <f t="shared" si="4"/>
        <v>6895.41</v>
      </c>
      <c r="AN33" s="77">
        <f t="shared" si="4"/>
        <v>6886.2129999999997</v>
      </c>
      <c r="AO33" s="77">
        <f t="shared" si="4"/>
        <v>6868.4529999999995</v>
      </c>
      <c r="AP33" s="77">
        <f t="shared" si="4"/>
        <v>6759.3589999999995</v>
      </c>
      <c r="AQ33" s="77">
        <f t="shared" si="4"/>
        <v>6740.5639999999994</v>
      </c>
      <c r="AR33" s="77">
        <f t="shared" si="4"/>
        <v>6711.5649999999996</v>
      </c>
      <c r="AS33" s="77">
        <f t="shared" si="4"/>
        <v>6685.7389999999996</v>
      </c>
      <c r="AT33" s="77">
        <f t="shared" si="4"/>
        <v>6667.6620000000003</v>
      </c>
      <c r="AU33" s="77">
        <f t="shared" si="4"/>
        <v>6648.2260000000006</v>
      </c>
      <c r="AV33" s="77">
        <f t="shared" si="4"/>
        <v>6628.3590000000004</v>
      </c>
      <c r="AW33" s="77">
        <f t="shared" si="4"/>
        <v>6612.2730000000001</v>
      </c>
      <c r="AX33" s="77">
        <f t="shared" si="4"/>
        <v>6606.8620000000001</v>
      </c>
      <c r="AY33" s="77">
        <f t="shared" si="4"/>
        <v>6594.3440000000001</v>
      </c>
      <c r="AZ33" s="77">
        <f t="shared" si="4"/>
        <v>6584.7610000000004</v>
      </c>
      <c r="BA33" s="77">
        <f t="shared" si="4"/>
        <v>6575.0940000000001</v>
      </c>
      <c r="BB33" s="77">
        <f t="shared" si="4"/>
        <v>6552.3850000000002</v>
      </c>
      <c r="BC33" s="77">
        <f t="shared" si="4"/>
        <v>6544.0740000000005</v>
      </c>
      <c r="BD33" s="77">
        <f t="shared" si="4"/>
        <v>6541.4360000000006</v>
      </c>
      <c r="BE33" s="77">
        <f t="shared" si="4"/>
        <v>6525.991</v>
      </c>
      <c r="BF33" s="77">
        <f t="shared" si="4"/>
        <v>6794.9259999999995</v>
      </c>
      <c r="BG33" s="77">
        <f t="shared" si="4"/>
        <v>6791.9849999999997</v>
      </c>
      <c r="BH33" s="77">
        <f t="shared" si="4"/>
        <v>6790.5709999999999</v>
      </c>
      <c r="BI33" s="77">
        <f t="shared" si="4"/>
        <v>6786.0819999999994</v>
      </c>
      <c r="BJ33" s="77">
        <f t="shared" si="4"/>
        <v>6913.6929999999993</v>
      </c>
      <c r="BK33" s="77">
        <f t="shared" si="4"/>
        <v>6917.7289999999994</v>
      </c>
      <c r="BL33" s="77">
        <f t="shared" si="4"/>
        <v>6826.5839999999998</v>
      </c>
      <c r="BM33" s="77">
        <f t="shared" si="4"/>
        <v>6853.5819999999994</v>
      </c>
      <c r="BN33" s="77">
        <f t="shared" si="4"/>
        <v>6801.9070000000002</v>
      </c>
      <c r="BO33" s="77">
        <f t="shared" ref="BO33:CW33" si="5">SUM(BO30:BO32)</f>
        <v>6814.9870000000001</v>
      </c>
      <c r="BP33" s="77">
        <f t="shared" si="5"/>
        <v>6868.3850000000002</v>
      </c>
      <c r="BQ33" s="77">
        <f t="shared" si="5"/>
        <v>6961.616</v>
      </c>
      <c r="BR33" s="77">
        <f t="shared" si="5"/>
        <v>7082.1220000000003</v>
      </c>
      <c r="BS33" s="77">
        <f t="shared" si="5"/>
        <v>7175.8140000000003</v>
      </c>
      <c r="BT33" s="77">
        <f t="shared" si="5"/>
        <v>7384.5529999999999</v>
      </c>
      <c r="BU33" s="77">
        <f t="shared" si="5"/>
        <v>7534.1040000000003</v>
      </c>
      <c r="BV33" s="77">
        <f t="shared" si="5"/>
        <v>7768.5190000000002</v>
      </c>
      <c r="BW33" s="77">
        <f t="shared" si="5"/>
        <v>7787.0249999999996</v>
      </c>
      <c r="BX33" s="77">
        <f t="shared" si="5"/>
        <v>7846.5739999999996</v>
      </c>
      <c r="BY33" s="77">
        <f t="shared" si="5"/>
        <v>7867.433</v>
      </c>
      <c r="BZ33" s="77">
        <f t="shared" si="5"/>
        <v>7858.8620000000001</v>
      </c>
      <c r="CA33" s="77">
        <f t="shared" si="5"/>
        <v>7839.1180000000004</v>
      </c>
      <c r="CB33" s="77">
        <f t="shared" si="5"/>
        <v>7792.17</v>
      </c>
      <c r="CC33" s="77">
        <f t="shared" si="5"/>
        <v>7725.8249999999998</v>
      </c>
      <c r="CD33" s="77">
        <f t="shared" si="5"/>
        <v>7636.1030000000001</v>
      </c>
      <c r="CE33" s="77">
        <f t="shared" si="5"/>
        <v>7474.78</v>
      </c>
      <c r="CF33" s="77">
        <f t="shared" si="5"/>
        <v>7361.509</v>
      </c>
      <c r="CG33" s="77">
        <f t="shared" si="5"/>
        <v>7221.9290000000001</v>
      </c>
      <c r="CH33" s="77">
        <f t="shared" si="5"/>
        <v>7058.9129999999996</v>
      </c>
      <c r="CI33" s="77">
        <f t="shared" si="5"/>
        <v>6937.2049999999999</v>
      </c>
      <c r="CJ33" s="77">
        <f t="shared" si="5"/>
        <v>6803.5889999999999</v>
      </c>
      <c r="CK33" s="77">
        <f t="shared" si="5"/>
        <v>6685.6610000000001</v>
      </c>
      <c r="CL33" s="77">
        <f t="shared" si="5"/>
        <v>6475.4110000000001</v>
      </c>
      <c r="CM33" s="77">
        <f t="shared" si="5"/>
        <v>6352.3040000000001</v>
      </c>
      <c r="CN33" s="77">
        <f t="shared" si="5"/>
        <v>6225.9120000000003</v>
      </c>
      <c r="CO33" s="77">
        <f t="shared" si="5"/>
        <v>6105.9070000000002</v>
      </c>
      <c r="CP33" s="77">
        <f t="shared" si="5"/>
        <v>5939.875</v>
      </c>
      <c r="CQ33" s="77">
        <f t="shared" si="5"/>
        <v>5815.6790000000001</v>
      </c>
      <c r="CR33" s="77">
        <f t="shared" si="5"/>
        <v>5710.9480000000003</v>
      </c>
      <c r="CS33" s="77">
        <f t="shared" si="5"/>
        <v>5589.23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153460.92475000006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163</v>
      </c>
      <c r="C36" s="115">
        <v>163</v>
      </c>
      <c r="D36" s="115">
        <v>163</v>
      </c>
      <c r="E36" s="115">
        <v>163</v>
      </c>
      <c r="F36" s="115">
        <v>158</v>
      </c>
      <c r="G36" s="115">
        <v>158</v>
      </c>
      <c r="H36" s="115">
        <v>158</v>
      </c>
      <c r="I36" s="115">
        <v>158</v>
      </c>
      <c r="J36" s="115">
        <v>158</v>
      </c>
      <c r="K36" s="115">
        <v>158</v>
      </c>
      <c r="L36" s="115">
        <v>158</v>
      </c>
      <c r="M36" s="115">
        <v>158</v>
      </c>
      <c r="N36" s="115">
        <v>158</v>
      </c>
      <c r="O36" s="115">
        <v>158</v>
      </c>
      <c r="P36" s="115">
        <v>158</v>
      </c>
      <c r="Q36" s="115">
        <v>158</v>
      </c>
      <c r="R36" s="115">
        <v>158</v>
      </c>
      <c r="S36" s="115">
        <v>158</v>
      </c>
      <c r="T36" s="115">
        <v>158</v>
      </c>
      <c r="U36" s="115">
        <v>158</v>
      </c>
      <c r="V36" s="115">
        <v>158</v>
      </c>
      <c r="W36" s="115">
        <v>158</v>
      </c>
      <c r="X36" s="115">
        <v>158</v>
      </c>
      <c r="Y36" s="115">
        <v>158</v>
      </c>
      <c r="Z36" s="115">
        <v>146</v>
      </c>
      <c r="AA36" s="115">
        <v>146</v>
      </c>
      <c r="AB36" s="115">
        <v>146</v>
      </c>
      <c r="AC36" s="115">
        <v>146</v>
      </c>
      <c r="AD36" s="115">
        <v>121</v>
      </c>
      <c r="AE36" s="115">
        <v>121</v>
      </c>
      <c r="AF36" s="115">
        <v>121</v>
      </c>
      <c r="AG36" s="115">
        <v>121</v>
      </c>
      <c r="AH36" s="115">
        <v>166</v>
      </c>
      <c r="AI36" s="115">
        <v>166</v>
      </c>
      <c r="AJ36" s="115">
        <v>166</v>
      </c>
      <c r="AK36" s="115">
        <v>166</v>
      </c>
      <c r="AL36" s="115">
        <v>190</v>
      </c>
      <c r="AM36" s="115">
        <v>190</v>
      </c>
      <c r="AN36" s="115">
        <v>190</v>
      </c>
      <c r="AO36" s="115">
        <v>190</v>
      </c>
      <c r="AP36" s="115">
        <v>176</v>
      </c>
      <c r="AQ36" s="115">
        <v>176</v>
      </c>
      <c r="AR36" s="115">
        <v>176</v>
      </c>
      <c r="AS36" s="115">
        <v>176</v>
      </c>
      <c r="AT36" s="115">
        <v>176</v>
      </c>
      <c r="AU36" s="115">
        <v>176</v>
      </c>
      <c r="AV36" s="115">
        <v>176</v>
      </c>
      <c r="AW36" s="115">
        <v>176</v>
      </c>
      <c r="AX36" s="115">
        <v>176</v>
      </c>
      <c r="AY36" s="115">
        <v>176</v>
      </c>
      <c r="AZ36" s="115">
        <v>176</v>
      </c>
      <c r="BA36" s="115">
        <v>176</v>
      </c>
      <c r="BB36" s="115">
        <v>176</v>
      </c>
      <c r="BC36" s="115">
        <v>176</v>
      </c>
      <c r="BD36" s="115">
        <v>176</v>
      </c>
      <c r="BE36" s="115">
        <v>176</v>
      </c>
      <c r="BF36" s="115">
        <v>185</v>
      </c>
      <c r="BG36" s="115">
        <v>185</v>
      </c>
      <c r="BH36" s="115">
        <v>185</v>
      </c>
      <c r="BI36" s="115">
        <v>185</v>
      </c>
      <c r="BJ36" s="115">
        <v>189</v>
      </c>
      <c r="BK36" s="115">
        <v>189</v>
      </c>
      <c r="BL36" s="115">
        <v>189</v>
      </c>
      <c r="BM36" s="115">
        <v>189</v>
      </c>
      <c r="BN36" s="115">
        <v>133</v>
      </c>
      <c r="BO36" s="115">
        <v>133</v>
      </c>
      <c r="BP36" s="115">
        <v>133</v>
      </c>
      <c r="BQ36" s="115">
        <v>133</v>
      </c>
      <c r="BR36" s="115">
        <v>149</v>
      </c>
      <c r="BS36" s="115">
        <v>149</v>
      </c>
      <c r="BT36" s="115">
        <v>149</v>
      </c>
      <c r="BU36" s="115">
        <v>149</v>
      </c>
      <c r="BV36" s="115">
        <v>152</v>
      </c>
      <c r="BW36" s="115">
        <v>152</v>
      </c>
      <c r="BX36" s="115">
        <v>152</v>
      </c>
      <c r="BY36" s="115">
        <v>152</v>
      </c>
      <c r="BZ36" s="115">
        <v>147</v>
      </c>
      <c r="CA36" s="115">
        <v>147</v>
      </c>
      <c r="CB36" s="115">
        <v>147</v>
      </c>
      <c r="CC36" s="115">
        <v>147</v>
      </c>
      <c r="CD36" s="115">
        <v>147</v>
      </c>
      <c r="CE36" s="115">
        <v>147</v>
      </c>
      <c r="CF36" s="115">
        <v>147</v>
      </c>
      <c r="CG36" s="115">
        <v>147</v>
      </c>
      <c r="CH36" s="115">
        <v>147</v>
      </c>
      <c r="CI36" s="115">
        <v>147</v>
      </c>
      <c r="CJ36" s="115">
        <v>147</v>
      </c>
      <c r="CK36" s="115">
        <v>147</v>
      </c>
      <c r="CL36" s="115">
        <v>132</v>
      </c>
      <c r="CM36" s="115">
        <v>132</v>
      </c>
      <c r="CN36" s="115">
        <v>132</v>
      </c>
      <c r="CO36" s="115">
        <v>132</v>
      </c>
      <c r="CP36" s="115">
        <v>132</v>
      </c>
      <c r="CQ36" s="115">
        <v>132</v>
      </c>
      <c r="CR36" s="115">
        <v>132</v>
      </c>
      <c r="CS36" s="115">
        <v>132</v>
      </c>
      <c r="CT36" s="116"/>
      <c r="CU36" s="116"/>
      <c r="CV36" s="116"/>
      <c r="CW36" s="117"/>
      <c r="CX36" s="91">
        <f t="array" ref="CX36">SUMPRODUCT(B36:CW36*0.25)</f>
        <v>3793</v>
      </c>
    </row>
    <row r="37" spans="1:102" ht="24.95" customHeight="1" x14ac:dyDescent="0.2">
      <c r="A37" s="118" t="s">
        <v>44</v>
      </c>
      <c r="B37" s="119">
        <v>300</v>
      </c>
      <c r="C37" s="120">
        <v>300</v>
      </c>
      <c r="D37" s="120">
        <v>300</v>
      </c>
      <c r="E37" s="120">
        <v>300</v>
      </c>
      <c r="F37" s="120">
        <v>300</v>
      </c>
      <c r="G37" s="120">
        <v>300</v>
      </c>
      <c r="H37" s="120">
        <v>300</v>
      </c>
      <c r="I37" s="120">
        <v>300</v>
      </c>
      <c r="J37" s="120">
        <v>300</v>
      </c>
      <c r="K37" s="120">
        <v>300</v>
      </c>
      <c r="L37" s="120">
        <v>300</v>
      </c>
      <c r="M37" s="120">
        <v>300</v>
      </c>
      <c r="N37" s="120">
        <v>300</v>
      </c>
      <c r="O37" s="120">
        <v>300</v>
      </c>
      <c r="P37" s="120">
        <v>300</v>
      </c>
      <c r="Q37" s="120">
        <v>300</v>
      </c>
      <c r="R37" s="120">
        <v>300</v>
      </c>
      <c r="S37" s="120">
        <v>300</v>
      </c>
      <c r="T37" s="120">
        <v>300</v>
      </c>
      <c r="U37" s="120">
        <v>300</v>
      </c>
      <c r="V37" s="120">
        <v>300</v>
      </c>
      <c r="W37" s="120">
        <v>300</v>
      </c>
      <c r="X37" s="120">
        <v>300</v>
      </c>
      <c r="Y37" s="120">
        <v>300</v>
      </c>
      <c r="Z37" s="120">
        <v>300</v>
      </c>
      <c r="AA37" s="120">
        <v>300</v>
      </c>
      <c r="AB37" s="120">
        <v>300</v>
      </c>
      <c r="AC37" s="120">
        <v>300</v>
      </c>
      <c r="AD37" s="120">
        <v>300</v>
      </c>
      <c r="AE37" s="120">
        <v>300</v>
      </c>
      <c r="AF37" s="120">
        <v>300</v>
      </c>
      <c r="AG37" s="120">
        <v>300</v>
      </c>
      <c r="AH37" s="120">
        <v>300</v>
      </c>
      <c r="AI37" s="120">
        <v>300</v>
      </c>
      <c r="AJ37" s="120">
        <v>300</v>
      </c>
      <c r="AK37" s="120">
        <v>300</v>
      </c>
      <c r="AL37" s="120">
        <v>300</v>
      </c>
      <c r="AM37" s="120">
        <v>300</v>
      </c>
      <c r="AN37" s="120">
        <v>300</v>
      </c>
      <c r="AO37" s="120">
        <v>300</v>
      </c>
      <c r="AP37" s="120">
        <v>300</v>
      </c>
      <c r="AQ37" s="120">
        <v>300</v>
      </c>
      <c r="AR37" s="120">
        <v>300</v>
      </c>
      <c r="AS37" s="120">
        <v>300</v>
      </c>
      <c r="AT37" s="120">
        <v>300</v>
      </c>
      <c r="AU37" s="120">
        <v>300</v>
      </c>
      <c r="AV37" s="120">
        <v>300</v>
      </c>
      <c r="AW37" s="120">
        <v>300</v>
      </c>
      <c r="AX37" s="120">
        <v>300</v>
      </c>
      <c r="AY37" s="120">
        <v>300</v>
      </c>
      <c r="AZ37" s="120">
        <v>300</v>
      </c>
      <c r="BA37" s="120">
        <v>300</v>
      </c>
      <c r="BB37" s="120">
        <v>300</v>
      </c>
      <c r="BC37" s="120">
        <v>300</v>
      </c>
      <c r="BD37" s="120">
        <v>300</v>
      </c>
      <c r="BE37" s="120">
        <v>300</v>
      </c>
      <c r="BF37" s="120">
        <v>300</v>
      </c>
      <c r="BG37" s="120">
        <v>300</v>
      </c>
      <c r="BH37" s="120">
        <v>300</v>
      </c>
      <c r="BI37" s="120">
        <v>300</v>
      </c>
      <c r="BJ37" s="120">
        <v>300</v>
      </c>
      <c r="BK37" s="120">
        <v>300</v>
      </c>
      <c r="BL37" s="120">
        <v>300</v>
      </c>
      <c r="BM37" s="120">
        <v>300</v>
      </c>
      <c r="BN37" s="120">
        <v>300</v>
      </c>
      <c r="BO37" s="120">
        <v>300</v>
      </c>
      <c r="BP37" s="120">
        <v>300</v>
      </c>
      <c r="BQ37" s="120">
        <v>300</v>
      </c>
      <c r="BR37" s="120">
        <v>300</v>
      </c>
      <c r="BS37" s="120">
        <v>300</v>
      </c>
      <c r="BT37" s="120">
        <v>300</v>
      </c>
      <c r="BU37" s="120">
        <v>300</v>
      </c>
      <c r="BV37" s="120">
        <v>300</v>
      </c>
      <c r="BW37" s="120">
        <v>300</v>
      </c>
      <c r="BX37" s="120">
        <v>300</v>
      </c>
      <c r="BY37" s="120">
        <v>300</v>
      </c>
      <c r="BZ37" s="120">
        <v>300</v>
      </c>
      <c r="CA37" s="120">
        <v>300</v>
      </c>
      <c r="CB37" s="120">
        <v>300</v>
      </c>
      <c r="CC37" s="120">
        <v>300</v>
      </c>
      <c r="CD37" s="120">
        <v>300</v>
      </c>
      <c r="CE37" s="120">
        <v>300</v>
      </c>
      <c r="CF37" s="120">
        <v>300</v>
      </c>
      <c r="CG37" s="120">
        <v>300</v>
      </c>
      <c r="CH37" s="120">
        <v>300</v>
      </c>
      <c r="CI37" s="120">
        <v>300</v>
      </c>
      <c r="CJ37" s="120">
        <v>300</v>
      </c>
      <c r="CK37" s="120">
        <v>300</v>
      </c>
      <c r="CL37" s="120">
        <v>300</v>
      </c>
      <c r="CM37" s="120">
        <v>300</v>
      </c>
      <c r="CN37" s="120">
        <v>300</v>
      </c>
      <c r="CO37" s="120">
        <v>300</v>
      </c>
      <c r="CP37" s="120">
        <v>300</v>
      </c>
      <c r="CQ37" s="120">
        <v>300</v>
      </c>
      <c r="CR37" s="120">
        <v>300</v>
      </c>
      <c r="CS37" s="120">
        <v>300</v>
      </c>
      <c r="CT37" s="120"/>
      <c r="CU37" s="120"/>
      <c r="CV37" s="120"/>
      <c r="CW37" s="121"/>
      <c r="CX37" s="97">
        <f t="array" ref="CX37">SUMPRODUCT(B37:CW37*0.25)</f>
        <v>7200</v>
      </c>
    </row>
    <row r="38" spans="1:102" ht="24.95" customHeight="1" x14ac:dyDescent="0.2">
      <c r="A38" s="118" t="s">
        <v>45</v>
      </c>
      <c r="B38" s="119">
        <v>1489</v>
      </c>
      <c r="C38" s="120">
        <v>1489</v>
      </c>
      <c r="D38" s="120">
        <v>1489</v>
      </c>
      <c r="E38" s="120">
        <v>1489</v>
      </c>
      <c r="F38" s="120">
        <v>1500.9</v>
      </c>
      <c r="G38" s="120">
        <v>1501.9</v>
      </c>
      <c r="H38" s="120">
        <v>1439.4</v>
      </c>
      <c r="I38" s="120">
        <v>1404.2</v>
      </c>
      <c r="J38" s="120">
        <v>1351.1</v>
      </c>
      <c r="K38" s="120">
        <v>1398.4</v>
      </c>
      <c r="L38" s="120">
        <v>1482.1</v>
      </c>
      <c r="M38" s="120">
        <v>1525</v>
      </c>
      <c r="N38" s="120">
        <v>1455.2</v>
      </c>
      <c r="O38" s="120">
        <v>1505.3</v>
      </c>
      <c r="P38" s="120">
        <v>1513</v>
      </c>
      <c r="Q38" s="120">
        <v>1513</v>
      </c>
      <c r="R38" s="120">
        <v>1527</v>
      </c>
      <c r="S38" s="120">
        <v>1527</v>
      </c>
      <c r="T38" s="120">
        <v>1527</v>
      </c>
      <c r="U38" s="120">
        <v>1527</v>
      </c>
      <c r="V38" s="120">
        <v>1567</v>
      </c>
      <c r="W38" s="120">
        <v>1567</v>
      </c>
      <c r="X38" s="120">
        <v>1567</v>
      </c>
      <c r="Y38" s="120">
        <v>1567</v>
      </c>
      <c r="Z38" s="120">
        <v>1548</v>
      </c>
      <c r="AA38" s="120">
        <v>1533.4</v>
      </c>
      <c r="AB38" s="120">
        <v>1551</v>
      </c>
      <c r="AC38" s="120">
        <v>1551</v>
      </c>
      <c r="AD38" s="120">
        <v>700</v>
      </c>
      <c r="AE38" s="120">
        <v>700</v>
      </c>
      <c r="AF38" s="120">
        <v>700</v>
      </c>
      <c r="AG38" s="120">
        <v>700</v>
      </c>
      <c r="AH38" s="120">
        <v>700</v>
      </c>
      <c r="AI38" s="120">
        <v>700</v>
      </c>
      <c r="AJ38" s="120">
        <v>700</v>
      </c>
      <c r="AK38" s="120">
        <v>700</v>
      </c>
      <c r="AL38" s="120">
        <v>700</v>
      </c>
      <c r="AM38" s="120">
        <v>700</v>
      </c>
      <c r="AN38" s="120">
        <v>700</v>
      </c>
      <c r="AO38" s="120">
        <v>700</v>
      </c>
      <c r="AP38" s="120">
        <v>700</v>
      </c>
      <c r="AQ38" s="120">
        <v>700</v>
      </c>
      <c r="AR38" s="120">
        <v>700</v>
      </c>
      <c r="AS38" s="120">
        <v>700</v>
      </c>
      <c r="AT38" s="120">
        <v>700</v>
      </c>
      <c r="AU38" s="120">
        <v>700</v>
      </c>
      <c r="AV38" s="120">
        <v>700</v>
      </c>
      <c r="AW38" s="120">
        <v>700</v>
      </c>
      <c r="AX38" s="120">
        <v>700</v>
      </c>
      <c r="AY38" s="120">
        <v>700</v>
      </c>
      <c r="AZ38" s="120">
        <v>700</v>
      </c>
      <c r="BA38" s="120">
        <v>700</v>
      </c>
      <c r="BB38" s="120">
        <v>700</v>
      </c>
      <c r="BC38" s="120">
        <v>700</v>
      </c>
      <c r="BD38" s="120">
        <v>700</v>
      </c>
      <c r="BE38" s="120">
        <v>700</v>
      </c>
      <c r="BF38" s="120">
        <v>700</v>
      </c>
      <c r="BG38" s="120">
        <v>700</v>
      </c>
      <c r="BH38" s="120">
        <v>700</v>
      </c>
      <c r="BI38" s="120">
        <v>700</v>
      </c>
      <c r="BJ38" s="120">
        <v>700</v>
      </c>
      <c r="BK38" s="120">
        <v>700</v>
      </c>
      <c r="BL38" s="120">
        <v>700</v>
      </c>
      <c r="BM38" s="120">
        <v>700</v>
      </c>
      <c r="BN38" s="120">
        <v>700</v>
      </c>
      <c r="BO38" s="120">
        <v>700</v>
      </c>
      <c r="BP38" s="120">
        <v>700</v>
      </c>
      <c r="BQ38" s="120">
        <v>700</v>
      </c>
      <c r="BR38" s="120">
        <v>700</v>
      </c>
      <c r="BS38" s="120">
        <v>675.9</v>
      </c>
      <c r="BT38" s="120">
        <v>700</v>
      </c>
      <c r="BU38" s="120">
        <v>700</v>
      </c>
      <c r="BV38" s="120">
        <v>900</v>
      </c>
      <c r="BW38" s="120">
        <v>878.3</v>
      </c>
      <c r="BX38" s="120">
        <v>803.7</v>
      </c>
      <c r="BY38" s="120">
        <v>778.6</v>
      </c>
      <c r="BZ38" s="120">
        <v>774.5</v>
      </c>
      <c r="CA38" s="120">
        <v>808.6</v>
      </c>
      <c r="CB38" s="120">
        <v>851.2</v>
      </c>
      <c r="CC38" s="120">
        <v>900</v>
      </c>
      <c r="CD38" s="120">
        <v>900</v>
      </c>
      <c r="CE38" s="120">
        <v>875.8</v>
      </c>
      <c r="CF38" s="120">
        <v>900</v>
      </c>
      <c r="CG38" s="120">
        <v>900</v>
      </c>
      <c r="CH38" s="120">
        <v>900</v>
      </c>
      <c r="CI38" s="120">
        <v>900</v>
      </c>
      <c r="CJ38" s="120">
        <v>900</v>
      </c>
      <c r="CK38" s="120">
        <v>900</v>
      </c>
      <c r="CL38" s="120">
        <v>693.4</v>
      </c>
      <c r="CM38" s="120">
        <v>771.8</v>
      </c>
      <c r="CN38" s="120">
        <v>878.8</v>
      </c>
      <c r="CO38" s="120">
        <v>900</v>
      </c>
      <c r="CP38" s="120">
        <v>900</v>
      </c>
      <c r="CQ38" s="120">
        <v>900</v>
      </c>
      <c r="CR38" s="120">
        <v>900</v>
      </c>
      <c r="CS38" s="120">
        <v>900</v>
      </c>
      <c r="CT38" s="122"/>
      <c r="CU38" s="122"/>
      <c r="CV38" s="122"/>
      <c r="CW38" s="121"/>
      <c r="CX38" s="97">
        <f t="array" ref="CX38">SUMPRODUCT(B38:CW38*0.25)</f>
        <v>23398.875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>
        <v>41</v>
      </c>
      <c r="AM39" s="120">
        <v>41</v>
      </c>
      <c r="AN39" s="120">
        <v>41</v>
      </c>
      <c r="AO39" s="120">
        <v>41</v>
      </c>
      <c r="AP39" s="120">
        <v>22</v>
      </c>
      <c r="AQ39" s="120">
        <v>22</v>
      </c>
      <c r="AR39" s="120">
        <v>22</v>
      </c>
      <c r="AS39" s="120">
        <v>22</v>
      </c>
      <c r="AT39" s="120">
        <v>41</v>
      </c>
      <c r="AU39" s="120">
        <v>41</v>
      </c>
      <c r="AV39" s="120">
        <v>41</v>
      </c>
      <c r="AW39" s="120">
        <v>41</v>
      </c>
      <c r="AX39" s="120">
        <v>41</v>
      </c>
      <c r="AY39" s="120">
        <v>41</v>
      </c>
      <c r="AZ39" s="120">
        <v>41</v>
      </c>
      <c r="BA39" s="120">
        <v>41</v>
      </c>
      <c r="BB39" s="120">
        <v>27</v>
      </c>
      <c r="BC39" s="120">
        <v>27</v>
      </c>
      <c r="BD39" s="120">
        <v>27</v>
      </c>
      <c r="BE39" s="120">
        <v>27</v>
      </c>
      <c r="BF39" s="120">
        <v>166</v>
      </c>
      <c r="BG39" s="120">
        <v>166</v>
      </c>
      <c r="BH39" s="120">
        <v>166</v>
      </c>
      <c r="BI39" s="120">
        <v>166</v>
      </c>
      <c r="BJ39" s="120">
        <v>166</v>
      </c>
      <c r="BK39" s="120">
        <v>166</v>
      </c>
      <c r="BL39" s="120">
        <v>166</v>
      </c>
      <c r="BM39" s="120">
        <v>166</v>
      </c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504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498.3</v>
      </c>
      <c r="AA40" s="120">
        <v>498.3</v>
      </c>
      <c r="AB40" s="120">
        <v>498.3</v>
      </c>
      <c r="AC40" s="120">
        <v>498.3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431.3</v>
      </c>
      <c r="BW40" s="120">
        <v>431.3</v>
      </c>
      <c r="BX40" s="120">
        <v>431.3</v>
      </c>
      <c r="BY40" s="120">
        <v>431.3</v>
      </c>
      <c r="BZ40" s="120">
        <v>427.5</v>
      </c>
      <c r="CA40" s="120">
        <v>427.5</v>
      </c>
      <c r="CB40" s="120">
        <v>427.5</v>
      </c>
      <c r="CC40" s="120">
        <v>427.5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495</v>
      </c>
      <c r="CM40" s="120">
        <v>495</v>
      </c>
      <c r="CN40" s="120">
        <v>495</v>
      </c>
      <c r="CO40" s="120">
        <v>495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11852.100000000002</v>
      </c>
    </row>
    <row r="41" spans="1:102" ht="30" customHeight="1" thickBot="1" x14ac:dyDescent="0.25">
      <c r="A41" s="105" t="s">
        <v>48</v>
      </c>
      <c r="B41" s="106">
        <f>SUM(B36:B40)</f>
        <v>2452</v>
      </c>
      <c r="C41" s="107">
        <f t="shared" ref="C41:BN41" si="6">SUM(C36:C40)</f>
        <v>2452</v>
      </c>
      <c r="D41" s="107">
        <f t="shared" si="6"/>
        <v>2452</v>
      </c>
      <c r="E41" s="107">
        <f t="shared" si="6"/>
        <v>2452</v>
      </c>
      <c r="F41" s="107">
        <f t="shared" si="6"/>
        <v>2458.9</v>
      </c>
      <c r="G41" s="107">
        <f t="shared" si="6"/>
        <v>2459.9</v>
      </c>
      <c r="H41" s="107">
        <f t="shared" si="6"/>
        <v>2397.4</v>
      </c>
      <c r="I41" s="107">
        <f t="shared" si="6"/>
        <v>2362.1999999999998</v>
      </c>
      <c r="J41" s="107">
        <f t="shared" si="6"/>
        <v>2309.1</v>
      </c>
      <c r="K41" s="107">
        <f t="shared" si="6"/>
        <v>2356.4</v>
      </c>
      <c r="L41" s="107">
        <f t="shared" si="6"/>
        <v>2440.1</v>
      </c>
      <c r="M41" s="107">
        <f t="shared" si="6"/>
        <v>2483</v>
      </c>
      <c r="N41" s="107">
        <f t="shared" si="6"/>
        <v>2413.1999999999998</v>
      </c>
      <c r="O41" s="107">
        <f t="shared" si="6"/>
        <v>2463.3000000000002</v>
      </c>
      <c r="P41" s="107">
        <f t="shared" si="6"/>
        <v>2471</v>
      </c>
      <c r="Q41" s="107">
        <f t="shared" si="6"/>
        <v>2471</v>
      </c>
      <c r="R41" s="107">
        <f t="shared" si="6"/>
        <v>2485</v>
      </c>
      <c r="S41" s="107">
        <f t="shared" si="6"/>
        <v>2485</v>
      </c>
      <c r="T41" s="107">
        <f t="shared" si="6"/>
        <v>2485</v>
      </c>
      <c r="U41" s="107">
        <f t="shared" si="6"/>
        <v>2485</v>
      </c>
      <c r="V41" s="107">
        <f t="shared" si="6"/>
        <v>2525</v>
      </c>
      <c r="W41" s="107">
        <f t="shared" si="6"/>
        <v>2525</v>
      </c>
      <c r="X41" s="107">
        <f t="shared" si="6"/>
        <v>2525</v>
      </c>
      <c r="Y41" s="107">
        <f t="shared" si="6"/>
        <v>2525</v>
      </c>
      <c r="Z41" s="107">
        <f t="shared" si="6"/>
        <v>2492.3000000000002</v>
      </c>
      <c r="AA41" s="107">
        <f t="shared" si="6"/>
        <v>2477.7000000000003</v>
      </c>
      <c r="AB41" s="107">
        <f t="shared" si="6"/>
        <v>2495.3000000000002</v>
      </c>
      <c r="AC41" s="107">
        <f t="shared" si="6"/>
        <v>2495.3000000000002</v>
      </c>
      <c r="AD41" s="107">
        <f t="shared" si="6"/>
        <v>1621</v>
      </c>
      <c r="AE41" s="107">
        <f t="shared" si="6"/>
        <v>1621</v>
      </c>
      <c r="AF41" s="107">
        <f t="shared" si="6"/>
        <v>1621</v>
      </c>
      <c r="AG41" s="107">
        <f t="shared" si="6"/>
        <v>1621</v>
      </c>
      <c r="AH41" s="107">
        <f t="shared" si="6"/>
        <v>1666</v>
      </c>
      <c r="AI41" s="107">
        <f t="shared" si="6"/>
        <v>1666</v>
      </c>
      <c r="AJ41" s="107">
        <f t="shared" si="6"/>
        <v>1666</v>
      </c>
      <c r="AK41" s="107">
        <f t="shared" si="6"/>
        <v>1666</v>
      </c>
      <c r="AL41" s="107">
        <f t="shared" si="6"/>
        <v>1731</v>
      </c>
      <c r="AM41" s="107">
        <f t="shared" si="6"/>
        <v>1731</v>
      </c>
      <c r="AN41" s="107">
        <f t="shared" si="6"/>
        <v>1731</v>
      </c>
      <c r="AO41" s="107">
        <f t="shared" si="6"/>
        <v>1731</v>
      </c>
      <c r="AP41" s="107">
        <f t="shared" si="6"/>
        <v>1698</v>
      </c>
      <c r="AQ41" s="107">
        <f t="shared" si="6"/>
        <v>1698</v>
      </c>
      <c r="AR41" s="107">
        <f t="shared" si="6"/>
        <v>1698</v>
      </c>
      <c r="AS41" s="107">
        <f t="shared" si="6"/>
        <v>1698</v>
      </c>
      <c r="AT41" s="107">
        <f t="shared" si="6"/>
        <v>1717</v>
      </c>
      <c r="AU41" s="107">
        <f t="shared" si="6"/>
        <v>1717</v>
      </c>
      <c r="AV41" s="107">
        <f t="shared" si="6"/>
        <v>1717</v>
      </c>
      <c r="AW41" s="107">
        <f t="shared" si="6"/>
        <v>1717</v>
      </c>
      <c r="AX41" s="107">
        <f t="shared" si="6"/>
        <v>1717</v>
      </c>
      <c r="AY41" s="107">
        <f t="shared" si="6"/>
        <v>1717</v>
      </c>
      <c r="AZ41" s="107">
        <f t="shared" si="6"/>
        <v>1717</v>
      </c>
      <c r="BA41" s="107">
        <f t="shared" si="6"/>
        <v>1717</v>
      </c>
      <c r="BB41" s="107">
        <f t="shared" si="6"/>
        <v>1703</v>
      </c>
      <c r="BC41" s="107">
        <f t="shared" si="6"/>
        <v>1703</v>
      </c>
      <c r="BD41" s="107">
        <f t="shared" si="6"/>
        <v>1703</v>
      </c>
      <c r="BE41" s="107">
        <f t="shared" si="6"/>
        <v>1703</v>
      </c>
      <c r="BF41" s="107">
        <f t="shared" si="6"/>
        <v>1851</v>
      </c>
      <c r="BG41" s="107">
        <f t="shared" si="6"/>
        <v>1851</v>
      </c>
      <c r="BH41" s="107">
        <f t="shared" si="6"/>
        <v>1851</v>
      </c>
      <c r="BI41" s="107">
        <f t="shared" si="6"/>
        <v>1851</v>
      </c>
      <c r="BJ41" s="107">
        <f t="shared" si="6"/>
        <v>1855</v>
      </c>
      <c r="BK41" s="107">
        <f t="shared" si="6"/>
        <v>1855</v>
      </c>
      <c r="BL41" s="107">
        <f t="shared" si="6"/>
        <v>1855</v>
      </c>
      <c r="BM41" s="107">
        <f t="shared" si="6"/>
        <v>1855</v>
      </c>
      <c r="BN41" s="107">
        <f t="shared" si="6"/>
        <v>1633</v>
      </c>
      <c r="BO41" s="107">
        <f t="shared" ref="BO41:CW41" si="7">SUM(BO36:BO40)</f>
        <v>1633</v>
      </c>
      <c r="BP41" s="107">
        <f t="shared" si="7"/>
        <v>1633</v>
      </c>
      <c r="BQ41" s="107">
        <f t="shared" si="7"/>
        <v>1633</v>
      </c>
      <c r="BR41" s="107">
        <f t="shared" si="7"/>
        <v>1649</v>
      </c>
      <c r="BS41" s="107">
        <f t="shared" si="7"/>
        <v>1624.9</v>
      </c>
      <c r="BT41" s="107">
        <f t="shared" si="7"/>
        <v>1649</v>
      </c>
      <c r="BU41" s="107">
        <f t="shared" si="7"/>
        <v>1649</v>
      </c>
      <c r="BV41" s="107">
        <f t="shared" si="7"/>
        <v>1783.3</v>
      </c>
      <c r="BW41" s="107">
        <f t="shared" si="7"/>
        <v>1761.6</v>
      </c>
      <c r="BX41" s="107">
        <f t="shared" si="7"/>
        <v>1687</v>
      </c>
      <c r="BY41" s="107">
        <f t="shared" si="7"/>
        <v>1661.8999999999999</v>
      </c>
      <c r="BZ41" s="107">
        <f t="shared" si="7"/>
        <v>1649</v>
      </c>
      <c r="CA41" s="107">
        <f t="shared" si="7"/>
        <v>1683.1</v>
      </c>
      <c r="CB41" s="107">
        <f t="shared" si="7"/>
        <v>1725.7</v>
      </c>
      <c r="CC41" s="107">
        <f t="shared" si="7"/>
        <v>1774.5</v>
      </c>
      <c r="CD41" s="107">
        <f t="shared" si="7"/>
        <v>1847</v>
      </c>
      <c r="CE41" s="107">
        <f t="shared" si="7"/>
        <v>1822.8</v>
      </c>
      <c r="CF41" s="107">
        <f t="shared" si="7"/>
        <v>1847</v>
      </c>
      <c r="CG41" s="107">
        <f t="shared" si="7"/>
        <v>1847</v>
      </c>
      <c r="CH41" s="107">
        <f t="shared" si="7"/>
        <v>1847</v>
      </c>
      <c r="CI41" s="107">
        <f t="shared" si="7"/>
        <v>1847</v>
      </c>
      <c r="CJ41" s="107">
        <f t="shared" si="7"/>
        <v>1847</v>
      </c>
      <c r="CK41" s="107">
        <f t="shared" si="7"/>
        <v>1847</v>
      </c>
      <c r="CL41" s="107">
        <f t="shared" si="7"/>
        <v>1620.4</v>
      </c>
      <c r="CM41" s="107">
        <f t="shared" si="7"/>
        <v>1698.8</v>
      </c>
      <c r="CN41" s="107">
        <f t="shared" si="7"/>
        <v>1805.8</v>
      </c>
      <c r="CO41" s="107">
        <f t="shared" si="7"/>
        <v>1827</v>
      </c>
      <c r="CP41" s="107">
        <f t="shared" si="7"/>
        <v>1832</v>
      </c>
      <c r="CQ41" s="107">
        <f t="shared" si="7"/>
        <v>1832</v>
      </c>
      <c r="CR41" s="107">
        <f t="shared" si="7"/>
        <v>1832</v>
      </c>
      <c r="CS41" s="107">
        <f t="shared" si="7"/>
        <v>1832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46747.975000000006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1478</v>
      </c>
      <c r="C46" s="120">
        <v>1478</v>
      </c>
      <c r="D46" s="120">
        <v>1478</v>
      </c>
      <c r="E46" s="120">
        <v>1478</v>
      </c>
      <c r="F46" s="120">
        <v>1489.9</v>
      </c>
      <c r="G46" s="120">
        <v>1490.9</v>
      </c>
      <c r="H46" s="120">
        <v>1428.4</v>
      </c>
      <c r="I46" s="120">
        <v>1393.2</v>
      </c>
      <c r="J46" s="120">
        <v>1340.1</v>
      </c>
      <c r="K46" s="120">
        <v>1387.4</v>
      </c>
      <c r="L46" s="120">
        <v>1471.1</v>
      </c>
      <c r="M46" s="120">
        <v>1514</v>
      </c>
      <c r="N46" s="120">
        <v>1444.2</v>
      </c>
      <c r="O46" s="120">
        <v>1494.3</v>
      </c>
      <c r="P46" s="120">
        <v>1502</v>
      </c>
      <c r="Q46" s="120">
        <v>1502</v>
      </c>
      <c r="R46" s="120">
        <v>1516</v>
      </c>
      <c r="S46" s="120">
        <v>1516</v>
      </c>
      <c r="T46" s="120">
        <v>1516</v>
      </c>
      <c r="U46" s="120">
        <v>1516</v>
      </c>
      <c r="V46" s="120">
        <v>1556</v>
      </c>
      <c r="W46" s="120">
        <v>1556</v>
      </c>
      <c r="X46" s="120">
        <v>1556</v>
      </c>
      <c r="Y46" s="120">
        <v>1556</v>
      </c>
      <c r="Z46" s="120">
        <v>1537</v>
      </c>
      <c r="AA46" s="120">
        <v>1522.4</v>
      </c>
      <c r="AB46" s="120">
        <v>1540</v>
      </c>
      <c r="AC46" s="120">
        <v>1540</v>
      </c>
      <c r="AD46" s="120">
        <v>689</v>
      </c>
      <c r="AE46" s="120">
        <v>689</v>
      </c>
      <c r="AF46" s="120">
        <v>689</v>
      </c>
      <c r="AG46" s="120">
        <v>689</v>
      </c>
      <c r="AH46" s="120">
        <v>700</v>
      </c>
      <c r="AI46" s="120">
        <v>700</v>
      </c>
      <c r="AJ46" s="120">
        <v>700</v>
      </c>
      <c r="AK46" s="120">
        <v>700</v>
      </c>
      <c r="AL46" s="120">
        <v>700</v>
      </c>
      <c r="AM46" s="120">
        <v>700</v>
      </c>
      <c r="AN46" s="120">
        <v>700</v>
      </c>
      <c r="AO46" s="120">
        <v>700</v>
      </c>
      <c r="AP46" s="120">
        <v>700</v>
      </c>
      <c r="AQ46" s="120">
        <v>700</v>
      </c>
      <c r="AR46" s="120">
        <v>700</v>
      </c>
      <c r="AS46" s="120">
        <v>700</v>
      </c>
      <c r="AT46" s="120">
        <v>700</v>
      </c>
      <c r="AU46" s="120">
        <v>700</v>
      </c>
      <c r="AV46" s="120">
        <v>700</v>
      </c>
      <c r="AW46" s="120">
        <v>700</v>
      </c>
      <c r="AX46" s="120">
        <v>700</v>
      </c>
      <c r="AY46" s="120">
        <v>700</v>
      </c>
      <c r="AZ46" s="120">
        <v>700</v>
      </c>
      <c r="BA46" s="120">
        <v>700</v>
      </c>
      <c r="BB46" s="120">
        <v>700</v>
      </c>
      <c r="BC46" s="120">
        <v>700</v>
      </c>
      <c r="BD46" s="120">
        <v>700</v>
      </c>
      <c r="BE46" s="120">
        <v>700</v>
      </c>
      <c r="BF46" s="120">
        <v>700</v>
      </c>
      <c r="BG46" s="120">
        <v>700</v>
      </c>
      <c r="BH46" s="120">
        <v>700</v>
      </c>
      <c r="BI46" s="120">
        <v>700</v>
      </c>
      <c r="BJ46" s="120">
        <v>700</v>
      </c>
      <c r="BK46" s="120">
        <v>700</v>
      </c>
      <c r="BL46" s="120">
        <v>700</v>
      </c>
      <c r="BM46" s="120">
        <v>700</v>
      </c>
      <c r="BN46" s="120">
        <v>689</v>
      </c>
      <c r="BO46" s="120">
        <v>689</v>
      </c>
      <c r="BP46" s="120">
        <v>689</v>
      </c>
      <c r="BQ46" s="120">
        <v>689</v>
      </c>
      <c r="BR46" s="120">
        <v>689</v>
      </c>
      <c r="BS46" s="120">
        <v>664.9</v>
      </c>
      <c r="BT46" s="120">
        <v>689</v>
      </c>
      <c r="BU46" s="120">
        <v>689</v>
      </c>
      <c r="BV46" s="120">
        <v>889</v>
      </c>
      <c r="BW46" s="120">
        <v>867.3</v>
      </c>
      <c r="BX46" s="120">
        <v>792.7</v>
      </c>
      <c r="BY46" s="120">
        <v>767.6</v>
      </c>
      <c r="BZ46" s="120">
        <v>763.5</v>
      </c>
      <c r="CA46" s="120">
        <v>797.6</v>
      </c>
      <c r="CB46" s="120">
        <v>840.2</v>
      </c>
      <c r="CC46" s="120">
        <v>889</v>
      </c>
      <c r="CD46" s="120">
        <v>889</v>
      </c>
      <c r="CE46" s="120">
        <v>864.8</v>
      </c>
      <c r="CF46" s="120">
        <v>889</v>
      </c>
      <c r="CG46" s="120">
        <v>889</v>
      </c>
      <c r="CH46" s="120">
        <v>889</v>
      </c>
      <c r="CI46" s="120">
        <v>889</v>
      </c>
      <c r="CJ46" s="120">
        <v>889</v>
      </c>
      <c r="CK46" s="120">
        <v>889</v>
      </c>
      <c r="CL46" s="120">
        <v>682.4</v>
      </c>
      <c r="CM46" s="120">
        <v>760.8</v>
      </c>
      <c r="CN46" s="120">
        <v>867.8</v>
      </c>
      <c r="CO46" s="120">
        <v>889</v>
      </c>
      <c r="CP46" s="120">
        <v>889</v>
      </c>
      <c r="CQ46" s="120">
        <v>889</v>
      </c>
      <c r="CR46" s="120">
        <v>889</v>
      </c>
      <c r="CS46" s="120">
        <v>889</v>
      </c>
      <c r="CT46" s="122"/>
      <c r="CU46" s="122"/>
      <c r="CV46" s="122"/>
      <c r="CW46" s="121"/>
      <c r="CX46" s="97">
        <f t="array" ref="CX46">SUMPRODUCT(B46:CW46*0.25)</f>
        <v>23222.875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498.3</v>
      </c>
      <c r="AA48" s="120">
        <v>498.3</v>
      </c>
      <c r="AB48" s="120">
        <v>498.3</v>
      </c>
      <c r="AC48" s="120">
        <v>498.3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431.3</v>
      </c>
      <c r="BW48" s="120">
        <v>431.3</v>
      </c>
      <c r="BX48" s="120">
        <v>431.3</v>
      </c>
      <c r="BY48" s="120">
        <v>431.3</v>
      </c>
      <c r="BZ48" s="120">
        <v>427.5</v>
      </c>
      <c r="CA48" s="120">
        <v>427.5</v>
      </c>
      <c r="CB48" s="120">
        <v>427.5</v>
      </c>
      <c r="CC48" s="120">
        <v>427.5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495</v>
      </c>
      <c r="CM48" s="120">
        <v>495</v>
      </c>
      <c r="CN48" s="120">
        <v>495</v>
      </c>
      <c r="CO48" s="120">
        <v>495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11852.100000000002</v>
      </c>
    </row>
    <row r="49" spans="1:102" ht="24.95" customHeight="1" x14ac:dyDescent="0.2">
      <c r="A49" s="104" t="s">
        <v>50</v>
      </c>
      <c r="B49" s="119">
        <v>134</v>
      </c>
      <c r="C49" s="120">
        <v>134</v>
      </c>
      <c r="D49" s="120">
        <v>134</v>
      </c>
      <c r="E49" s="120">
        <v>134</v>
      </c>
      <c r="F49" s="120">
        <v>121</v>
      </c>
      <c r="G49" s="120">
        <v>121</v>
      </c>
      <c r="H49" s="120">
        <v>121</v>
      </c>
      <c r="I49" s="120">
        <v>121</v>
      </c>
      <c r="J49" s="120">
        <v>114</v>
      </c>
      <c r="K49" s="120">
        <v>114</v>
      </c>
      <c r="L49" s="120">
        <v>114</v>
      </c>
      <c r="M49" s="120">
        <v>114</v>
      </c>
      <c r="N49" s="120">
        <v>107</v>
      </c>
      <c r="O49" s="120">
        <v>107</v>
      </c>
      <c r="P49" s="120">
        <v>107</v>
      </c>
      <c r="Q49" s="120">
        <v>107</v>
      </c>
      <c r="R49" s="120">
        <v>119</v>
      </c>
      <c r="S49" s="120">
        <v>119</v>
      </c>
      <c r="T49" s="120">
        <v>119</v>
      </c>
      <c r="U49" s="120">
        <v>119</v>
      </c>
      <c r="V49" s="120">
        <v>149</v>
      </c>
      <c r="W49" s="120">
        <v>149</v>
      </c>
      <c r="X49" s="120">
        <v>149</v>
      </c>
      <c r="Y49" s="120">
        <v>149</v>
      </c>
      <c r="Z49" s="120">
        <v>150</v>
      </c>
      <c r="AA49" s="120">
        <v>150</v>
      </c>
      <c r="AB49" s="120">
        <v>150</v>
      </c>
      <c r="AC49" s="120">
        <v>150</v>
      </c>
      <c r="AD49" s="120">
        <v>150</v>
      </c>
      <c r="AE49" s="120">
        <v>150</v>
      </c>
      <c r="AF49" s="120">
        <v>150</v>
      </c>
      <c r="AG49" s="120">
        <v>150</v>
      </c>
      <c r="AH49" s="120">
        <v>150</v>
      </c>
      <c r="AI49" s="120">
        <v>150</v>
      </c>
      <c r="AJ49" s="120">
        <v>150</v>
      </c>
      <c r="AK49" s="120">
        <v>150</v>
      </c>
      <c r="AL49" s="120">
        <v>137</v>
      </c>
      <c r="AM49" s="120">
        <v>137</v>
      </c>
      <c r="AN49" s="120">
        <v>137</v>
      </c>
      <c r="AO49" s="120">
        <v>137</v>
      </c>
      <c r="AP49" s="120">
        <v>120</v>
      </c>
      <c r="AQ49" s="120">
        <v>120</v>
      </c>
      <c r="AR49" s="120">
        <v>120</v>
      </c>
      <c r="AS49" s="120">
        <v>120</v>
      </c>
      <c r="AT49" s="120">
        <v>112</v>
      </c>
      <c r="AU49" s="120">
        <v>112</v>
      </c>
      <c r="AV49" s="120">
        <v>112</v>
      </c>
      <c r="AW49" s="120">
        <v>112</v>
      </c>
      <c r="AX49" s="120">
        <v>116</v>
      </c>
      <c r="AY49" s="120">
        <v>116</v>
      </c>
      <c r="AZ49" s="120">
        <v>116</v>
      </c>
      <c r="BA49" s="120">
        <v>116</v>
      </c>
      <c r="BB49" s="120">
        <v>128</v>
      </c>
      <c r="BC49" s="120">
        <v>128</v>
      </c>
      <c r="BD49" s="120">
        <v>128</v>
      </c>
      <c r="BE49" s="120">
        <v>128</v>
      </c>
      <c r="BF49" s="120">
        <v>150</v>
      </c>
      <c r="BG49" s="120">
        <v>150</v>
      </c>
      <c r="BH49" s="120">
        <v>150</v>
      </c>
      <c r="BI49" s="120">
        <v>150</v>
      </c>
      <c r="BJ49" s="120">
        <v>208</v>
      </c>
      <c r="BK49" s="120">
        <v>208</v>
      </c>
      <c r="BL49" s="120">
        <v>208</v>
      </c>
      <c r="BM49" s="120">
        <v>208</v>
      </c>
      <c r="BN49" s="120">
        <v>251</v>
      </c>
      <c r="BO49" s="120">
        <v>251</v>
      </c>
      <c r="BP49" s="120">
        <v>251</v>
      </c>
      <c r="BQ49" s="120">
        <v>251</v>
      </c>
      <c r="BR49" s="120">
        <v>299</v>
      </c>
      <c r="BS49" s="120">
        <v>299</v>
      </c>
      <c r="BT49" s="120">
        <v>299</v>
      </c>
      <c r="BU49" s="120">
        <v>299</v>
      </c>
      <c r="BV49" s="120">
        <v>333</v>
      </c>
      <c r="BW49" s="120">
        <v>333</v>
      </c>
      <c r="BX49" s="120">
        <v>333</v>
      </c>
      <c r="BY49" s="120">
        <v>333</v>
      </c>
      <c r="BZ49" s="120">
        <v>342</v>
      </c>
      <c r="CA49" s="120">
        <v>342</v>
      </c>
      <c r="CB49" s="120">
        <v>342</v>
      </c>
      <c r="CC49" s="120">
        <v>342</v>
      </c>
      <c r="CD49" s="120">
        <v>327</v>
      </c>
      <c r="CE49" s="120">
        <v>327</v>
      </c>
      <c r="CF49" s="120">
        <v>327</v>
      </c>
      <c r="CG49" s="120">
        <v>327</v>
      </c>
      <c r="CH49" s="120">
        <v>299</v>
      </c>
      <c r="CI49" s="120">
        <v>299</v>
      </c>
      <c r="CJ49" s="120">
        <v>299</v>
      </c>
      <c r="CK49" s="120">
        <v>299</v>
      </c>
      <c r="CL49" s="120">
        <v>265</v>
      </c>
      <c r="CM49" s="120">
        <v>265</v>
      </c>
      <c r="CN49" s="120">
        <v>265</v>
      </c>
      <c r="CO49" s="120">
        <v>265</v>
      </c>
      <c r="CP49" s="120">
        <v>234</v>
      </c>
      <c r="CQ49" s="120">
        <v>234</v>
      </c>
      <c r="CR49" s="120">
        <v>234</v>
      </c>
      <c r="CS49" s="120">
        <v>234</v>
      </c>
      <c r="CT49" s="122"/>
      <c r="CU49" s="122"/>
      <c r="CV49" s="122"/>
      <c r="CW49" s="121"/>
      <c r="CX49" s="97">
        <f t="array" ref="CX49">SUMPRODUCT(B49:CW49*0.25)</f>
        <v>4515</v>
      </c>
    </row>
    <row r="50" spans="1:102" ht="30" customHeight="1" thickBot="1" x14ac:dyDescent="0.25">
      <c r="A50" s="105" t="s">
        <v>51</v>
      </c>
      <c r="B50" s="106">
        <f>SUM(B44:B49)</f>
        <v>2112</v>
      </c>
      <c r="C50" s="107">
        <f t="shared" ref="C50:BN50" si="8">SUM(C44:C49)</f>
        <v>2112</v>
      </c>
      <c r="D50" s="107">
        <f t="shared" si="8"/>
        <v>2112</v>
      </c>
      <c r="E50" s="107">
        <f t="shared" si="8"/>
        <v>2112</v>
      </c>
      <c r="F50" s="107">
        <f t="shared" si="8"/>
        <v>2110.9</v>
      </c>
      <c r="G50" s="107">
        <f t="shared" si="8"/>
        <v>2111.9</v>
      </c>
      <c r="H50" s="107">
        <f t="shared" si="8"/>
        <v>2049.4</v>
      </c>
      <c r="I50" s="107">
        <f t="shared" si="8"/>
        <v>2014.2</v>
      </c>
      <c r="J50" s="107">
        <f t="shared" si="8"/>
        <v>1954.1</v>
      </c>
      <c r="K50" s="107">
        <f t="shared" si="8"/>
        <v>2001.4</v>
      </c>
      <c r="L50" s="107">
        <f t="shared" si="8"/>
        <v>2085.1</v>
      </c>
      <c r="M50" s="107">
        <f t="shared" si="8"/>
        <v>2128</v>
      </c>
      <c r="N50" s="107">
        <f t="shared" si="8"/>
        <v>2051.1999999999998</v>
      </c>
      <c r="O50" s="107">
        <f t="shared" si="8"/>
        <v>2101.3000000000002</v>
      </c>
      <c r="P50" s="107">
        <f t="shared" si="8"/>
        <v>2109</v>
      </c>
      <c r="Q50" s="107">
        <f t="shared" si="8"/>
        <v>2109</v>
      </c>
      <c r="R50" s="107">
        <f t="shared" si="8"/>
        <v>2135</v>
      </c>
      <c r="S50" s="107">
        <f t="shared" si="8"/>
        <v>2135</v>
      </c>
      <c r="T50" s="107">
        <f t="shared" si="8"/>
        <v>2135</v>
      </c>
      <c r="U50" s="107">
        <f t="shared" si="8"/>
        <v>2135</v>
      </c>
      <c r="V50" s="107">
        <f t="shared" si="8"/>
        <v>2205</v>
      </c>
      <c r="W50" s="107">
        <f t="shared" si="8"/>
        <v>2205</v>
      </c>
      <c r="X50" s="107">
        <f t="shared" si="8"/>
        <v>2205</v>
      </c>
      <c r="Y50" s="107">
        <f t="shared" si="8"/>
        <v>2205</v>
      </c>
      <c r="Z50" s="107">
        <f t="shared" si="8"/>
        <v>2185.3000000000002</v>
      </c>
      <c r="AA50" s="107">
        <f t="shared" si="8"/>
        <v>2170.6999999999998</v>
      </c>
      <c r="AB50" s="107">
        <f t="shared" si="8"/>
        <v>2188.3000000000002</v>
      </c>
      <c r="AC50" s="107">
        <f t="shared" si="8"/>
        <v>2188.3000000000002</v>
      </c>
      <c r="AD50" s="107">
        <f t="shared" si="8"/>
        <v>1339</v>
      </c>
      <c r="AE50" s="107">
        <f t="shared" si="8"/>
        <v>1339</v>
      </c>
      <c r="AF50" s="107">
        <f t="shared" si="8"/>
        <v>1339</v>
      </c>
      <c r="AG50" s="107">
        <f t="shared" si="8"/>
        <v>1339</v>
      </c>
      <c r="AH50" s="107">
        <f t="shared" si="8"/>
        <v>1350</v>
      </c>
      <c r="AI50" s="107">
        <f t="shared" si="8"/>
        <v>1350</v>
      </c>
      <c r="AJ50" s="107">
        <f t="shared" si="8"/>
        <v>1350</v>
      </c>
      <c r="AK50" s="107">
        <f t="shared" si="8"/>
        <v>1350</v>
      </c>
      <c r="AL50" s="107">
        <f t="shared" si="8"/>
        <v>1337</v>
      </c>
      <c r="AM50" s="107">
        <f t="shared" si="8"/>
        <v>1337</v>
      </c>
      <c r="AN50" s="107">
        <f t="shared" si="8"/>
        <v>1337</v>
      </c>
      <c r="AO50" s="107">
        <f t="shared" si="8"/>
        <v>1337</v>
      </c>
      <c r="AP50" s="107">
        <f t="shared" si="8"/>
        <v>1320</v>
      </c>
      <c r="AQ50" s="107">
        <f t="shared" si="8"/>
        <v>1320</v>
      </c>
      <c r="AR50" s="107">
        <f t="shared" si="8"/>
        <v>1320</v>
      </c>
      <c r="AS50" s="107">
        <f t="shared" si="8"/>
        <v>1320</v>
      </c>
      <c r="AT50" s="107">
        <f t="shared" si="8"/>
        <v>1312</v>
      </c>
      <c r="AU50" s="107">
        <f t="shared" si="8"/>
        <v>1312</v>
      </c>
      <c r="AV50" s="107">
        <f t="shared" si="8"/>
        <v>1312</v>
      </c>
      <c r="AW50" s="107">
        <f t="shared" si="8"/>
        <v>1312</v>
      </c>
      <c r="AX50" s="107">
        <f t="shared" si="8"/>
        <v>1316</v>
      </c>
      <c r="AY50" s="107">
        <f t="shared" si="8"/>
        <v>1316</v>
      </c>
      <c r="AZ50" s="107">
        <f t="shared" si="8"/>
        <v>1316</v>
      </c>
      <c r="BA50" s="107">
        <f t="shared" si="8"/>
        <v>1316</v>
      </c>
      <c r="BB50" s="107">
        <f t="shared" si="8"/>
        <v>1328</v>
      </c>
      <c r="BC50" s="107">
        <f t="shared" si="8"/>
        <v>1328</v>
      </c>
      <c r="BD50" s="107">
        <f t="shared" si="8"/>
        <v>1328</v>
      </c>
      <c r="BE50" s="107">
        <f t="shared" si="8"/>
        <v>1328</v>
      </c>
      <c r="BF50" s="107">
        <f t="shared" si="8"/>
        <v>1350</v>
      </c>
      <c r="BG50" s="107">
        <f t="shared" si="8"/>
        <v>1350</v>
      </c>
      <c r="BH50" s="107">
        <f t="shared" si="8"/>
        <v>1350</v>
      </c>
      <c r="BI50" s="107">
        <f t="shared" si="8"/>
        <v>1350</v>
      </c>
      <c r="BJ50" s="107">
        <f t="shared" si="8"/>
        <v>1408</v>
      </c>
      <c r="BK50" s="107">
        <f t="shared" si="8"/>
        <v>1408</v>
      </c>
      <c r="BL50" s="107">
        <f t="shared" si="8"/>
        <v>1408</v>
      </c>
      <c r="BM50" s="107">
        <f t="shared" si="8"/>
        <v>1408</v>
      </c>
      <c r="BN50" s="107">
        <f t="shared" si="8"/>
        <v>1440</v>
      </c>
      <c r="BO50" s="107">
        <f t="shared" ref="BO50:CW50" si="9">SUM(BO44:BO49)</f>
        <v>1440</v>
      </c>
      <c r="BP50" s="107">
        <f t="shared" si="9"/>
        <v>1440</v>
      </c>
      <c r="BQ50" s="107">
        <f t="shared" si="9"/>
        <v>1440</v>
      </c>
      <c r="BR50" s="107">
        <f t="shared" si="9"/>
        <v>1488</v>
      </c>
      <c r="BS50" s="107">
        <f t="shared" si="9"/>
        <v>1463.9</v>
      </c>
      <c r="BT50" s="107">
        <f t="shared" si="9"/>
        <v>1488</v>
      </c>
      <c r="BU50" s="107">
        <f t="shared" si="9"/>
        <v>1488</v>
      </c>
      <c r="BV50" s="107">
        <f t="shared" si="9"/>
        <v>1653.3</v>
      </c>
      <c r="BW50" s="107">
        <f t="shared" si="9"/>
        <v>1631.6</v>
      </c>
      <c r="BX50" s="107">
        <f t="shared" si="9"/>
        <v>1557</v>
      </c>
      <c r="BY50" s="107">
        <f t="shared" si="9"/>
        <v>1531.9</v>
      </c>
      <c r="BZ50" s="107">
        <f t="shared" si="9"/>
        <v>1533</v>
      </c>
      <c r="CA50" s="107">
        <f t="shared" si="9"/>
        <v>1567.1</v>
      </c>
      <c r="CB50" s="107">
        <f t="shared" si="9"/>
        <v>1609.7</v>
      </c>
      <c r="CC50" s="107">
        <f t="shared" si="9"/>
        <v>1658.5</v>
      </c>
      <c r="CD50" s="107">
        <f t="shared" si="9"/>
        <v>1716</v>
      </c>
      <c r="CE50" s="107">
        <f t="shared" si="9"/>
        <v>1691.8</v>
      </c>
      <c r="CF50" s="107">
        <f t="shared" si="9"/>
        <v>1716</v>
      </c>
      <c r="CG50" s="107">
        <f t="shared" si="9"/>
        <v>1716</v>
      </c>
      <c r="CH50" s="107">
        <f t="shared" si="9"/>
        <v>1688</v>
      </c>
      <c r="CI50" s="107">
        <f t="shared" si="9"/>
        <v>1688</v>
      </c>
      <c r="CJ50" s="107">
        <f t="shared" si="9"/>
        <v>1688</v>
      </c>
      <c r="CK50" s="107">
        <f t="shared" si="9"/>
        <v>1688</v>
      </c>
      <c r="CL50" s="107">
        <f t="shared" si="9"/>
        <v>1442.4</v>
      </c>
      <c r="CM50" s="107">
        <f t="shared" si="9"/>
        <v>1520.8</v>
      </c>
      <c r="CN50" s="107">
        <f t="shared" si="9"/>
        <v>1627.8</v>
      </c>
      <c r="CO50" s="107">
        <f t="shared" si="9"/>
        <v>1649</v>
      </c>
      <c r="CP50" s="107">
        <f t="shared" si="9"/>
        <v>1623</v>
      </c>
      <c r="CQ50" s="107">
        <f t="shared" si="9"/>
        <v>1623</v>
      </c>
      <c r="CR50" s="107">
        <f t="shared" si="9"/>
        <v>1623</v>
      </c>
      <c r="CS50" s="107">
        <f t="shared" si="9"/>
        <v>1623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39589.975000000006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7178.7690000000002</v>
      </c>
      <c r="C53" s="107">
        <f t="shared" ref="C53:BN53" si="12">C17+C27+C41</f>
        <v>7115.3059999999996</v>
      </c>
      <c r="D53" s="107">
        <f t="shared" si="12"/>
        <v>7067.2169999999996</v>
      </c>
      <c r="E53" s="107">
        <f t="shared" si="12"/>
        <v>7035.8529999999992</v>
      </c>
      <c r="F53" s="107">
        <f t="shared" si="12"/>
        <v>7016.5859999999993</v>
      </c>
      <c r="G53" s="107">
        <f t="shared" si="12"/>
        <v>7016.1589999999997</v>
      </c>
      <c r="H53" s="107">
        <f t="shared" si="12"/>
        <v>6949.1279999999988</v>
      </c>
      <c r="I53" s="107">
        <f t="shared" si="12"/>
        <v>6888.442</v>
      </c>
      <c r="J53" s="107">
        <f t="shared" si="12"/>
        <v>6802.3189999999995</v>
      </c>
      <c r="K53" s="107">
        <f t="shared" si="12"/>
        <v>6817.5879999999997</v>
      </c>
      <c r="L53" s="107">
        <f t="shared" si="12"/>
        <v>6869.6839999999993</v>
      </c>
      <c r="M53" s="107">
        <f t="shared" si="12"/>
        <v>6884.5189999999993</v>
      </c>
      <c r="N53" s="107">
        <f t="shared" si="12"/>
        <v>6789.9949999999999</v>
      </c>
      <c r="O53" s="107">
        <f t="shared" si="12"/>
        <v>6831.6559999999999</v>
      </c>
      <c r="P53" s="107">
        <f t="shared" si="12"/>
        <v>6843.7039999999997</v>
      </c>
      <c r="Q53" s="107">
        <f t="shared" si="12"/>
        <v>6862.610999999999</v>
      </c>
      <c r="R53" s="107">
        <f t="shared" si="12"/>
        <v>6914.8490000000002</v>
      </c>
      <c r="S53" s="107">
        <f t="shared" si="12"/>
        <v>6953.7489999999998</v>
      </c>
      <c r="T53" s="107">
        <f t="shared" si="12"/>
        <v>7025.5119999999997</v>
      </c>
      <c r="U53" s="107">
        <f t="shared" si="12"/>
        <v>7119.5560000000005</v>
      </c>
      <c r="V53" s="107">
        <f t="shared" si="12"/>
        <v>7392.7420000000002</v>
      </c>
      <c r="W53" s="107">
        <f t="shared" si="12"/>
        <v>7526.6019999999999</v>
      </c>
      <c r="X53" s="107">
        <f t="shared" si="12"/>
        <v>7671.2549999999992</v>
      </c>
      <c r="Y53" s="107">
        <f t="shared" si="12"/>
        <v>7826.165</v>
      </c>
      <c r="Z53" s="107">
        <f t="shared" si="12"/>
        <v>8029.3779999999997</v>
      </c>
      <c r="AA53" s="107">
        <f t="shared" si="12"/>
        <v>8186.3130000000001</v>
      </c>
      <c r="AB53" s="107">
        <f t="shared" si="12"/>
        <v>8351.4900000000016</v>
      </c>
      <c r="AC53" s="107">
        <f t="shared" si="12"/>
        <v>8488.262999999999</v>
      </c>
      <c r="AD53" s="107">
        <f t="shared" si="12"/>
        <v>7764.8420000000006</v>
      </c>
      <c r="AE53" s="107">
        <f t="shared" si="12"/>
        <v>7853.25</v>
      </c>
      <c r="AF53" s="107">
        <f t="shared" si="12"/>
        <v>7933.0349999999999</v>
      </c>
      <c r="AG53" s="107">
        <f t="shared" si="12"/>
        <v>8030.7390000000005</v>
      </c>
      <c r="AH53" s="107">
        <f t="shared" si="12"/>
        <v>8060.2579999999989</v>
      </c>
      <c r="AI53" s="107">
        <f t="shared" si="12"/>
        <v>8110.835</v>
      </c>
      <c r="AJ53" s="107">
        <f t="shared" si="12"/>
        <v>8137.7339999999995</v>
      </c>
      <c r="AK53" s="107">
        <f t="shared" si="12"/>
        <v>8140.8389999999999</v>
      </c>
      <c r="AL53" s="107">
        <f t="shared" si="12"/>
        <v>8094.9659999999994</v>
      </c>
      <c r="AM53" s="107">
        <f t="shared" si="12"/>
        <v>8095.41</v>
      </c>
      <c r="AN53" s="107">
        <f t="shared" si="12"/>
        <v>8086.2129999999997</v>
      </c>
      <c r="AO53" s="107">
        <f t="shared" si="12"/>
        <v>8068.4530000000004</v>
      </c>
      <c r="AP53" s="107">
        <f t="shared" si="12"/>
        <v>7959.3589999999995</v>
      </c>
      <c r="AQ53" s="107">
        <f t="shared" si="12"/>
        <v>7940.5639999999994</v>
      </c>
      <c r="AR53" s="107">
        <f t="shared" si="12"/>
        <v>7911.5649999999996</v>
      </c>
      <c r="AS53" s="107">
        <f t="shared" si="12"/>
        <v>7885.7389999999996</v>
      </c>
      <c r="AT53" s="107">
        <f t="shared" si="12"/>
        <v>7867.6620000000003</v>
      </c>
      <c r="AU53" s="107">
        <f t="shared" si="12"/>
        <v>7848.2260000000006</v>
      </c>
      <c r="AV53" s="107">
        <f t="shared" si="12"/>
        <v>7828.3590000000004</v>
      </c>
      <c r="AW53" s="107">
        <f t="shared" si="12"/>
        <v>7812.2729999999992</v>
      </c>
      <c r="AX53" s="107">
        <f t="shared" si="12"/>
        <v>7806.8620000000001</v>
      </c>
      <c r="AY53" s="107">
        <f t="shared" si="12"/>
        <v>7794.3440000000001</v>
      </c>
      <c r="AZ53" s="107">
        <f t="shared" si="12"/>
        <v>7784.7610000000004</v>
      </c>
      <c r="BA53" s="107">
        <f t="shared" si="12"/>
        <v>7775.0939999999991</v>
      </c>
      <c r="BB53" s="107">
        <f t="shared" si="12"/>
        <v>7752.3850000000002</v>
      </c>
      <c r="BC53" s="107">
        <f t="shared" si="12"/>
        <v>7744.0740000000005</v>
      </c>
      <c r="BD53" s="107">
        <f t="shared" si="12"/>
        <v>7741.4359999999997</v>
      </c>
      <c r="BE53" s="107">
        <f t="shared" si="12"/>
        <v>7725.991</v>
      </c>
      <c r="BF53" s="107">
        <f t="shared" si="12"/>
        <v>7994.9260000000004</v>
      </c>
      <c r="BG53" s="107">
        <f t="shared" si="12"/>
        <v>7991.9849999999997</v>
      </c>
      <c r="BH53" s="107">
        <f t="shared" si="12"/>
        <v>7990.570999999999</v>
      </c>
      <c r="BI53" s="107">
        <f t="shared" si="12"/>
        <v>7986.0819999999994</v>
      </c>
      <c r="BJ53" s="107">
        <f t="shared" si="12"/>
        <v>8113.6930000000002</v>
      </c>
      <c r="BK53" s="107">
        <f t="shared" si="12"/>
        <v>8117.7289999999994</v>
      </c>
      <c r="BL53" s="107">
        <f t="shared" si="12"/>
        <v>8026.5839999999998</v>
      </c>
      <c r="BM53" s="107">
        <f t="shared" si="12"/>
        <v>8053.5820000000003</v>
      </c>
      <c r="BN53" s="107">
        <f t="shared" si="12"/>
        <v>7990.9069999999992</v>
      </c>
      <c r="BO53" s="107">
        <f t="shared" ref="BO53:CX53" si="13">BO17+BO27+BO41</f>
        <v>8003.9869999999992</v>
      </c>
      <c r="BP53" s="107">
        <f t="shared" si="13"/>
        <v>8057.3849999999993</v>
      </c>
      <c r="BQ53" s="107">
        <f t="shared" si="13"/>
        <v>8150.616</v>
      </c>
      <c r="BR53" s="107">
        <f t="shared" si="13"/>
        <v>8271.1219999999994</v>
      </c>
      <c r="BS53" s="107">
        <f t="shared" si="13"/>
        <v>8340.7139999999999</v>
      </c>
      <c r="BT53" s="107">
        <f t="shared" si="13"/>
        <v>8573.5529999999999</v>
      </c>
      <c r="BU53" s="107">
        <f t="shared" si="13"/>
        <v>8723.1039999999994</v>
      </c>
      <c r="BV53" s="107">
        <f t="shared" si="13"/>
        <v>9088.8189999999995</v>
      </c>
      <c r="BW53" s="107">
        <f t="shared" si="13"/>
        <v>9085.6250000000018</v>
      </c>
      <c r="BX53" s="107">
        <f t="shared" si="13"/>
        <v>9070.5740000000005</v>
      </c>
      <c r="BY53" s="107">
        <f t="shared" si="13"/>
        <v>9066.3330000000005</v>
      </c>
      <c r="BZ53" s="107">
        <f t="shared" si="13"/>
        <v>9049.862000000001</v>
      </c>
      <c r="CA53" s="107">
        <f t="shared" si="13"/>
        <v>9064.2180000000008</v>
      </c>
      <c r="CB53" s="107">
        <f t="shared" si="13"/>
        <v>9059.8700000000008</v>
      </c>
      <c r="CC53" s="107">
        <f t="shared" si="13"/>
        <v>9042.3250000000007</v>
      </c>
      <c r="CD53" s="107">
        <f t="shared" si="13"/>
        <v>9025.103000000001</v>
      </c>
      <c r="CE53" s="107">
        <f t="shared" si="13"/>
        <v>8839.58</v>
      </c>
      <c r="CF53" s="107">
        <f t="shared" si="13"/>
        <v>8750.509</v>
      </c>
      <c r="CG53" s="107">
        <f t="shared" si="13"/>
        <v>8610.9290000000001</v>
      </c>
      <c r="CH53" s="107">
        <f t="shared" si="13"/>
        <v>8447.9130000000005</v>
      </c>
      <c r="CI53" s="107">
        <f t="shared" si="13"/>
        <v>8326.2049999999981</v>
      </c>
      <c r="CJ53" s="107">
        <f t="shared" si="13"/>
        <v>8192.5889999999999</v>
      </c>
      <c r="CK53" s="107">
        <f t="shared" si="13"/>
        <v>8074.6610000000001</v>
      </c>
      <c r="CL53" s="107">
        <f t="shared" si="13"/>
        <v>7652.8109999999997</v>
      </c>
      <c r="CM53" s="107">
        <f t="shared" si="13"/>
        <v>7608.1040000000003</v>
      </c>
      <c r="CN53" s="107">
        <f t="shared" si="13"/>
        <v>7588.7120000000004</v>
      </c>
      <c r="CO53" s="107">
        <f t="shared" si="13"/>
        <v>7489.9070000000002</v>
      </c>
      <c r="CP53" s="107">
        <f t="shared" si="13"/>
        <v>7328.875</v>
      </c>
      <c r="CQ53" s="107">
        <f t="shared" si="13"/>
        <v>7204.6790000000001</v>
      </c>
      <c r="CR53" s="107">
        <f t="shared" si="13"/>
        <v>7099.9479999999994</v>
      </c>
      <c r="CS53" s="107">
        <f t="shared" si="13"/>
        <v>6978.23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188535.89974999995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46090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1978</v>
      </c>
      <c r="C5" s="25">
        <v>1978</v>
      </c>
      <c r="D5" s="25">
        <v>1978</v>
      </c>
      <c r="E5" s="25">
        <v>1978</v>
      </c>
      <c r="F5" s="25">
        <v>1989.9</v>
      </c>
      <c r="G5" s="25">
        <v>1990.9</v>
      </c>
      <c r="H5" s="25">
        <v>1928.4</v>
      </c>
      <c r="I5" s="25">
        <v>1893.2</v>
      </c>
      <c r="J5" s="25">
        <v>1840.1</v>
      </c>
      <c r="K5" s="25">
        <v>1887.4</v>
      </c>
      <c r="L5" s="25">
        <v>1971.1</v>
      </c>
      <c r="M5" s="25">
        <v>2014</v>
      </c>
      <c r="N5" s="25">
        <v>1944.2</v>
      </c>
      <c r="O5" s="25">
        <v>1994.3</v>
      </c>
      <c r="P5" s="25">
        <v>2002</v>
      </c>
      <c r="Q5" s="25">
        <v>2002</v>
      </c>
      <c r="R5" s="25">
        <v>2016</v>
      </c>
      <c r="S5" s="25">
        <v>2016</v>
      </c>
      <c r="T5" s="25">
        <v>2016</v>
      </c>
      <c r="U5" s="25">
        <v>2016</v>
      </c>
      <c r="V5" s="25">
        <v>2056</v>
      </c>
      <c r="W5" s="25">
        <v>2056</v>
      </c>
      <c r="X5" s="25">
        <v>2056</v>
      </c>
      <c r="Y5" s="25">
        <v>2056</v>
      </c>
      <c r="Z5" s="25">
        <v>2035.3</v>
      </c>
      <c r="AA5" s="25">
        <v>2020.7</v>
      </c>
      <c r="AB5" s="25">
        <v>2038.3</v>
      </c>
      <c r="AC5" s="25">
        <v>2038.3</v>
      </c>
      <c r="AD5" s="25">
        <v>1189</v>
      </c>
      <c r="AE5" s="25">
        <v>1189</v>
      </c>
      <c r="AF5" s="25">
        <v>1189</v>
      </c>
      <c r="AG5" s="25">
        <v>1189</v>
      </c>
      <c r="AH5" s="25">
        <v>1200</v>
      </c>
      <c r="AI5" s="25">
        <v>1200</v>
      </c>
      <c r="AJ5" s="25">
        <v>1200</v>
      </c>
      <c r="AK5" s="25">
        <v>1200</v>
      </c>
      <c r="AL5" s="25">
        <v>1200</v>
      </c>
      <c r="AM5" s="25">
        <v>1200</v>
      </c>
      <c r="AN5" s="25">
        <v>1200</v>
      </c>
      <c r="AO5" s="25">
        <v>1200</v>
      </c>
      <c r="AP5" s="25">
        <v>1200</v>
      </c>
      <c r="AQ5" s="25">
        <v>1200</v>
      </c>
      <c r="AR5" s="25">
        <v>1200</v>
      </c>
      <c r="AS5" s="25">
        <v>1200</v>
      </c>
      <c r="AT5" s="25">
        <v>1200</v>
      </c>
      <c r="AU5" s="25">
        <v>1200</v>
      </c>
      <c r="AV5" s="25">
        <v>1200</v>
      </c>
      <c r="AW5" s="25">
        <v>1200</v>
      </c>
      <c r="AX5" s="25">
        <v>1200</v>
      </c>
      <c r="AY5" s="25">
        <v>1200</v>
      </c>
      <c r="AZ5" s="25">
        <v>1200</v>
      </c>
      <c r="BA5" s="25">
        <v>1200</v>
      </c>
      <c r="BB5" s="25">
        <v>1200</v>
      </c>
      <c r="BC5" s="25">
        <v>1200</v>
      </c>
      <c r="BD5" s="25">
        <v>1200</v>
      </c>
      <c r="BE5" s="25">
        <v>1200</v>
      </c>
      <c r="BF5" s="25">
        <v>1200</v>
      </c>
      <c r="BG5" s="25">
        <v>1200</v>
      </c>
      <c r="BH5" s="25">
        <v>1200</v>
      </c>
      <c r="BI5" s="25">
        <v>1200</v>
      </c>
      <c r="BJ5" s="25">
        <v>1200</v>
      </c>
      <c r="BK5" s="25">
        <v>1200</v>
      </c>
      <c r="BL5" s="25">
        <v>1200</v>
      </c>
      <c r="BM5" s="25">
        <v>1200</v>
      </c>
      <c r="BN5" s="25">
        <v>1189</v>
      </c>
      <c r="BO5" s="25">
        <v>1189</v>
      </c>
      <c r="BP5" s="25">
        <v>1189</v>
      </c>
      <c r="BQ5" s="25">
        <v>1189</v>
      </c>
      <c r="BR5" s="25">
        <v>1189</v>
      </c>
      <c r="BS5" s="25">
        <v>1164.9000000000001</v>
      </c>
      <c r="BT5" s="25">
        <v>1189</v>
      </c>
      <c r="BU5" s="25">
        <v>1189</v>
      </c>
      <c r="BV5" s="25">
        <v>1320.3</v>
      </c>
      <c r="BW5" s="25">
        <v>1298.5999999999999</v>
      </c>
      <c r="BX5" s="25">
        <v>1224</v>
      </c>
      <c r="BY5" s="25">
        <v>1198.9000000000001</v>
      </c>
      <c r="BZ5" s="25">
        <v>1191</v>
      </c>
      <c r="CA5" s="25">
        <v>1225.0999999999999</v>
      </c>
      <c r="CB5" s="25">
        <v>1267.7</v>
      </c>
      <c r="CC5" s="25">
        <v>1316.5</v>
      </c>
      <c r="CD5" s="25">
        <v>1389</v>
      </c>
      <c r="CE5" s="25">
        <v>1364.8</v>
      </c>
      <c r="CF5" s="25">
        <v>1389</v>
      </c>
      <c r="CG5" s="25">
        <v>1389</v>
      </c>
      <c r="CH5" s="25">
        <v>1389</v>
      </c>
      <c r="CI5" s="25">
        <v>1389</v>
      </c>
      <c r="CJ5" s="25">
        <v>1389</v>
      </c>
      <c r="CK5" s="25">
        <v>1389</v>
      </c>
      <c r="CL5" s="25">
        <v>1177.4000000000001</v>
      </c>
      <c r="CM5" s="25">
        <v>1255.8</v>
      </c>
      <c r="CN5" s="25">
        <v>1362.8</v>
      </c>
      <c r="CO5" s="25">
        <v>1384</v>
      </c>
      <c r="CP5" s="25">
        <v>1389</v>
      </c>
      <c r="CQ5" s="25">
        <v>1389</v>
      </c>
      <c r="CR5" s="25">
        <v>1389</v>
      </c>
      <c r="CS5" s="25">
        <v>1389</v>
      </c>
      <c r="CT5" s="26"/>
      <c r="CU5" s="26"/>
      <c r="CV5" s="26"/>
      <c r="CW5" s="27"/>
      <c r="CX5" s="132">
        <f t="array" ref="CX5">SUMPRODUCT(B5:CW5*0.25)</f>
        <v>35074.974999999999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103.63</v>
      </c>
      <c r="C8" s="138">
        <v>105.32</v>
      </c>
      <c r="D8" s="138">
        <v>104.29</v>
      </c>
      <c r="E8" s="138">
        <v>103.72</v>
      </c>
      <c r="F8" s="138">
        <v>117.05</v>
      </c>
      <c r="G8" s="138">
        <v>114.29</v>
      </c>
      <c r="H8" s="138">
        <v>109.93</v>
      </c>
      <c r="I8" s="138">
        <v>105.97</v>
      </c>
      <c r="J8" s="138">
        <v>105.55</v>
      </c>
      <c r="K8" s="138">
        <v>105.31</v>
      </c>
      <c r="L8" s="138">
        <v>106.86</v>
      </c>
      <c r="M8" s="138">
        <v>106.7</v>
      </c>
      <c r="N8" s="138">
        <v>98.15</v>
      </c>
      <c r="O8" s="138">
        <v>105.83</v>
      </c>
      <c r="P8" s="138">
        <v>105.52</v>
      </c>
      <c r="Q8" s="138">
        <v>105.64</v>
      </c>
      <c r="R8" s="138">
        <v>105.11</v>
      </c>
      <c r="S8" s="138">
        <v>106.67</v>
      </c>
      <c r="T8" s="138">
        <v>105.97</v>
      </c>
      <c r="U8" s="138">
        <v>108.54</v>
      </c>
      <c r="V8" s="138">
        <v>92.13</v>
      </c>
      <c r="W8" s="138">
        <v>97</v>
      </c>
      <c r="X8" s="138">
        <v>92.7</v>
      </c>
      <c r="Y8" s="138">
        <v>108.05</v>
      </c>
      <c r="Z8" s="138">
        <v>140.91999999999999</v>
      </c>
      <c r="AA8" s="138">
        <v>157.07</v>
      </c>
      <c r="AB8" s="138">
        <v>172.11</v>
      </c>
      <c r="AC8" s="138">
        <v>185.8</v>
      </c>
      <c r="AD8" s="138">
        <v>89.58</v>
      </c>
      <c r="AE8" s="138">
        <v>89.46</v>
      </c>
      <c r="AF8" s="138">
        <v>60</v>
      </c>
      <c r="AG8" s="138">
        <v>0.01</v>
      </c>
      <c r="AH8" s="138">
        <v>0.01</v>
      </c>
      <c r="AI8" s="138">
        <v>0.01</v>
      </c>
      <c r="AJ8" s="138">
        <v>0</v>
      </c>
      <c r="AK8" s="138">
        <v>0</v>
      </c>
      <c r="AL8" s="138">
        <v>0</v>
      </c>
      <c r="AM8" s="138">
        <v>0</v>
      </c>
      <c r="AN8" s="138">
        <v>0</v>
      </c>
      <c r="AO8" s="138">
        <v>0</v>
      </c>
      <c r="AP8" s="138">
        <v>0</v>
      </c>
      <c r="AQ8" s="138">
        <v>0</v>
      </c>
      <c r="AR8" s="138">
        <v>0</v>
      </c>
      <c r="AS8" s="138">
        <v>0</v>
      </c>
      <c r="AT8" s="138">
        <v>0</v>
      </c>
      <c r="AU8" s="138">
        <v>-0.01</v>
      </c>
      <c r="AV8" s="138">
        <v>-0.01</v>
      </c>
      <c r="AW8" s="138">
        <v>-0.01</v>
      </c>
      <c r="AX8" s="138">
        <v>-0.01</v>
      </c>
      <c r="AY8" s="138">
        <v>-0.01</v>
      </c>
      <c r="AZ8" s="138">
        <v>-0.01</v>
      </c>
      <c r="BA8" s="138">
        <v>-0.01</v>
      </c>
      <c r="BB8" s="138">
        <v>-0.01</v>
      </c>
      <c r="BC8" s="138">
        <v>-0.01</v>
      </c>
      <c r="BD8" s="138">
        <v>0</v>
      </c>
      <c r="BE8" s="138">
        <v>0</v>
      </c>
      <c r="BF8" s="138">
        <v>0</v>
      </c>
      <c r="BG8" s="138">
        <v>0</v>
      </c>
      <c r="BH8" s="138">
        <v>0</v>
      </c>
      <c r="BI8" s="138">
        <v>0</v>
      </c>
      <c r="BJ8" s="138">
        <v>0</v>
      </c>
      <c r="BK8" s="138">
        <v>0</v>
      </c>
      <c r="BL8" s="138">
        <v>0.01</v>
      </c>
      <c r="BM8" s="138">
        <v>60</v>
      </c>
      <c r="BN8" s="138">
        <v>0.02</v>
      </c>
      <c r="BO8" s="138">
        <v>60</v>
      </c>
      <c r="BP8" s="138">
        <v>89.71</v>
      </c>
      <c r="BQ8" s="138">
        <v>89.6</v>
      </c>
      <c r="BR8" s="138">
        <v>106.89</v>
      </c>
      <c r="BS8" s="138">
        <v>160.63999999999999</v>
      </c>
      <c r="BT8" s="138">
        <v>110</v>
      </c>
      <c r="BU8" s="138">
        <v>119.28</v>
      </c>
      <c r="BV8" s="138">
        <v>128.06</v>
      </c>
      <c r="BW8" s="138">
        <v>227.43</v>
      </c>
      <c r="BX8" s="138">
        <v>246.22</v>
      </c>
      <c r="BY8" s="138">
        <v>247.48</v>
      </c>
      <c r="BZ8" s="138">
        <v>245.3</v>
      </c>
      <c r="CA8" s="138">
        <v>218.03</v>
      </c>
      <c r="CB8" s="138">
        <v>217.77</v>
      </c>
      <c r="CC8" s="138">
        <v>191.14</v>
      </c>
      <c r="CD8" s="138">
        <v>123</v>
      </c>
      <c r="CE8" s="138">
        <v>195.18</v>
      </c>
      <c r="CF8" s="138">
        <v>129.4</v>
      </c>
      <c r="CG8" s="138">
        <v>128.38</v>
      </c>
      <c r="CH8" s="138">
        <v>116.43</v>
      </c>
      <c r="CI8" s="138">
        <v>111.39</v>
      </c>
      <c r="CJ8" s="138">
        <v>101.97</v>
      </c>
      <c r="CK8" s="138">
        <v>89.7</v>
      </c>
      <c r="CL8" s="138">
        <v>155.71</v>
      </c>
      <c r="CM8" s="138">
        <v>151.91999999999999</v>
      </c>
      <c r="CN8" s="138">
        <v>155.15</v>
      </c>
      <c r="CO8" s="138">
        <v>145.74</v>
      </c>
      <c r="CP8" s="138">
        <v>122.24</v>
      </c>
      <c r="CQ8" s="138">
        <v>108.2</v>
      </c>
      <c r="CR8" s="138">
        <v>102.14</v>
      </c>
      <c r="CS8" s="138">
        <v>93</v>
      </c>
      <c r="CT8" s="139"/>
      <c r="CU8" s="139"/>
      <c r="CV8" s="139"/>
      <c r="CW8" s="140"/>
      <c r="CX8" s="141">
        <f>IF(SUM(B8:CW8)&lt;&gt;0,AVERAGEIF(B8:CW8,"&lt;&gt;"""),"")</f>
        <v>82.936875000000001</v>
      </c>
    </row>
    <row r="9" spans="1:102" ht="24.95" customHeight="1" thickBot="1" x14ac:dyDescent="0.25">
      <c r="A9" s="133" t="s">
        <v>6</v>
      </c>
      <c r="B9" s="42">
        <v>104.24</v>
      </c>
      <c r="C9" s="43">
        <v>104.24</v>
      </c>
      <c r="D9" s="43">
        <v>104.24</v>
      </c>
      <c r="E9" s="43">
        <v>104.24</v>
      </c>
      <c r="F9" s="43">
        <v>111.81</v>
      </c>
      <c r="G9" s="43">
        <v>111.81</v>
      </c>
      <c r="H9" s="43">
        <v>111.81</v>
      </c>
      <c r="I9" s="43">
        <v>111.81</v>
      </c>
      <c r="J9" s="43">
        <v>106.105</v>
      </c>
      <c r="K9" s="43">
        <v>106.105</v>
      </c>
      <c r="L9" s="43">
        <v>106.105</v>
      </c>
      <c r="M9" s="43">
        <v>106.105</v>
      </c>
      <c r="N9" s="43">
        <v>103.785</v>
      </c>
      <c r="O9" s="43">
        <v>103.785</v>
      </c>
      <c r="P9" s="43">
        <v>103.785</v>
      </c>
      <c r="Q9" s="43">
        <v>103.785</v>
      </c>
      <c r="R9" s="43">
        <v>106.57250000000001</v>
      </c>
      <c r="S9" s="43">
        <v>106.57250000000001</v>
      </c>
      <c r="T9" s="43">
        <v>106.57250000000001</v>
      </c>
      <c r="U9" s="43">
        <v>106.57250000000001</v>
      </c>
      <c r="V9" s="43">
        <v>97.47</v>
      </c>
      <c r="W9" s="43">
        <v>97.47</v>
      </c>
      <c r="X9" s="43">
        <v>97.47</v>
      </c>
      <c r="Y9" s="43">
        <v>97.47</v>
      </c>
      <c r="Z9" s="43">
        <v>163.97499999999999</v>
      </c>
      <c r="AA9" s="43">
        <v>163.97499999999999</v>
      </c>
      <c r="AB9" s="43">
        <v>163.97499999999999</v>
      </c>
      <c r="AC9" s="43">
        <v>163.97499999999999</v>
      </c>
      <c r="AD9" s="43">
        <v>59.762500000000003</v>
      </c>
      <c r="AE9" s="43">
        <v>59.762500000000003</v>
      </c>
      <c r="AF9" s="43">
        <v>59.762500000000003</v>
      </c>
      <c r="AG9" s="43">
        <v>59.762500000000003</v>
      </c>
      <c r="AH9" s="43">
        <v>5.0000000000000001E-3</v>
      </c>
      <c r="AI9" s="43">
        <v>5.0000000000000001E-3</v>
      </c>
      <c r="AJ9" s="43">
        <v>5.0000000000000001E-3</v>
      </c>
      <c r="AK9" s="43">
        <v>5.0000000000000001E-3</v>
      </c>
      <c r="AL9" s="43">
        <v>0</v>
      </c>
      <c r="AM9" s="43">
        <v>0</v>
      </c>
      <c r="AN9" s="43">
        <v>0</v>
      </c>
      <c r="AO9" s="43">
        <v>0</v>
      </c>
      <c r="AP9" s="43">
        <v>0</v>
      </c>
      <c r="AQ9" s="43">
        <v>0</v>
      </c>
      <c r="AR9" s="43">
        <v>0</v>
      </c>
      <c r="AS9" s="43">
        <v>0</v>
      </c>
      <c r="AT9" s="43">
        <v>-7.4999999999999997E-3</v>
      </c>
      <c r="AU9" s="43">
        <v>-7.4999999999999997E-3</v>
      </c>
      <c r="AV9" s="43">
        <v>-7.4999999999999997E-3</v>
      </c>
      <c r="AW9" s="43">
        <v>-7.4999999999999997E-3</v>
      </c>
      <c r="AX9" s="43">
        <v>-0.01</v>
      </c>
      <c r="AY9" s="43">
        <v>-0.01</v>
      </c>
      <c r="AZ9" s="43">
        <v>-0.01</v>
      </c>
      <c r="BA9" s="43">
        <v>-0.01</v>
      </c>
      <c r="BB9" s="43">
        <v>-5.0000000000000001E-3</v>
      </c>
      <c r="BC9" s="43">
        <v>-5.0000000000000001E-3</v>
      </c>
      <c r="BD9" s="43">
        <v>-5.0000000000000001E-3</v>
      </c>
      <c r="BE9" s="43">
        <v>-5.0000000000000001E-3</v>
      </c>
      <c r="BF9" s="43">
        <v>0</v>
      </c>
      <c r="BG9" s="43">
        <v>0</v>
      </c>
      <c r="BH9" s="43">
        <v>0</v>
      </c>
      <c r="BI9" s="43">
        <v>0</v>
      </c>
      <c r="BJ9" s="43">
        <v>15.0025</v>
      </c>
      <c r="BK9" s="43">
        <v>15.0025</v>
      </c>
      <c r="BL9" s="43">
        <v>15.0025</v>
      </c>
      <c r="BM9" s="43">
        <v>15.0025</v>
      </c>
      <c r="BN9" s="43">
        <v>59.832500000000003</v>
      </c>
      <c r="BO9" s="43">
        <v>59.832500000000003</v>
      </c>
      <c r="BP9" s="43">
        <v>59.832500000000003</v>
      </c>
      <c r="BQ9" s="43">
        <v>59.832500000000003</v>
      </c>
      <c r="BR9" s="43">
        <v>124.2025</v>
      </c>
      <c r="BS9" s="43">
        <v>124.2025</v>
      </c>
      <c r="BT9" s="43">
        <v>124.2025</v>
      </c>
      <c r="BU9" s="43">
        <v>124.2025</v>
      </c>
      <c r="BV9" s="43">
        <v>212.29750000000001</v>
      </c>
      <c r="BW9" s="43">
        <v>212.29750000000001</v>
      </c>
      <c r="BX9" s="43">
        <v>212.29750000000001</v>
      </c>
      <c r="BY9" s="43">
        <v>212.29750000000001</v>
      </c>
      <c r="BZ9" s="43">
        <v>218.06</v>
      </c>
      <c r="CA9" s="43">
        <v>218.06</v>
      </c>
      <c r="CB9" s="43">
        <v>218.06</v>
      </c>
      <c r="CC9" s="43">
        <v>218.06</v>
      </c>
      <c r="CD9" s="43">
        <v>143.99</v>
      </c>
      <c r="CE9" s="43">
        <v>143.99</v>
      </c>
      <c r="CF9" s="43">
        <v>143.99</v>
      </c>
      <c r="CG9" s="43">
        <v>143.99</v>
      </c>
      <c r="CH9" s="43">
        <v>104.8725</v>
      </c>
      <c r="CI9" s="43">
        <v>104.8725</v>
      </c>
      <c r="CJ9" s="43">
        <v>104.8725</v>
      </c>
      <c r="CK9" s="43">
        <v>104.8725</v>
      </c>
      <c r="CL9" s="43">
        <v>152.13</v>
      </c>
      <c r="CM9" s="43">
        <v>152.13</v>
      </c>
      <c r="CN9" s="43">
        <v>152.13</v>
      </c>
      <c r="CO9" s="43">
        <v>152.13</v>
      </c>
      <c r="CP9" s="43">
        <v>106.395</v>
      </c>
      <c r="CQ9" s="43">
        <v>106.395</v>
      </c>
      <c r="CR9" s="43">
        <v>106.395</v>
      </c>
      <c r="CS9" s="43">
        <v>106.395</v>
      </c>
      <c r="CT9" s="44"/>
      <c r="CU9" s="44"/>
      <c r="CV9" s="44"/>
      <c r="CW9" s="45"/>
      <c r="CX9" s="142">
        <f>IF(SUM(B9:CW9)&lt;&gt;0,AVERAGEIF(B9:CW9,"&lt;&gt;"""),"")</f>
        <v>82.936875000000001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1478</v>
      </c>
      <c r="C22" s="149">
        <v>1478</v>
      </c>
      <c r="D22" s="149">
        <v>1478</v>
      </c>
      <c r="E22" s="149">
        <v>1478</v>
      </c>
      <c r="F22" s="149">
        <v>1489.9</v>
      </c>
      <c r="G22" s="149">
        <v>1490.9</v>
      </c>
      <c r="H22" s="149">
        <v>1428.4</v>
      </c>
      <c r="I22" s="149">
        <v>1393.2</v>
      </c>
      <c r="J22" s="149">
        <v>1340.1</v>
      </c>
      <c r="K22" s="149">
        <v>1387.4</v>
      </c>
      <c r="L22" s="149">
        <v>1471.1</v>
      </c>
      <c r="M22" s="149">
        <v>1514</v>
      </c>
      <c r="N22" s="149">
        <v>1444.2</v>
      </c>
      <c r="O22" s="149">
        <v>1494.3</v>
      </c>
      <c r="P22" s="149">
        <v>1502</v>
      </c>
      <c r="Q22" s="149">
        <v>1502</v>
      </c>
      <c r="R22" s="149">
        <v>1516</v>
      </c>
      <c r="S22" s="149">
        <v>1516</v>
      </c>
      <c r="T22" s="149">
        <v>1516</v>
      </c>
      <c r="U22" s="149">
        <v>1516</v>
      </c>
      <c r="V22" s="149">
        <v>1556</v>
      </c>
      <c r="W22" s="149">
        <v>1556</v>
      </c>
      <c r="X22" s="149">
        <v>1556</v>
      </c>
      <c r="Y22" s="149">
        <v>1556</v>
      </c>
      <c r="Z22" s="149">
        <v>1537</v>
      </c>
      <c r="AA22" s="149">
        <v>1522.4</v>
      </c>
      <c r="AB22" s="149">
        <v>1540</v>
      </c>
      <c r="AC22" s="149">
        <v>1540</v>
      </c>
      <c r="AD22" s="149">
        <v>689</v>
      </c>
      <c r="AE22" s="149">
        <v>689</v>
      </c>
      <c r="AF22" s="149">
        <v>689</v>
      </c>
      <c r="AG22" s="149">
        <v>689</v>
      </c>
      <c r="AH22" s="149">
        <v>700</v>
      </c>
      <c r="AI22" s="149">
        <v>700</v>
      </c>
      <c r="AJ22" s="149">
        <v>700</v>
      </c>
      <c r="AK22" s="149">
        <v>700</v>
      </c>
      <c r="AL22" s="149">
        <v>700</v>
      </c>
      <c r="AM22" s="149">
        <v>700</v>
      </c>
      <c r="AN22" s="149">
        <v>700</v>
      </c>
      <c r="AO22" s="149">
        <v>700</v>
      </c>
      <c r="AP22" s="149">
        <v>700</v>
      </c>
      <c r="AQ22" s="149">
        <v>700</v>
      </c>
      <c r="AR22" s="149">
        <v>700</v>
      </c>
      <c r="AS22" s="149">
        <v>700</v>
      </c>
      <c r="AT22" s="149">
        <v>700</v>
      </c>
      <c r="AU22" s="149">
        <v>700</v>
      </c>
      <c r="AV22" s="149">
        <v>700</v>
      </c>
      <c r="AW22" s="149">
        <v>700</v>
      </c>
      <c r="AX22" s="149">
        <v>700</v>
      </c>
      <c r="AY22" s="149">
        <v>700</v>
      </c>
      <c r="AZ22" s="149">
        <v>700</v>
      </c>
      <c r="BA22" s="149">
        <v>700</v>
      </c>
      <c r="BB22" s="149">
        <v>700</v>
      </c>
      <c r="BC22" s="149">
        <v>700</v>
      </c>
      <c r="BD22" s="149">
        <v>700</v>
      </c>
      <c r="BE22" s="149">
        <v>700</v>
      </c>
      <c r="BF22" s="149">
        <v>700</v>
      </c>
      <c r="BG22" s="149">
        <v>700</v>
      </c>
      <c r="BH22" s="149">
        <v>700</v>
      </c>
      <c r="BI22" s="149">
        <v>700</v>
      </c>
      <c r="BJ22" s="149">
        <v>700</v>
      </c>
      <c r="BK22" s="149">
        <v>700</v>
      </c>
      <c r="BL22" s="149">
        <v>700</v>
      </c>
      <c r="BM22" s="149">
        <v>700</v>
      </c>
      <c r="BN22" s="149">
        <v>689</v>
      </c>
      <c r="BO22" s="149">
        <v>689</v>
      </c>
      <c r="BP22" s="149">
        <v>689</v>
      </c>
      <c r="BQ22" s="149">
        <v>689</v>
      </c>
      <c r="BR22" s="149">
        <v>689</v>
      </c>
      <c r="BS22" s="149">
        <v>664.9</v>
      </c>
      <c r="BT22" s="149">
        <v>689</v>
      </c>
      <c r="BU22" s="149">
        <v>689</v>
      </c>
      <c r="BV22" s="149">
        <v>889</v>
      </c>
      <c r="BW22" s="149">
        <v>867.3</v>
      </c>
      <c r="BX22" s="149">
        <v>792.7</v>
      </c>
      <c r="BY22" s="149">
        <v>767.6</v>
      </c>
      <c r="BZ22" s="149">
        <v>763.5</v>
      </c>
      <c r="CA22" s="149">
        <v>797.6</v>
      </c>
      <c r="CB22" s="149">
        <v>840.2</v>
      </c>
      <c r="CC22" s="149">
        <v>889</v>
      </c>
      <c r="CD22" s="149">
        <v>889</v>
      </c>
      <c r="CE22" s="149">
        <v>864.8</v>
      </c>
      <c r="CF22" s="149">
        <v>889</v>
      </c>
      <c r="CG22" s="149">
        <v>889</v>
      </c>
      <c r="CH22" s="149">
        <v>889</v>
      </c>
      <c r="CI22" s="149">
        <v>889</v>
      </c>
      <c r="CJ22" s="149">
        <v>889</v>
      </c>
      <c r="CK22" s="149">
        <v>889</v>
      </c>
      <c r="CL22" s="149">
        <v>682.4</v>
      </c>
      <c r="CM22" s="149">
        <v>760.8</v>
      </c>
      <c r="CN22" s="149">
        <v>867.8</v>
      </c>
      <c r="CO22" s="149">
        <v>889</v>
      </c>
      <c r="CP22" s="149">
        <v>889</v>
      </c>
      <c r="CQ22" s="149">
        <v>889</v>
      </c>
      <c r="CR22" s="149">
        <v>889</v>
      </c>
      <c r="CS22" s="149">
        <v>889</v>
      </c>
      <c r="CT22" s="150"/>
      <c r="CU22" s="150"/>
      <c r="CV22" s="150"/>
      <c r="CW22" s="151"/>
      <c r="CX22" s="152">
        <f t="array" ref="CX22">SUMPRODUCT(B22:CW22*0.25)</f>
        <v>23222.875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498.3</v>
      </c>
      <c r="AA24" s="155">
        <v>498.3</v>
      </c>
      <c r="AB24" s="155">
        <v>498.3</v>
      </c>
      <c r="AC24" s="155">
        <v>498.3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500</v>
      </c>
      <c r="BS24" s="155">
        <v>500</v>
      </c>
      <c r="BT24" s="155">
        <v>500</v>
      </c>
      <c r="BU24" s="155">
        <v>500</v>
      </c>
      <c r="BV24" s="155">
        <v>431.3</v>
      </c>
      <c r="BW24" s="155">
        <v>431.3</v>
      </c>
      <c r="BX24" s="155">
        <v>431.3</v>
      </c>
      <c r="BY24" s="155">
        <v>431.3</v>
      </c>
      <c r="BZ24" s="155">
        <v>427.5</v>
      </c>
      <c r="CA24" s="155">
        <v>427.5</v>
      </c>
      <c r="CB24" s="155">
        <v>427.5</v>
      </c>
      <c r="CC24" s="155">
        <v>427.5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495</v>
      </c>
      <c r="CM24" s="155">
        <v>495</v>
      </c>
      <c r="CN24" s="155">
        <v>495</v>
      </c>
      <c r="CO24" s="155">
        <v>495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11852.100000000002</v>
      </c>
    </row>
    <row r="25" spans="1:102" ht="30" customHeight="1" thickBot="1" x14ac:dyDescent="0.25">
      <c r="A25" s="105" t="s">
        <v>51</v>
      </c>
      <c r="B25" s="159">
        <f>SUM(B20:B24)</f>
        <v>1978</v>
      </c>
      <c r="C25" s="160">
        <f t="shared" ref="C25:BN25" si="2">SUM(C20:C24)</f>
        <v>1978</v>
      </c>
      <c r="D25" s="160">
        <f t="shared" si="2"/>
        <v>1978</v>
      </c>
      <c r="E25" s="160">
        <f t="shared" si="2"/>
        <v>1978</v>
      </c>
      <c r="F25" s="160">
        <f t="shared" si="2"/>
        <v>1989.9</v>
      </c>
      <c r="G25" s="160">
        <f t="shared" si="2"/>
        <v>1990.9</v>
      </c>
      <c r="H25" s="160">
        <f t="shared" si="2"/>
        <v>1928.4</v>
      </c>
      <c r="I25" s="160">
        <f t="shared" si="2"/>
        <v>1893.2</v>
      </c>
      <c r="J25" s="160">
        <f t="shared" si="2"/>
        <v>1840.1</v>
      </c>
      <c r="K25" s="160">
        <f t="shared" si="2"/>
        <v>1887.4</v>
      </c>
      <c r="L25" s="160">
        <f t="shared" si="2"/>
        <v>1971.1</v>
      </c>
      <c r="M25" s="160">
        <f t="shared" si="2"/>
        <v>2014</v>
      </c>
      <c r="N25" s="160">
        <f t="shared" si="2"/>
        <v>1944.2</v>
      </c>
      <c r="O25" s="160">
        <f t="shared" si="2"/>
        <v>1994.3</v>
      </c>
      <c r="P25" s="160">
        <f t="shared" si="2"/>
        <v>2002</v>
      </c>
      <c r="Q25" s="160">
        <f t="shared" si="2"/>
        <v>2002</v>
      </c>
      <c r="R25" s="160">
        <f t="shared" si="2"/>
        <v>2016</v>
      </c>
      <c r="S25" s="160">
        <f t="shared" si="2"/>
        <v>2016</v>
      </c>
      <c r="T25" s="160">
        <f t="shared" si="2"/>
        <v>2016</v>
      </c>
      <c r="U25" s="160">
        <f t="shared" si="2"/>
        <v>2016</v>
      </c>
      <c r="V25" s="160">
        <f t="shared" si="2"/>
        <v>2056</v>
      </c>
      <c r="W25" s="160">
        <f t="shared" si="2"/>
        <v>2056</v>
      </c>
      <c r="X25" s="160">
        <f t="shared" si="2"/>
        <v>2056</v>
      </c>
      <c r="Y25" s="160">
        <f t="shared" si="2"/>
        <v>2056</v>
      </c>
      <c r="Z25" s="160">
        <f t="shared" si="2"/>
        <v>2035.3</v>
      </c>
      <c r="AA25" s="160">
        <f t="shared" si="2"/>
        <v>2020.7</v>
      </c>
      <c r="AB25" s="160">
        <f t="shared" si="2"/>
        <v>2038.3</v>
      </c>
      <c r="AC25" s="160">
        <f t="shared" si="2"/>
        <v>2038.3</v>
      </c>
      <c r="AD25" s="160">
        <f t="shared" si="2"/>
        <v>1189</v>
      </c>
      <c r="AE25" s="160">
        <f t="shared" si="2"/>
        <v>1189</v>
      </c>
      <c r="AF25" s="160">
        <f t="shared" si="2"/>
        <v>1189</v>
      </c>
      <c r="AG25" s="160">
        <f t="shared" si="2"/>
        <v>1189</v>
      </c>
      <c r="AH25" s="160">
        <f t="shared" si="2"/>
        <v>1200</v>
      </c>
      <c r="AI25" s="160">
        <f t="shared" si="2"/>
        <v>1200</v>
      </c>
      <c r="AJ25" s="160">
        <f t="shared" si="2"/>
        <v>1200</v>
      </c>
      <c r="AK25" s="160">
        <f t="shared" si="2"/>
        <v>1200</v>
      </c>
      <c r="AL25" s="160">
        <f t="shared" si="2"/>
        <v>1200</v>
      </c>
      <c r="AM25" s="160">
        <f t="shared" si="2"/>
        <v>1200</v>
      </c>
      <c r="AN25" s="160">
        <f t="shared" si="2"/>
        <v>1200</v>
      </c>
      <c r="AO25" s="160">
        <f t="shared" si="2"/>
        <v>1200</v>
      </c>
      <c r="AP25" s="160">
        <f t="shared" si="2"/>
        <v>1200</v>
      </c>
      <c r="AQ25" s="160">
        <f t="shared" si="2"/>
        <v>1200</v>
      </c>
      <c r="AR25" s="160">
        <f t="shared" si="2"/>
        <v>1200</v>
      </c>
      <c r="AS25" s="160">
        <f t="shared" si="2"/>
        <v>1200</v>
      </c>
      <c r="AT25" s="160">
        <f t="shared" si="2"/>
        <v>1200</v>
      </c>
      <c r="AU25" s="160">
        <f t="shared" si="2"/>
        <v>1200</v>
      </c>
      <c r="AV25" s="160">
        <f t="shared" si="2"/>
        <v>1200</v>
      </c>
      <c r="AW25" s="160">
        <f t="shared" si="2"/>
        <v>1200</v>
      </c>
      <c r="AX25" s="160">
        <f t="shared" si="2"/>
        <v>1200</v>
      </c>
      <c r="AY25" s="160">
        <f t="shared" si="2"/>
        <v>1200</v>
      </c>
      <c r="AZ25" s="160">
        <f t="shared" si="2"/>
        <v>1200</v>
      </c>
      <c r="BA25" s="160">
        <f t="shared" si="2"/>
        <v>1200</v>
      </c>
      <c r="BB25" s="160">
        <f t="shared" si="2"/>
        <v>1200</v>
      </c>
      <c r="BC25" s="160">
        <f t="shared" si="2"/>
        <v>1200</v>
      </c>
      <c r="BD25" s="160">
        <f t="shared" si="2"/>
        <v>1200</v>
      </c>
      <c r="BE25" s="160">
        <f t="shared" si="2"/>
        <v>1200</v>
      </c>
      <c r="BF25" s="160">
        <f t="shared" si="2"/>
        <v>1200</v>
      </c>
      <c r="BG25" s="160">
        <f t="shared" si="2"/>
        <v>1200</v>
      </c>
      <c r="BH25" s="160">
        <f t="shared" si="2"/>
        <v>1200</v>
      </c>
      <c r="BI25" s="160">
        <f t="shared" si="2"/>
        <v>1200</v>
      </c>
      <c r="BJ25" s="160">
        <f t="shared" si="2"/>
        <v>1200</v>
      </c>
      <c r="BK25" s="160">
        <f t="shared" si="2"/>
        <v>1200</v>
      </c>
      <c r="BL25" s="160">
        <f t="shared" si="2"/>
        <v>1200</v>
      </c>
      <c r="BM25" s="160">
        <f t="shared" si="2"/>
        <v>1200</v>
      </c>
      <c r="BN25" s="160">
        <f t="shared" si="2"/>
        <v>1189</v>
      </c>
      <c r="BO25" s="160">
        <f t="shared" ref="BO25:CW25" si="3">SUM(BO20:BO24)</f>
        <v>1189</v>
      </c>
      <c r="BP25" s="160">
        <f t="shared" si="3"/>
        <v>1189</v>
      </c>
      <c r="BQ25" s="160">
        <f t="shared" si="3"/>
        <v>1189</v>
      </c>
      <c r="BR25" s="160">
        <f t="shared" si="3"/>
        <v>1189</v>
      </c>
      <c r="BS25" s="160">
        <f t="shared" si="3"/>
        <v>1164.9000000000001</v>
      </c>
      <c r="BT25" s="160">
        <f t="shared" si="3"/>
        <v>1189</v>
      </c>
      <c r="BU25" s="160">
        <f t="shared" si="3"/>
        <v>1189</v>
      </c>
      <c r="BV25" s="160">
        <f t="shared" si="3"/>
        <v>1320.3</v>
      </c>
      <c r="BW25" s="160">
        <f t="shared" si="3"/>
        <v>1298.5999999999999</v>
      </c>
      <c r="BX25" s="160">
        <f t="shared" si="3"/>
        <v>1224</v>
      </c>
      <c r="BY25" s="160">
        <f t="shared" si="3"/>
        <v>1198.9000000000001</v>
      </c>
      <c r="BZ25" s="160">
        <f t="shared" si="3"/>
        <v>1191</v>
      </c>
      <c r="CA25" s="160">
        <f t="shared" si="3"/>
        <v>1225.0999999999999</v>
      </c>
      <c r="CB25" s="160">
        <f t="shared" si="3"/>
        <v>1267.7</v>
      </c>
      <c r="CC25" s="160">
        <f t="shared" si="3"/>
        <v>1316.5</v>
      </c>
      <c r="CD25" s="160">
        <f t="shared" si="3"/>
        <v>1389</v>
      </c>
      <c r="CE25" s="160">
        <f t="shared" si="3"/>
        <v>1364.8</v>
      </c>
      <c r="CF25" s="160">
        <f t="shared" si="3"/>
        <v>1389</v>
      </c>
      <c r="CG25" s="160">
        <f t="shared" si="3"/>
        <v>1389</v>
      </c>
      <c r="CH25" s="160">
        <f t="shared" si="3"/>
        <v>1389</v>
      </c>
      <c r="CI25" s="160">
        <f t="shared" si="3"/>
        <v>1389</v>
      </c>
      <c r="CJ25" s="160">
        <f t="shared" si="3"/>
        <v>1389</v>
      </c>
      <c r="CK25" s="160">
        <f t="shared" si="3"/>
        <v>1389</v>
      </c>
      <c r="CL25" s="160">
        <f t="shared" si="3"/>
        <v>1177.4000000000001</v>
      </c>
      <c r="CM25" s="160">
        <f t="shared" si="3"/>
        <v>1255.8</v>
      </c>
      <c r="CN25" s="160">
        <f t="shared" si="3"/>
        <v>1362.8</v>
      </c>
      <c r="CO25" s="160">
        <f t="shared" si="3"/>
        <v>1384</v>
      </c>
      <c r="CP25" s="160">
        <f t="shared" si="3"/>
        <v>1389</v>
      </c>
      <c r="CQ25" s="160">
        <f t="shared" si="3"/>
        <v>1389</v>
      </c>
      <c r="CR25" s="160">
        <f t="shared" si="3"/>
        <v>1389</v>
      </c>
      <c r="CS25" s="160">
        <f t="shared" si="3"/>
        <v>1389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35074.975000000006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2026-03-08T12:06:36Z</dcterms:created>
  <dcterms:modified xsi:type="dcterms:W3CDTF">2026-03-08T12:06:38Z</dcterms:modified>
</cp:coreProperties>
</file>