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<sst xmlns="http://schemas.openxmlformats.org/spreadsheetml/2006/main" count="124" uniqueCount="57">
  <si>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06/06/2026 16:24:32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</si>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</sst>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46A-4371-92D5-DD68637CF24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46A-4371-92D5-DD68637CF24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0">
                  <c:v>1.2</c:v>
                </c:pt>
                <c:pt idx="21">
                  <c:v>1.2</c:v>
                </c:pt>
                <c:pt idx="22">
                  <c:v>1.2</c:v>
                </c:pt>
                <c:pt idx="23">
                  <c:v>1.2</c:v>
                </c:pt>
                <c:pt idx="24">
                  <c:v>0.05</c:v>
                </c:pt>
                <c:pt idx="25">
                  <c:v>0.11899999999999999</c:v>
                </c:pt>
                <c:pt idx="26">
                  <c:v>7.9000000000000001E-2</c:v>
                </c:pt>
                <c:pt idx="27">
                  <c:v>0.22900000000000001</c:v>
                </c:pt>
                <c:pt idx="28">
                  <c:v>2.6560000000000001</c:v>
                </c:pt>
                <c:pt idx="29">
                  <c:v>2.714</c:v>
                </c:pt>
                <c:pt idx="30">
                  <c:v>2.7519999999999998</c:v>
                </c:pt>
                <c:pt idx="31">
                  <c:v>2.8820000000000001</c:v>
                </c:pt>
                <c:pt idx="32">
                  <c:v>0.88400000000000001</c:v>
                </c:pt>
                <c:pt idx="33">
                  <c:v>1.0369999999999999</c:v>
                </c:pt>
                <c:pt idx="34">
                  <c:v>1.2549999999999999</c:v>
                </c:pt>
                <c:pt idx="35">
                  <c:v>1.538</c:v>
                </c:pt>
                <c:pt idx="36">
                  <c:v>1.5840000000000001</c:v>
                </c:pt>
                <c:pt idx="37">
                  <c:v>1.6160000000000001</c:v>
                </c:pt>
                <c:pt idx="43">
                  <c:v>2.2269999999999999</c:v>
                </c:pt>
                <c:pt idx="44">
                  <c:v>2.2330000000000001</c:v>
                </c:pt>
                <c:pt idx="48">
                  <c:v>1.3</c:v>
                </c:pt>
                <c:pt idx="49">
                  <c:v>1.3</c:v>
                </c:pt>
                <c:pt idx="50">
                  <c:v>3.7170000000000001</c:v>
                </c:pt>
                <c:pt idx="51">
                  <c:v>3.6269999999999998</c:v>
                </c:pt>
                <c:pt idx="52">
                  <c:v>1.3</c:v>
                </c:pt>
                <c:pt idx="53">
                  <c:v>1.3</c:v>
                </c:pt>
                <c:pt idx="54">
                  <c:v>1.3</c:v>
                </c:pt>
                <c:pt idx="55">
                  <c:v>1.3</c:v>
                </c:pt>
                <c:pt idx="56">
                  <c:v>2.7</c:v>
                </c:pt>
                <c:pt idx="57">
                  <c:v>2.7</c:v>
                </c:pt>
                <c:pt idx="58">
                  <c:v>4.5720000000000001</c:v>
                </c:pt>
                <c:pt idx="59">
                  <c:v>4.5659999999999998</c:v>
                </c:pt>
                <c:pt idx="60">
                  <c:v>1.647</c:v>
                </c:pt>
                <c:pt idx="61">
                  <c:v>1.512</c:v>
                </c:pt>
                <c:pt idx="62">
                  <c:v>1.534</c:v>
                </c:pt>
                <c:pt idx="63">
                  <c:v>1.58</c:v>
                </c:pt>
                <c:pt idx="64">
                  <c:v>1.6559999999999999</c:v>
                </c:pt>
                <c:pt idx="65">
                  <c:v>2.6139999999999999</c:v>
                </c:pt>
                <c:pt idx="66">
                  <c:v>2.67</c:v>
                </c:pt>
                <c:pt idx="67">
                  <c:v>2.7930000000000001</c:v>
                </c:pt>
                <c:pt idx="68">
                  <c:v>2.9409999999999998</c:v>
                </c:pt>
                <c:pt idx="69">
                  <c:v>2.794</c:v>
                </c:pt>
                <c:pt idx="70">
                  <c:v>2.8940000000000001</c:v>
                </c:pt>
                <c:pt idx="71">
                  <c:v>2.8540000000000001</c:v>
                </c:pt>
                <c:pt idx="72">
                  <c:v>1.544</c:v>
                </c:pt>
                <c:pt idx="73">
                  <c:v>1.67</c:v>
                </c:pt>
                <c:pt idx="74">
                  <c:v>1.66</c:v>
                </c:pt>
                <c:pt idx="75">
                  <c:v>1.556</c:v>
                </c:pt>
                <c:pt idx="76">
                  <c:v>2.855</c:v>
                </c:pt>
                <c:pt idx="77">
                  <c:v>2.7480000000000002</c:v>
                </c:pt>
                <c:pt idx="78">
                  <c:v>2.7429999999999999</c:v>
                </c:pt>
                <c:pt idx="79">
                  <c:v>2.6920000000000002</c:v>
                </c:pt>
                <c:pt idx="80">
                  <c:v>1.371</c:v>
                </c:pt>
                <c:pt idx="81">
                  <c:v>1.4870000000000001</c:v>
                </c:pt>
                <c:pt idx="82">
                  <c:v>1.474</c:v>
                </c:pt>
                <c:pt idx="83">
                  <c:v>1.53</c:v>
                </c:pt>
                <c:pt idx="84">
                  <c:v>1.4730000000000001</c:v>
                </c:pt>
                <c:pt idx="85">
                  <c:v>1.2010000000000001</c:v>
                </c:pt>
                <c:pt idx="86">
                  <c:v>1.157</c:v>
                </c:pt>
                <c:pt idx="87">
                  <c:v>1.097</c:v>
                </c:pt>
                <c:pt idx="89">
                  <c:v>0.97599999999999998</c:v>
                </c:pt>
                <c:pt idx="91">
                  <c:v>0.68700000000000006</c:v>
                </c:pt>
                <c:pt idx="92">
                  <c:v>0.46899999999999997</c:v>
                </c:pt>
                <c:pt idx="93">
                  <c:v>0.379</c:v>
                </c:pt>
                <c:pt idx="94">
                  <c:v>0.30399999999999999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6A-4371-92D5-DD68637CF24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0.46400000000000002</c:v>
                </c:pt>
                <c:pt idx="1">
                  <c:v>17.989000000000001</c:v>
                </c:pt>
                <c:pt idx="2">
                  <c:v>0.24199999999999999</c:v>
                </c:pt>
                <c:pt idx="3">
                  <c:v>0.111</c:v>
                </c:pt>
                <c:pt idx="4">
                  <c:v>22.271000000000001</c:v>
                </c:pt>
                <c:pt idx="5">
                  <c:v>21.143999999999998</c:v>
                </c:pt>
                <c:pt idx="6">
                  <c:v>21.065999999999999</c:v>
                </c:pt>
                <c:pt idx="7">
                  <c:v>20.731999999999999</c:v>
                </c:pt>
                <c:pt idx="8">
                  <c:v>7.4749999999999996</c:v>
                </c:pt>
                <c:pt idx="9">
                  <c:v>0.39200000000000002</c:v>
                </c:pt>
                <c:pt idx="10">
                  <c:v>0.45300000000000001</c:v>
                </c:pt>
                <c:pt idx="11">
                  <c:v>0.44500000000000001</c:v>
                </c:pt>
                <c:pt idx="12">
                  <c:v>0.42799999999999999</c:v>
                </c:pt>
                <c:pt idx="13">
                  <c:v>0.40600000000000003</c:v>
                </c:pt>
                <c:pt idx="14">
                  <c:v>0.40799999999999997</c:v>
                </c:pt>
                <c:pt idx="15">
                  <c:v>0.443</c:v>
                </c:pt>
                <c:pt idx="16">
                  <c:v>0.503</c:v>
                </c:pt>
                <c:pt idx="17">
                  <c:v>9.0609999999999999</c:v>
                </c:pt>
                <c:pt idx="18">
                  <c:v>14.814</c:v>
                </c:pt>
                <c:pt idx="19">
                  <c:v>20.488</c:v>
                </c:pt>
                <c:pt idx="20">
                  <c:v>11.018000000000001</c:v>
                </c:pt>
                <c:pt idx="21">
                  <c:v>1.617</c:v>
                </c:pt>
                <c:pt idx="22">
                  <c:v>1.552</c:v>
                </c:pt>
                <c:pt idx="23">
                  <c:v>6.6779999999999999</c:v>
                </c:pt>
                <c:pt idx="25">
                  <c:v>8.17</c:v>
                </c:pt>
                <c:pt idx="26">
                  <c:v>4.907</c:v>
                </c:pt>
                <c:pt idx="27">
                  <c:v>4.1589999999999998</c:v>
                </c:pt>
                <c:pt idx="28">
                  <c:v>7.5350000000000001</c:v>
                </c:pt>
                <c:pt idx="29">
                  <c:v>3.6509999999999998</c:v>
                </c:pt>
                <c:pt idx="30">
                  <c:v>3.4</c:v>
                </c:pt>
                <c:pt idx="31">
                  <c:v>3.5</c:v>
                </c:pt>
                <c:pt idx="32">
                  <c:v>16.378</c:v>
                </c:pt>
                <c:pt idx="33">
                  <c:v>1E-3</c:v>
                </c:pt>
                <c:pt idx="41">
                  <c:v>1.9410000000000001</c:v>
                </c:pt>
                <c:pt idx="42">
                  <c:v>3.125</c:v>
                </c:pt>
                <c:pt idx="43">
                  <c:v>2.972</c:v>
                </c:pt>
                <c:pt idx="48">
                  <c:v>3.5</c:v>
                </c:pt>
                <c:pt idx="49">
                  <c:v>3.5</c:v>
                </c:pt>
                <c:pt idx="50">
                  <c:v>3.5</c:v>
                </c:pt>
                <c:pt idx="51">
                  <c:v>3.4</c:v>
                </c:pt>
                <c:pt idx="52">
                  <c:v>3.4</c:v>
                </c:pt>
                <c:pt idx="53">
                  <c:v>3.3</c:v>
                </c:pt>
                <c:pt idx="54">
                  <c:v>3.3</c:v>
                </c:pt>
                <c:pt idx="55">
                  <c:v>3.3</c:v>
                </c:pt>
                <c:pt idx="56">
                  <c:v>6.4</c:v>
                </c:pt>
                <c:pt idx="57">
                  <c:v>6.3</c:v>
                </c:pt>
                <c:pt idx="58">
                  <c:v>6.3</c:v>
                </c:pt>
                <c:pt idx="59">
                  <c:v>6.3</c:v>
                </c:pt>
                <c:pt idx="64">
                  <c:v>2.1</c:v>
                </c:pt>
                <c:pt idx="65">
                  <c:v>2.1</c:v>
                </c:pt>
                <c:pt idx="66">
                  <c:v>2.2000000000000002</c:v>
                </c:pt>
                <c:pt idx="67">
                  <c:v>30.901</c:v>
                </c:pt>
                <c:pt idx="68">
                  <c:v>2.2000000000000002</c:v>
                </c:pt>
                <c:pt idx="69">
                  <c:v>28.738</c:v>
                </c:pt>
                <c:pt idx="70">
                  <c:v>31.550999999999998</c:v>
                </c:pt>
                <c:pt idx="71">
                  <c:v>2.2999999999999998</c:v>
                </c:pt>
                <c:pt idx="72">
                  <c:v>11.246</c:v>
                </c:pt>
                <c:pt idx="73">
                  <c:v>1.673</c:v>
                </c:pt>
                <c:pt idx="74">
                  <c:v>13.375</c:v>
                </c:pt>
                <c:pt idx="75">
                  <c:v>0.20799999999999999</c:v>
                </c:pt>
                <c:pt idx="76">
                  <c:v>14.618</c:v>
                </c:pt>
                <c:pt idx="77">
                  <c:v>2.2999999999999998</c:v>
                </c:pt>
                <c:pt idx="78">
                  <c:v>2.2999999999999998</c:v>
                </c:pt>
                <c:pt idx="79">
                  <c:v>7.3719999999999999</c:v>
                </c:pt>
                <c:pt idx="80">
                  <c:v>14.106999999999999</c:v>
                </c:pt>
                <c:pt idx="82">
                  <c:v>2.3069999999999999</c:v>
                </c:pt>
                <c:pt idx="84">
                  <c:v>21.45</c:v>
                </c:pt>
                <c:pt idx="85">
                  <c:v>29.344000000000001</c:v>
                </c:pt>
                <c:pt idx="86">
                  <c:v>29.094999999999999</c:v>
                </c:pt>
                <c:pt idx="87">
                  <c:v>28.173999999999999</c:v>
                </c:pt>
                <c:pt idx="93">
                  <c:v>0.58199999999999996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6A-4371-92D5-DD68637CF24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46A-4371-92D5-DD68637CF24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46A-4371-92D5-DD68637CF24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46A-4371-92D5-DD68637CF24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36.220999999999997</c:v>
                </c:pt>
                <c:pt idx="88">
                  <c:v>100</c:v>
                </c:pt>
                <c:pt idx="89">
                  <c:v>67.861999999999995</c:v>
                </c:pt>
                <c:pt idx="90">
                  <c:v>53.112000000000002</c:v>
                </c:pt>
                <c:pt idx="9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46A-4371-92D5-DD68637CF24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46A-4371-92D5-DD68637CF24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77.146000000000001</c:v>
                </c:pt>
                <c:pt idx="2">
                  <c:v>143.471</c:v>
                </c:pt>
                <c:pt idx="3">
                  <c:v>126.248</c:v>
                </c:pt>
                <c:pt idx="77">
                  <c:v>62.042999999999999</c:v>
                </c:pt>
                <c:pt idx="79">
                  <c:v>0.875</c:v>
                </c:pt>
                <c:pt idx="81">
                  <c:v>21.125</c:v>
                </c:pt>
                <c:pt idx="82">
                  <c:v>59.789000000000001</c:v>
                </c:pt>
                <c:pt idx="86">
                  <c:v>48.470999999999997</c:v>
                </c:pt>
                <c:pt idx="87">
                  <c:v>32.671999999999997</c:v>
                </c:pt>
                <c:pt idx="93">
                  <c:v>13.497999999999999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46A-4371-92D5-DD68637CF24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76.5</c:v>
                </c:pt>
                <c:pt idx="1">
                  <c:v>9.1</c:v>
                </c:pt>
                <c:pt idx="2">
                  <c:v>0</c:v>
                </c:pt>
                <c:pt idx="3">
                  <c:v>5</c:v>
                </c:pt>
                <c:pt idx="4">
                  <c:v>77.2</c:v>
                </c:pt>
                <c:pt idx="5">
                  <c:v>43.4</c:v>
                </c:pt>
                <c:pt idx="6">
                  <c:v>42.9</c:v>
                </c:pt>
                <c:pt idx="7">
                  <c:v>48.9</c:v>
                </c:pt>
                <c:pt idx="8">
                  <c:v>119</c:v>
                </c:pt>
                <c:pt idx="9">
                  <c:v>136.1</c:v>
                </c:pt>
                <c:pt idx="10">
                  <c:v>136.1</c:v>
                </c:pt>
                <c:pt idx="11">
                  <c:v>144.19999999999999</c:v>
                </c:pt>
                <c:pt idx="12">
                  <c:v>104.6</c:v>
                </c:pt>
                <c:pt idx="13">
                  <c:v>150.4</c:v>
                </c:pt>
                <c:pt idx="14">
                  <c:v>154.80000000000001</c:v>
                </c:pt>
                <c:pt idx="15">
                  <c:v>134.19999999999999</c:v>
                </c:pt>
                <c:pt idx="16">
                  <c:v>128.9</c:v>
                </c:pt>
                <c:pt idx="17">
                  <c:v>98.2</c:v>
                </c:pt>
                <c:pt idx="18">
                  <c:v>89</c:v>
                </c:pt>
                <c:pt idx="19">
                  <c:v>70.599999999999994</c:v>
                </c:pt>
                <c:pt idx="20">
                  <c:v>90.6</c:v>
                </c:pt>
                <c:pt idx="21">
                  <c:v>131.5</c:v>
                </c:pt>
                <c:pt idx="22">
                  <c:v>144.80000000000001</c:v>
                </c:pt>
                <c:pt idx="23">
                  <c:v>101.4</c:v>
                </c:pt>
                <c:pt idx="24">
                  <c:v>246.7</c:v>
                </c:pt>
                <c:pt idx="25">
                  <c:v>68.8</c:v>
                </c:pt>
                <c:pt idx="26">
                  <c:v>75.5</c:v>
                </c:pt>
                <c:pt idx="27">
                  <c:v>75</c:v>
                </c:pt>
                <c:pt idx="28">
                  <c:v>104.7</c:v>
                </c:pt>
                <c:pt idx="29">
                  <c:v>111.1</c:v>
                </c:pt>
                <c:pt idx="30">
                  <c:v>165.2</c:v>
                </c:pt>
                <c:pt idx="31">
                  <c:v>43</c:v>
                </c:pt>
                <c:pt idx="32">
                  <c:v>294</c:v>
                </c:pt>
                <c:pt idx="33">
                  <c:v>229.5</c:v>
                </c:pt>
                <c:pt idx="34">
                  <c:v>285.3</c:v>
                </c:pt>
                <c:pt idx="35">
                  <c:v>231.9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113.7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32.4</c:v>
                </c:pt>
                <c:pt idx="61">
                  <c:v>33.200000000000003</c:v>
                </c:pt>
                <c:pt idx="62">
                  <c:v>26.8</c:v>
                </c:pt>
                <c:pt idx="63">
                  <c:v>46.2</c:v>
                </c:pt>
                <c:pt idx="64">
                  <c:v>134.9</c:v>
                </c:pt>
                <c:pt idx="65">
                  <c:v>155.19999999999999</c:v>
                </c:pt>
                <c:pt idx="66">
                  <c:v>171.9</c:v>
                </c:pt>
                <c:pt idx="67">
                  <c:v>120.3</c:v>
                </c:pt>
                <c:pt idx="68">
                  <c:v>63.5</c:v>
                </c:pt>
                <c:pt idx="69">
                  <c:v>24.7</c:v>
                </c:pt>
                <c:pt idx="70">
                  <c:v>24.9</c:v>
                </c:pt>
                <c:pt idx="71">
                  <c:v>36.299999999999997</c:v>
                </c:pt>
                <c:pt idx="72">
                  <c:v>27.7</c:v>
                </c:pt>
                <c:pt idx="73">
                  <c:v>28.8</c:v>
                </c:pt>
                <c:pt idx="74">
                  <c:v>37.9</c:v>
                </c:pt>
                <c:pt idx="75">
                  <c:v>28.6</c:v>
                </c:pt>
                <c:pt idx="76">
                  <c:v>55.9</c:v>
                </c:pt>
                <c:pt idx="77">
                  <c:v>36.6</c:v>
                </c:pt>
                <c:pt idx="78">
                  <c:v>100.8</c:v>
                </c:pt>
                <c:pt idx="79">
                  <c:v>78.2</c:v>
                </c:pt>
                <c:pt idx="80">
                  <c:v>81.7</c:v>
                </c:pt>
                <c:pt idx="81">
                  <c:v>93.3</c:v>
                </c:pt>
                <c:pt idx="82">
                  <c:v>17.899999999999999</c:v>
                </c:pt>
                <c:pt idx="83">
                  <c:v>92.4</c:v>
                </c:pt>
                <c:pt idx="84">
                  <c:v>78.8</c:v>
                </c:pt>
                <c:pt idx="85">
                  <c:v>36.6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23</c:v>
                </c:pt>
                <c:pt idx="91">
                  <c:v>67.599999999999994</c:v>
                </c:pt>
                <c:pt idx="92">
                  <c:v>58.1</c:v>
                </c:pt>
                <c:pt idx="93">
                  <c:v>99.2</c:v>
                </c:pt>
                <c:pt idx="94">
                  <c:v>79.099999999999994</c:v>
                </c:pt>
                <c:pt idx="9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46A-4371-92D5-DD68637CF24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C46A-4371-92D5-DD68637CF24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11.106999999999999</c:v>
                </c:pt>
                <c:pt idx="1">
                  <c:v>10.955</c:v>
                </c:pt>
                <c:pt idx="2">
                  <c:v>0.247</c:v>
                </c:pt>
                <c:pt idx="3">
                  <c:v>0.27100000000000002</c:v>
                </c:pt>
                <c:pt idx="4">
                  <c:v>23.984000000000002</c:v>
                </c:pt>
                <c:pt idx="5">
                  <c:v>13.965999999999999</c:v>
                </c:pt>
                <c:pt idx="6">
                  <c:v>14.961</c:v>
                </c:pt>
                <c:pt idx="7">
                  <c:v>11.475</c:v>
                </c:pt>
                <c:pt idx="16">
                  <c:v>4.2000000000000003E-2</c:v>
                </c:pt>
                <c:pt idx="17">
                  <c:v>15.817</c:v>
                </c:pt>
                <c:pt idx="18">
                  <c:v>10.871</c:v>
                </c:pt>
                <c:pt idx="19">
                  <c:v>23.318000000000001</c:v>
                </c:pt>
                <c:pt idx="20">
                  <c:v>10.772</c:v>
                </c:pt>
                <c:pt idx="21">
                  <c:v>0.49</c:v>
                </c:pt>
                <c:pt idx="22">
                  <c:v>0.67</c:v>
                </c:pt>
                <c:pt idx="23">
                  <c:v>4.7919999999999998</c:v>
                </c:pt>
                <c:pt idx="24">
                  <c:v>2.65</c:v>
                </c:pt>
                <c:pt idx="25">
                  <c:v>22.039000000000001</c:v>
                </c:pt>
                <c:pt idx="26">
                  <c:v>18.512</c:v>
                </c:pt>
                <c:pt idx="27">
                  <c:v>24.712</c:v>
                </c:pt>
                <c:pt idx="28">
                  <c:v>32.841000000000001</c:v>
                </c:pt>
                <c:pt idx="29">
                  <c:v>39.323</c:v>
                </c:pt>
                <c:pt idx="31">
                  <c:v>50.713000000000001</c:v>
                </c:pt>
                <c:pt idx="32">
                  <c:v>76.34</c:v>
                </c:pt>
                <c:pt idx="36">
                  <c:v>159.4</c:v>
                </c:pt>
                <c:pt idx="37">
                  <c:v>145.41300000000001</c:v>
                </c:pt>
                <c:pt idx="38">
                  <c:v>162.535</c:v>
                </c:pt>
                <c:pt idx="39">
                  <c:v>199.22900000000001</c:v>
                </c:pt>
                <c:pt idx="40">
                  <c:v>163.6</c:v>
                </c:pt>
                <c:pt idx="41">
                  <c:v>254.08199999999999</c:v>
                </c:pt>
                <c:pt idx="42">
                  <c:v>260.39</c:v>
                </c:pt>
                <c:pt idx="43">
                  <c:v>261.55099999999999</c:v>
                </c:pt>
                <c:pt idx="44">
                  <c:v>123.34</c:v>
                </c:pt>
                <c:pt idx="45">
                  <c:v>135.26400000000001</c:v>
                </c:pt>
                <c:pt idx="46">
                  <c:v>137.249</c:v>
                </c:pt>
                <c:pt idx="47">
                  <c:v>135.12899999999999</c:v>
                </c:pt>
                <c:pt idx="48">
                  <c:v>129.32499999999999</c:v>
                </c:pt>
                <c:pt idx="49">
                  <c:v>98.085999999999999</c:v>
                </c:pt>
                <c:pt idx="50">
                  <c:v>96.064999999999998</c:v>
                </c:pt>
                <c:pt idx="51">
                  <c:v>111.43899999999999</c:v>
                </c:pt>
                <c:pt idx="52">
                  <c:v>126.483</c:v>
                </c:pt>
                <c:pt idx="53">
                  <c:v>123.07</c:v>
                </c:pt>
                <c:pt idx="54">
                  <c:v>125.32599999999999</c:v>
                </c:pt>
                <c:pt idx="55">
                  <c:v>132.577</c:v>
                </c:pt>
                <c:pt idx="56">
                  <c:v>129.65199999999999</c:v>
                </c:pt>
                <c:pt idx="57">
                  <c:v>130.20400000000001</c:v>
                </c:pt>
                <c:pt idx="58">
                  <c:v>115.45099999999999</c:v>
                </c:pt>
                <c:pt idx="59">
                  <c:v>110.33</c:v>
                </c:pt>
                <c:pt idx="60">
                  <c:v>83.504000000000005</c:v>
                </c:pt>
                <c:pt idx="61">
                  <c:v>80.725999999999999</c:v>
                </c:pt>
                <c:pt idx="62">
                  <c:v>78.98</c:v>
                </c:pt>
                <c:pt idx="63">
                  <c:v>106.587</c:v>
                </c:pt>
                <c:pt idx="64">
                  <c:v>60.606999999999999</c:v>
                </c:pt>
                <c:pt idx="65">
                  <c:v>17.870999999999999</c:v>
                </c:pt>
                <c:pt idx="66">
                  <c:v>7.1029999999999998</c:v>
                </c:pt>
                <c:pt idx="67">
                  <c:v>93.233000000000004</c:v>
                </c:pt>
                <c:pt idx="68">
                  <c:v>41.351999999999997</c:v>
                </c:pt>
                <c:pt idx="69">
                  <c:v>42.015999999999998</c:v>
                </c:pt>
                <c:pt idx="70">
                  <c:v>39.040999999999997</c:v>
                </c:pt>
                <c:pt idx="71">
                  <c:v>18.423999999999999</c:v>
                </c:pt>
                <c:pt idx="72">
                  <c:v>5.0739999999999998</c:v>
                </c:pt>
                <c:pt idx="73">
                  <c:v>25.303000000000001</c:v>
                </c:pt>
                <c:pt idx="74">
                  <c:v>9.7029999999999994</c:v>
                </c:pt>
                <c:pt idx="75">
                  <c:v>10.417999999999999</c:v>
                </c:pt>
                <c:pt idx="76">
                  <c:v>1.4390000000000001</c:v>
                </c:pt>
                <c:pt idx="77">
                  <c:v>1.33</c:v>
                </c:pt>
                <c:pt idx="78">
                  <c:v>1.51</c:v>
                </c:pt>
                <c:pt idx="79">
                  <c:v>1.75</c:v>
                </c:pt>
                <c:pt idx="80">
                  <c:v>11.127000000000001</c:v>
                </c:pt>
                <c:pt idx="81">
                  <c:v>1.69</c:v>
                </c:pt>
                <c:pt idx="82">
                  <c:v>1.45</c:v>
                </c:pt>
                <c:pt idx="83">
                  <c:v>1.23</c:v>
                </c:pt>
                <c:pt idx="84">
                  <c:v>11.41</c:v>
                </c:pt>
                <c:pt idx="85">
                  <c:v>11.128</c:v>
                </c:pt>
                <c:pt idx="86">
                  <c:v>11.506</c:v>
                </c:pt>
                <c:pt idx="87">
                  <c:v>12.541</c:v>
                </c:pt>
                <c:pt idx="89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46A-4371-92D5-DD68637CF24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46A-4371-92D5-DD68637CF24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7">
                  <c:v>60</c:v>
                </c:pt>
                <c:pt idx="9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46A-4371-92D5-DD68637CF2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137</c:v>
                </c:pt>
                <c:pt idx="1">
                  <c:v>125.36</c:v>
                </c:pt>
                <c:pt idx="2">
                  <c:v>115.08</c:v>
                </c:pt>
                <c:pt idx="3">
                  <c:v>112.51</c:v>
                </c:pt>
                <c:pt idx="4">
                  <c:v>121.25</c:v>
                </c:pt>
                <c:pt idx="5">
                  <c:v>120.81</c:v>
                </c:pt>
                <c:pt idx="6">
                  <c:v>120.8</c:v>
                </c:pt>
                <c:pt idx="7">
                  <c:v>119.41</c:v>
                </c:pt>
                <c:pt idx="8">
                  <c:v>114.36</c:v>
                </c:pt>
                <c:pt idx="9">
                  <c:v>109.82</c:v>
                </c:pt>
                <c:pt idx="10">
                  <c:v>108.5</c:v>
                </c:pt>
                <c:pt idx="11">
                  <c:v>102.66</c:v>
                </c:pt>
                <c:pt idx="12">
                  <c:v>103.7</c:v>
                </c:pt>
                <c:pt idx="13">
                  <c:v>102.6</c:v>
                </c:pt>
                <c:pt idx="14">
                  <c:v>102.38</c:v>
                </c:pt>
                <c:pt idx="15">
                  <c:v>100.65</c:v>
                </c:pt>
                <c:pt idx="16">
                  <c:v>111</c:v>
                </c:pt>
                <c:pt idx="17">
                  <c:v>112.57</c:v>
                </c:pt>
                <c:pt idx="18">
                  <c:v>94.47</c:v>
                </c:pt>
                <c:pt idx="19">
                  <c:v>77.180000000000007</c:v>
                </c:pt>
                <c:pt idx="20">
                  <c:v>73.83</c:v>
                </c:pt>
                <c:pt idx="21">
                  <c:v>62.2</c:v>
                </c:pt>
                <c:pt idx="22">
                  <c:v>50.61</c:v>
                </c:pt>
                <c:pt idx="23">
                  <c:v>13.04</c:v>
                </c:pt>
                <c:pt idx="24">
                  <c:v>12.41</c:v>
                </c:pt>
                <c:pt idx="25">
                  <c:v>7.12</c:v>
                </c:pt>
                <c:pt idx="26">
                  <c:v>6.2</c:v>
                </c:pt>
                <c:pt idx="27">
                  <c:v>3.1</c:v>
                </c:pt>
                <c:pt idx="28">
                  <c:v>2.83</c:v>
                </c:pt>
                <c:pt idx="29">
                  <c:v>0.09</c:v>
                </c:pt>
                <c:pt idx="30">
                  <c:v>-2.2000000000000002</c:v>
                </c:pt>
                <c:pt idx="31">
                  <c:v>-0.04</c:v>
                </c:pt>
                <c:pt idx="32">
                  <c:v>3.02</c:v>
                </c:pt>
                <c:pt idx="33">
                  <c:v>-0.01</c:v>
                </c:pt>
                <c:pt idx="34">
                  <c:v>-1</c:v>
                </c:pt>
                <c:pt idx="35">
                  <c:v>-4.4000000000000004</c:v>
                </c:pt>
                <c:pt idx="36">
                  <c:v>-3.3</c:v>
                </c:pt>
                <c:pt idx="37">
                  <c:v>-8.01</c:v>
                </c:pt>
                <c:pt idx="38">
                  <c:v>-7.33</c:v>
                </c:pt>
                <c:pt idx="39">
                  <c:v>-10</c:v>
                </c:pt>
                <c:pt idx="40">
                  <c:v>-6.6</c:v>
                </c:pt>
                <c:pt idx="41">
                  <c:v>-4.67</c:v>
                </c:pt>
                <c:pt idx="42">
                  <c:v>-4.4800000000000004</c:v>
                </c:pt>
                <c:pt idx="43">
                  <c:v>-4.5</c:v>
                </c:pt>
                <c:pt idx="44">
                  <c:v>-11.55</c:v>
                </c:pt>
                <c:pt idx="45">
                  <c:v>-7.95</c:v>
                </c:pt>
                <c:pt idx="46">
                  <c:v>-7.89</c:v>
                </c:pt>
                <c:pt idx="47">
                  <c:v>-7.89</c:v>
                </c:pt>
                <c:pt idx="48">
                  <c:v>-8.36</c:v>
                </c:pt>
                <c:pt idx="49">
                  <c:v>-2</c:v>
                </c:pt>
                <c:pt idx="50">
                  <c:v>-3</c:v>
                </c:pt>
                <c:pt idx="51">
                  <c:v>-5.04</c:v>
                </c:pt>
                <c:pt idx="52">
                  <c:v>-9.51</c:v>
                </c:pt>
                <c:pt idx="53">
                  <c:v>-10.31</c:v>
                </c:pt>
                <c:pt idx="54">
                  <c:v>-9.5299999999999994</c:v>
                </c:pt>
                <c:pt idx="55">
                  <c:v>-8</c:v>
                </c:pt>
                <c:pt idx="56">
                  <c:v>-8.1300000000000008</c:v>
                </c:pt>
                <c:pt idx="57">
                  <c:v>-8</c:v>
                </c:pt>
                <c:pt idx="58">
                  <c:v>-9.83</c:v>
                </c:pt>
                <c:pt idx="59">
                  <c:v>-10.08</c:v>
                </c:pt>
                <c:pt idx="60">
                  <c:v>-13.83</c:v>
                </c:pt>
                <c:pt idx="61">
                  <c:v>-14</c:v>
                </c:pt>
                <c:pt idx="62">
                  <c:v>-14</c:v>
                </c:pt>
                <c:pt idx="63">
                  <c:v>-11.22</c:v>
                </c:pt>
                <c:pt idx="64">
                  <c:v>-7.11</c:v>
                </c:pt>
                <c:pt idx="65">
                  <c:v>-0.1</c:v>
                </c:pt>
                <c:pt idx="66">
                  <c:v>-0.02</c:v>
                </c:pt>
                <c:pt idx="67">
                  <c:v>4.99</c:v>
                </c:pt>
                <c:pt idx="68">
                  <c:v>0</c:v>
                </c:pt>
                <c:pt idx="69">
                  <c:v>4.8600000000000003</c:v>
                </c:pt>
                <c:pt idx="70">
                  <c:v>11.39</c:v>
                </c:pt>
                <c:pt idx="71">
                  <c:v>116.12</c:v>
                </c:pt>
                <c:pt idx="72">
                  <c:v>64.92</c:v>
                </c:pt>
                <c:pt idx="73">
                  <c:v>119.68</c:v>
                </c:pt>
                <c:pt idx="74">
                  <c:v>117.16</c:v>
                </c:pt>
                <c:pt idx="75">
                  <c:v>131.53</c:v>
                </c:pt>
                <c:pt idx="76">
                  <c:v>99.15</c:v>
                </c:pt>
                <c:pt idx="77">
                  <c:v>114.02</c:v>
                </c:pt>
                <c:pt idx="78">
                  <c:v>119.99</c:v>
                </c:pt>
                <c:pt idx="79">
                  <c:v>132.81</c:v>
                </c:pt>
                <c:pt idx="80">
                  <c:v>112.67</c:v>
                </c:pt>
                <c:pt idx="81">
                  <c:v>114</c:v>
                </c:pt>
                <c:pt idx="82">
                  <c:v>123.19</c:v>
                </c:pt>
                <c:pt idx="83">
                  <c:v>129.47999999999999</c:v>
                </c:pt>
                <c:pt idx="84">
                  <c:v>130.69999999999999</c:v>
                </c:pt>
                <c:pt idx="85">
                  <c:v>131.97999999999999</c:v>
                </c:pt>
                <c:pt idx="86">
                  <c:v>135.28</c:v>
                </c:pt>
                <c:pt idx="87">
                  <c:v>134.58000000000001</c:v>
                </c:pt>
                <c:pt idx="88">
                  <c:v>142.61000000000001</c:v>
                </c:pt>
                <c:pt idx="89">
                  <c:v>137</c:v>
                </c:pt>
                <c:pt idx="90">
                  <c:v>137</c:v>
                </c:pt>
                <c:pt idx="91">
                  <c:v>132.41</c:v>
                </c:pt>
                <c:pt idx="92">
                  <c:v>142.43</c:v>
                </c:pt>
                <c:pt idx="93">
                  <c:v>133.4</c:v>
                </c:pt>
                <c:pt idx="94">
                  <c:v>130.91999999999999</c:v>
                </c:pt>
                <c:pt idx="95">
                  <c:v>125.01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46A-4371-92D5-DD68637CF2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7D6-4354-9B85-E14270C9BA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92.7</c:v>
                </c:pt>
                <c:pt idx="1">
                  <c:v>92.7</c:v>
                </c:pt>
                <c:pt idx="2">
                  <c:v>92.7</c:v>
                </c:pt>
                <c:pt idx="3">
                  <c:v>92.7</c:v>
                </c:pt>
                <c:pt idx="4">
                  <c:v>92.7</c:v>
                </c:pt>
                <c:pt idx="5">
                  <c:v>47.1</c:v>
                </c:pt>
                <c:pt idx="6">
                  <c:v>47.1</c:v>
                </c:pt>
                <c:pt idx="7">
                  <c:v>48.710999999999999</c:v>
                </c:pt>
                <c:pt idx="8">
                  <c:v>92.7</c:v>
                </c:pt>
                <c:pt idx="9">
                  <c:v>92.7</c:v>
                </c:pt>
                <c:pt idx="10">
                  <c:v>92.7</c:v>
                </c:pt>
                <c:pt idx="11">
                  <c:v>92.7</c:v>
                </c:pt>
                <c:pt idx="12">
                  <c:v>47.1</c:v>
                </c:pt>
                <c:pt idx="13">
                  <c:v>92.7</c:v>
                </c:pt>
                <c:pt idx="14">
                  <c:v>92.7</c:v>
                </c:pt>
                <c:pt idx="15">
                  <c:v>69.975999999999999</c:v>
                </c:pt>
                <c:pt idx="16">
                  <c:v>92.7</c:v>
                </c:pt>
                <c:pt idx="17">
                  <c:v>92.7</c:v>
                </c:pt>
                <c:pt idx="18">
                  <c:v>92.7</c:v>
                </c:pt>
                <c:pt idx="19">
                  <c:v>92.7</c:v>
                </c:pt>
                <c:pt idx="20">
                  <c:v>92.7</c:v>
                </c:pt>
                <c:pt idx="21">
                  <c:v>92.7</c:v>
                </c:pt>
                <c:pt idx="22">
                  <c:v>92.7</c:v>
                </c:pt>
                <c:pt idx="23">
                  <c:v>92.7</c:v>
                </c:pt>
                <c:pt idx="24">
                  <c:v>98.7</c:v>
                </c:pt>
                <c:pt idx="25">
                  <c:v>92.7</c:v>
                </c:pt>
                <c:pt idx="26">
                  <c:v>92.7</c:v>
                </c:pt>
                <c:pt idx="27">
                  <c:v>97.894000000000005</c:v>
                </c:pt>
                <c:pt idx="28">
                  <c:v>98.7</c:v>
                </c:pt>
                <c:pt idx="29">
                  <c:v>98.7</c:v>
                </c:pt>
                <c:pt idx="30">
                  <c:v>98.7</c:v>
                </c:pt>
                <c:pt idx="31">
                  <c:v>98.7</c:v>
                </c:pt>
                <c:pt idx="32">
                  <c:v>92.7</c:v>
                </c:pt>
                <c:pt idx="33">
                  <c:v>47.1</c:v>
                </c:pt>
                <c:pt idx="34">
                  <c:v>47.1</c:v>
                </c:pt>
                <c:pt idx="35">
                  <c:v>47.1</c:v>
                </c:pt>
                <c:pt idx="36">
                  <c:v>47.1</c:v>
                </c:pt>
                <c:pt idx="37">
                  <c:v>47.1</c:v>
                </c:pt>
                <c:pt idx="38">
                  <c:v>47.1</c:v>
                </c:pt>
                <c:pt idx="39">
                  <c:v>47.1</c:v>
                </c:pt>
                <c:pt idx="40">
                  <c:v>47.1</c:v>
                </c:pt>
                <c:pt idx="41">
                  <c:v>47.1</c:v>
                </c:pt>
                <c:pt idx="42">
                  <c:v>47.1</c:v>
                </c:pt>
                <c:pt idx="43">
                  <c:v>47.1</c:v>
                </c:pt>
                <c:pt idx="44">
                  <c:v>45.1</c:v>
                </c:pt>
                <c:pt idx="45">
                  <c:v>45.1</c:v>
                </c:pt>
                <c:pt idx="46">
                  <c:v>45.1</c:v>
                </c:pt>
                <c:pt idx="47">
                  <c:v>45.1</c:v>
                </c:pt>
                <c:pt idx="48">
                  <c:v>45.3</c:v>
                </c:pt>
                <c:pt idx="49">
                  <c:v>41.960999999999999</c:v>
                </c:pt>
                <c:pt idx="50">
                  <c:v>45.3</c:v>
                </c:pt>
                <c:pt idx="51">
                  <c:v>45.3</c:v>
                </c:pt>
                <c:pt idx="52">
                  <c:v>45.3</c:v>
                </c:pt>
                <c:pt idx="53">
                  <c:v>45.3</c:v>
                </c:pt>
                <c:pt idx="54">
                  <c:v>45.3</c:v>
                </c:pt>
                <c:pt idx="55">
                  <c:v>45.3</c:v>
                </c:pt>
                <c:pt idx="56">
                  <c:v>47.1</c:v>
                </c:pt>
                <c:pt idx="57">
                  <c:v>47.1</c:v>
                </c:pt>
                <c:pt idx="58">
                  <c:v>47.1</c:v>
                </c:pt>
                <c:pt idx="59">
                  <c:v>47.1</c:v>
                </c:pt>
                <c:pt idx="60">
                  <c:v>49.1</c:v>
                </c:pt>
                <c:pt idx="61">
                  <c:v>52.372</c:v>
                </c:pt>
                <c:pt idx="62">
                  <c:v>51.030999999999999</c:v>
                </c:pt>
                <c:pt idx="63">
                  <c:v>96.7</c:v>
                </c:pt>
                <c:pt idx="64">
                  <c:v>96.7</c:v>
                </c:pt>
                <c:pt idx="65">
                  <c:v>96.7</c:v>
                </c:pt>
                <c:pt idx="66">
                  <c:v>96.7</c:v>
                </c:pt>
                <c:pt idx="67">
                  <c:v>96.7</c:v>
                </c:pt>
                <c:pt idx="68">
                  <c:v>99.5</c:v>
                </c:pt>
                <c:pt idx="69">
                  <c:v>96.7</c:v>
                </c:pt>
                <c:pt idx="70">
                  <c:v>96.7</c:v>
                </c:pt>
                <c:pt idx="71">
                  <c:v>49.1</c:v>
                </c:pt>
                <c:pt idx="72">
                  <c:v>26.7</c:v>
                </c:pt>
                <c:pt idx="73">
                  <c:v>14.1</c:v>
                </c:pt>
                <c:pt idx="74">
                  <c:v>16.923999999999999</c:v>
                </c:pt>
                <c:pt idx="75">
                  <c:v>14.1</c:v>
                </c:pt>
                <c:pt idx="76">
                  <c:v>26.7</c:v>
                </c:pt>
                <c:pt idx="77">
                  <c:v>26.7</c:v>
                </c:pt>
                <c:pt idx="78">
                  <c:v>14.1</c:v>
                </c:pt>
                <c:pt idx="79">
                  <c:v>14.1</c:v>
                </c:pt>
                <c:pt idx="80">
                  <c:v>73.5</c:v>
                </c:pt>
                <c:pt idx="81">
                  <c:v>73.5</c:v>
                </c:pt>
                <c:pt idx="82">
                  <c:v>37.5</c:v>
                </c:pt>
                <c:pt idx="83">
                  <c:v>37.5</c:v>
                </c:pt>
                <c:pt idx="84">
                  <c:v>73.5</c:v>
                </c:pt>
                <c:pt idx="85">
                  <c:v>37.5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49.1</c:v>
                </c:pt>
                <c:pt idx="93">
                  <c:v>49.1</c:v>
                </c:pt>
                <c:pt idx="94">
                  <c:v>1.5</c:v>
                </c:pt>
                <c:pt idx="95">
                  <c:v>7.81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D6-4354-9B85-E14270C9BA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6.3689999999999998</c:v>
                </c:pt>
                <c:pt idx="1">
                  <c:v>2.8740000000000001</c:v>
                </c:pt>
                <c:pt idx="2">
                  <c:v>3.4780000000000002</c:v>
                </c:pt>
                <c:pt idx="3">
                  <c:v>3.3109999999999999</c:v>
                </c:pt>
                <c:pt idx="4">
                  <c:v>6.3070000000000004</c:v>
                </c:pt>
                <c:pt idx="5">
                  <c:v>6.3280000000000003</c:v>
                </c:pt>
                <c:pt idx="6">
                  <c:v>6.4569999999999999</c:v>
                </c:pt>
                <c:pt idx="7">
                  <c:v>6.5170000000000003</c:v>
                </c:pt>
                <c:pt idx="8">
                  <c:v>7.08</c:v>
                </c:pt>
                <c:pt idx="9">
                  <c:v>7.1760000000000002</c:v>
                </c:pt>
                <c:pt idx="10">
                  <c:v>7.2569999999999997</c:v>
                </c:pt>
                <c:pt idx="11">
                  <c:v>7.2889999999999997</c:v>
                </c:pt>
                <c:pt idx="12">
                  <c:v>5.96</c:v>
                </c:pt>
                <c:pt idx="13">
                  <c:v>5.9820000000000002</c:v>
                </c:pt>
                <c:pt idx="14">
                  <c:v>5.9039999999999999</c:v>
                </c:pt>
                <c:pt idx="15">
                  <c:v>6.0309999999999997</c:v>
                </c:pt>
                <c:pt idx="16">
                  <c:v>6.0789999999999997</c:v>
                </c:pt>
                <c:pt idx="17">
                  <c:v>5.3979999999999997</c:v>
                </c:pt>
                <c:pt idx="18">
                  <c:v>1.7989999999999999</c:v>
                </c:pt>
                <c:pt idx="19">
                  <c:v>1.6819999999999999</c:v>
                </c:pt>
                <c:pt idx="20">
                  <c:v>0.71699999999999997</c:v>
                </c:pt>
                <c:pt idx="21">
                  <c:v>0.76500000000000001</c:v>
                </c:pt>
                <c:pt idx="22">
                  <c:v>0.67200000000000004</c:v>
                </c:pt>
                <c:pt idx="23">
                  <c:v>0.14699999999999999</c:v>
                </c:pt>
                <c:pt idx="24">
                  <c:v>10.592000000000001</c:v>
                </c:pt>
                <c:pt idx="36">
                  <c:v>4.4000000000000004</c:v>
                </c:pt>
                <c:pt idx="38">
                  <c:v>3.3250000000000002</c:v>
                </c:pt>
                <c:pt idx="39">
                  <c:v>3.2930000000000001</c:v>
                </c:pt>
                <c:pt idx="40">
                  <c:v>6.5750000000000002</c:v>
                </c:pt>
                <c:pt idx="41">
                  <c:v>3.3439999999999999</c:v>
                </c:pt>
                <c:pt idx="42">
                  <c:v>3.2839999999999998</c:v>
                </c:pt>
                <c:pt idx="43">
                  <c:v>2.16</c:v>
                </c:pt>
                <c:pt idx="44">
                  <c:v>2.4</c:v>
                </c:pt>
                <c:pt idx="45">
                  <c:v>5.5970000000000004</c:v>
                </c:pt>
                <c:pt idx="46">
                  <c:v>5.6210000000000004</c:v>
                </c:pt>
                <c:pt idx="47">
                  <c:v>5.641</c:v>
                </c:pt>
                <c:pt idx="48">
                  <c:v>5.6230000000000002</c:v>
                </c:pt>
                <c:pt idx="49">
                  <c:v>3.2240000000000002</c:v>
                </c:pt>
                <c:pt idx="51">
                  <c:v>2.4</c:v>
                </c:pt>
                <c:pt idx="52">
                  <c:v>3.2610000000000001</c:v>
                </c:pt>
                <c:pt idx="53">
                  <c:v>3.2770000000000001</c:v>
                </c:pt>
                <c:pt idx="54">
                  <c:v>3.367</c:v>
                </c:pt>
                <c:pt idx="55">
                  <c:v>5.7539999999999996</c:v>
                </c:pt>
                <c:pt idx="56">
                  <c:v>6.2519999999999998</c:v>
                </c:pt>
                <c:pt idx="57">
                  <c:v>6.2009999999999996</c:v>
                </c:pt>
                <c:pt idx="60">
                  <c:v>0.9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71">
                  <c:v>0.68400000000000005</c:v>
                </c:pt>
                <c:pt idx="72">
                  <c:v>1.96</c:v>
                </c:pt>
                <c:pt idx="73">
                  <c:v>10.66</c:v>
                </c:pt>
                <c:pt idx="74">
                  <c:v>11.336</c:v>
                </c:pt>
                <c:pt idx="75">
                  <c:v>1.4</c:v>
                </c:pt>
                <c:pt idx="76">
                  <c:v>0.504</c:v>
                </c:pt>
                <c:pt idx="77">
                  <c:v>5.7359999999999998</c:v>
                </c:pt>
                <c:pt idx="78">
                  <c:v>10</c:v>
                </c:pt>
                <c:pt idx="79">
                  <c:v>10.08</c:v>
                </c:pt>
                <c:pt idx="80">
                  <c:v>0.74</c:v>
                </c:pt>
                <c:pt idx="81">
                  <c:v>0.748</c:v>
                </c:pt>
                <c:pt idx="82">
                  <c:v>0.72799999999999998</c:v>
                </c:pt>
                <c:pt idx="83">
                  <c:v>0.66400000000000003</c:v>
                </c:pt>
                <c:pt idx="84">
                  <c:v>1.4</c:v>
                </c:pt>
                <c:pt idx="85">
                  <c:v>1.4</c:v>
                </c:pt>
                <c:pt idx="86">
                  <c:v>1.4</c:v>
                </c:pt>
                <c:pt idx="87">
                  <c:v>1.4</c:v>
                </c:pt>
                <c:pt idx="88">
                  <c:v>6.024</c:v>
                </c:pt>
                <c:pt idx="89">
                  <c:v>1.976</c:v>
                </c:pt>
                <c:pt idx="90">
                  <c:v>5.8760000000000003</c:v>
                </c:pt>
                <c:pt idx="91">
                  <c:v>1.9359999999999999</c:v>
                </c:pt>
                <c:pt idx="92">
                  <c:v>12.74</c:v>
                </c:pt>
                <c:pt idx="93">
                  <c:v>9.0960000000000001</c:v>
                </c:pt>
                <c:pt idx="94">
                  <c:v>1.944</c:v>
                </c:pt>
                <c:pt idx="95">
                  <c:v>5.8760000000000003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D6-4354-9B85-E14270C9BA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9</c:v>
                </c:pt>
                <c:pt idx="1">
                  <c:v>3.3</c:v>
                </c:pt>
                <c:pt idx="2">
                  <c:v>5.7450000000000001</c:v>
                </c:pt>
                <c:pt idx="3">
                  <c:v>5.7160000000000002</c:v>
                </c:pt>
                <c:pt idx="4">
                  <c:v>8.4</c:v>
                </c:pt>
                <c:pt idx="5">
                  <c:v>8.3000000000000007</c:v>
                </c:pt>
                <c:pt idx="6">
                  <c:v>8.3000000000000007</c:v>
                </c:pt>
                <c:pt idx="7">
                  <c:v>8.3000000000000007</c:v>
                </c:pt>
                <c:pt idx="8">
                  <c:v>8.7040000000000006</c:v>
                </c:pt>
                <c:pt idx="9">
                  <c:v>12.667999999999999</c:v>
                </c:pt>
                <c:pt idx="10">
                  <c:v>12.468</c:v>
                </c:pt>
                <c:pt idx="11">
                  <c:v>12.683999999999999</c:v>
                </c:pt>
                <c:pt idx="12">
                  <c:v>15.855</c:v>
                </c:pt>
                <c:pt idx="13">
                  <c:v>16.356000000000002</c:v>
                </c:pt>
                <c:pt idx="14">
                  <c:v>17.745000000000001</c:v>
                </c:pt>
                <c:pt idx="15">
                  <c:v>19.004999999999999</c:v>
                </c:pt>
                <c:pt idx="16">
                  <c:v>8.0640000000000001</c:v>
                </c:pt>
                <c:pt idx="17">
                  <c:v>6.6</c:v>
                </c:pt>
                <c:pt idx="18">
                  <c:v>1.4</c:v>
                </c:pt>
                <c:pt idx="19">
                  <c:v>1.4</c:v>
                </c:pt>
                <c:pt idx="20">
                  <c:v>0.45200000000000001</c:v>
                </c:pt>
                <c:pt idx="21">
                  <c:v>0.46</c:v>
                </c:pt>
                <c:pt idx="22">
                  <c:v>0.59299999999999997</c:v>
                </c:pt>
                <c:pt idx="24">
                  <c:v>1.6539999999999999</c:v>
                </c:pt>
                <c:pt idx="25">
                  <c:v>0.11899999999999999</c:v>
                </c:pt>
                <c:pt idx="26">
                  <c:v>7.9000000000000001E-2</c:v>
                </c:pt>
                <c:pt idx="27">
                  <c:v>0.443</c:v>
                </c:pt>
                <c:pt idx="28">
                  <c:v>0.56999999999999995</c:v>
                </c:pt>
                <c:pt idx="29">
                  <c:v>0.72799999999999998</c:v>
                </c:pt>
                <c:pt idx="30">
                  <c:v>0.55200000000000005</c:v>
                </c:pt>
                <c:pt idx="31">
                  <c:v>0.68200000000000005</c:v>
                </c:pt>
                <c:pt idx="32">
                  <c:v>0.88400000000000001</c:v>
                </c:pt>
                <c:pt idx="33">
                  <c:v>1.0369999999999999</c:v>
                </c:pt>
                <c:pt idx="34">
                  <c:v>1.2549999999999999</c:v>
                </c:pt>
                <c:pt idx="35">
                  <c:v>1.538</c:v>
                </c:pt>
                <c:pt idx="36">
                  <c:v>11.788</c:v>
                </c:pt>
                <c:pt idx="37">
                  <c:v>1.861</c:v>
                </c:pt>
                <c:pt idx="38">
                  <c:v>5.5119999999999996</c:v>
                </c:pt>
                <c:pt idx="39">
                  <c:v>9.18</c:v>
                </c:pt>
                <c:pt idx="40">
                  <c:v>187.374</c:v>
                </c:pt>
                <c:pt idx="41">
                  <c:v>177.52199999999999</c:v>
                </c:pt>
                <c:pt idx="42">
                  <c:v>179.554</c:v>
                </c:pt>
                <c:pt idx="43">
                  <c:v>183.29</c:v>
                </c:pt>
                <c:pt idx="44">
                  <c:v>16.478999999999999</c:v>
                </c:pt>
                <c:pt idx="45">
                  <c:v>24.245999999999999</c:v>
                </c:pt>
                <c:pt idx="46">
                  <c:v>25.855</c:v>
                </c:pt>
                <c:pt idx="47">
                  <c:v>23.655000000000001</c:v>
                </c:pt>
                <c:pt idx="48">
                  <c:v>25.922999999999998</c:v>
                </c:pt>
                <c:pt idx="49">
                  <c:v>11.218</c:v>
                </c:pt>
                <c:pt idx="50">
                  <c:v>9.0980000000000008</c:v>
                </c:pt>
                <c:pt idx="51">
                  <c:v>16.992999999999999</c:v>
                </c:pt>
                <c:pt idx="52">
                  <c:v>16.434999999999999</c:v>
                </c:pt>
                <c:pt idx="53">
                  <c:v>13.612</c:v>
                </c:pt>
                <c:pt idx="54">
                  <c:v>16.709</c:v>
                </c:pt>
                <c:pt idx="55">
                  <c:v>24.146000000000001</c:v>
                </c:pt>
                <c:pt idx="56">
                  <c:v>22.937999999999999</c:v>
                </c:pt>
                <c:pt idx="57">
                  <c:v>24.375</c:v>
                </c:pt>
                <c:pt idx="58">
                  <c:v>12.554</c:v>
                </c:pt>
                <c:pt idx="59">
                  <c:v>11.778</c:v>
                </c:pt>
                <c:pt idx="60">
                  <c:v>8.8330000000000002</c:v>
                </c:pt>
                <c:pt idx="61">
                  <c:v>12.973000000000001</c:v>
                </c:pt>
                <c:pt idx="62">
                  <c:v>4.3289999999999997</c:v>
                </c:pt>
                <c:pt idx="63">
                  <c:v>4.1710000000000003</c:v>
                </c:pt>
                <c:pt idx="64">
                  <c:v>1.875</c:v>
                </c:pt>
                <c:pt idx="65">
                  <c:v>1.7230000000000001</c:v>
                </c:pt>
                <c:pt idx="66">
                  <c:v>1.57</c:v>
                </c:pt>
                <c:pt idx="67">
                  <c:v>1.6930000000000001</c:v>
                </c:pt>
                <c:pt idx="68">
                  <c:v>1.7410000000000001</c:v>
                </c:pt>
                <c:pt idx="69">
                  <c:v>1.5940000000000001</c:v>
                </c:pt>
                <c:pt idx="70">
                  <c:v>1.694</c:v>
                </c:pt>
                <c:pt idx="71">
                  <c:v>10.089</c:v>
                </c:pt>
                <c:pt idx="72">
                  <c:v>4.5839999999999996</c:v>
                </c:pt>
                <c:pt idx="73">
                  <c:v>20.53</c:v>
                </c:pt>
                <c:pt idx="74">
                  <c:v>21.135999999999999</c:v>
                </c:pt>
                <c:pt idx="75">
                  <c:v>11.05</c:v>
                </c:pt>
                <c:pt idx="76">
                  <c:v>5.7110000000000003</c:v>
                </c:pt>
                <c:pt idx="77">
                  <c:v>27.216000000000001</c:v>
                </c:pt>
                <c:pt idx="78">
                  <c:v>35.124000000000002</c:v>
                </c:pt>
                <c:pt idx="79">
                  <c:v>27.341000000000001</c:v>
                </c:pt>
                <c:pt idx="80">
                  <c:v>2.0950000000000002</c:v>
                </c:pt>
                <c:pt idx="81">
                  <c:v>2.2309999999999999</c:v>
                </c:pt>
                <c:pt idx="82">
                  <c:v>6.5469999999999997</c:v>
                </c:pt>
                <c:pt idx="83">
                  <c:v>17.962</c:v>
                </c:pt>
                <c:pt idx="84">
                  <c:v>3.8730000000000002</c:v>
                </c:pt>
                <c:pt idx="85">
                  <c:v>3.5009999999999999</c:v>
                </c:pt>
                <c:pt idx="86">
                  <c:v>3.4569999999999999</c:v>
                </c:pt>
                <c:pt idx="87">
                  <c:v>3.3969999999999998</c:v>
                </c:pt>
                <c:pt idx="88">
                  <c:v>34.152000000000001</c:v>
                </c:pt>
                <c:pt idx="89">
                  <c:v>3.7120000000000002</c:v>
                </c:pt>
                <c:pt idx="90">
                  <c:v>20.489000000000001</c:v>
                </c:pt>
                <c:pt idx="91">
                  <c:v>16.274999999999999</c:v>
                </c:pt>
                <c:pt idx="92">
                  <c:v>47.029000000000003</c:v>
                </c:pt>
                <c:pt idx="93">
                  <c:v>12.962999999999999</c:v>
                </c:pt>
                <c:pt idx="94">
                  <c:v>28.471</c:v>
                </c:pt>
                <c:pt idx="95">
                  <c:v>19.350000000000001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D6-4354-9B85-E14270C9BA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7D6-4354-9B85-E14270C9BA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7D6-4354-9B85-E14270C9BAD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7D6-4354-9B85-E14270C9BAD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7D6-4354-9B85-E14270C9BAD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7D6-4354-9B85-E14270C9BAD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7D6-4354-9B85-E14270C9BAD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D6-4354-9B85-E14270C9BAD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11.7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62.3</c:v>
                </c:pt>
                <c:pt idx="37">
                  <c:v>47.2</c:v>
                </c:pt>
                <c:pt idx="38">
                  <c:v>59.2</c:v>
                </c:pt>
                <c:pt idx="39">
                  <c:v>97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5.0999999999999996</c:v>
                </c:pt>
                <c:pt idx="45">
                  <c:v>4.5</c:v>
                </c:pt>
                <c:pt idx="46">
                  <c:v>5</c:v>
                </c:pt>
                <c:pt idx="47">
                  <c:v>4.4000000000000004</c:v>
                </c:pt>
                <c:pt idx="48">
                  <c:v>0.1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10.5</c:v>
                </c:pt>
                <c:pt idx="53">
                  <c:v>9.8000000000000007</c:v>
                </c:pt>
                <c:pt idx="54">
                  <c:v>8.6</c:v>
                </c:pt>
                <c:pt idx="55">
                  <c:v>7</c:v>
                </c:pt>
                <c:pt idx="56">
                  <c:v>7.8</c:v>
                </c:pt>
                <c:pt idx="57">
                  <c:v>7.5</c:v>
                </c:pt>
                <c:pt idx="58">
                  <c:v>11.9</c:v>
                </c:pt>
                <c:pt idx="59">
                  <c:v>7.2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45.5</c:v>
                </c:pt>
                <c:pt idx="87">
                  <c:v>87.3</c:v>
                </c:pt>
                <c:pt idx="88">
                  <c:v>8.6</c:v>
                </c:pt>
                <c:pt idx="89">
                  <c:v>28.9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7D6-4354-9B85-E14270C9BAD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16.190000000000001</c:v>
                </c:pt>
                <c:pt idx="1">
                  <c:v>16.34</c:v>
                </c:pt>
                <c:pt idx="2">
                  <c:v>30.372</c:v>
                </c:pt>
                <c:pt idx="3">
                  <c:v>29.92</c:v>
                </c:pt>
                <c:pt idx="4">
                  <c:v>16.071000000000002</c:v>
                </c:pt>
                <c:pt idx="5">
                  <c:v>16.760000000000002</c:v>
                </c:pt>
                <c:pt idx="6">
                  <c:v>17.09</c:v>
                </c:pt>
                <c:pt idx="7">
                  <c:v>17.579000000000001</c:v>
                </c:pt>
                <c:pt idx="8">
                  <c:v>18</c:v>
                </c:pt>
                <c:pt idx="9">
                  <c:v>23.954000000000001</c:v>
                </c:pt>
                <c:pt idx="10">
                  <c:v>24.084</c:v>
                </c:pt>
                <c:pt idx="11">
                  <c:v>31.989000000000001</c:v>
                </c:pt>
                <c:pt idx="12">
                  <c:v>36.128</c:v>
                </c:pt>
                <c:pt idx="13">
                  <c:v>35.799999999999997</c:v>
                </c:pt>
                <c:pt idx="14">
                  <c:v>38.908000000000001</c:v>
                </c:pt>
                <c:pt idx="15">
                  <c:v>39.603000000000002</c:v>
                </c:pt>
                <c:pt idx="16">
                  <c:v>22.602</c:v>
                </c:pt>
                <c:pt idx="17">
                  <c:v>18.38</c:v>
                </c:pt>
                <c:pt idx="18">
                  <c:v>18.809999999999999</c:v>
                </c:pt>
                <c:pt idx="19">
                  <c:v>18.585999999999999</c:v>
                </c:pt>
                <c:pt idx="20">
                  <c:v>19.748999999999999</c:v>
                </c:pt>
                <c:pt idx="21">
                  <c:v>40.902000000000001</c:v>
                </c:pt>
                <c:pt idx="22">
                  <c:v>54.241</c:v>
                </c:pt>
                <c:pt idx="23">
                  <c:v>21.23</c:v>
                </c:pt>
                <c:pt idx="24">
                  <c:v>138.44499999999999</c:v>
                </c:pt>
                <c:pt idx="25">
                  <c:v>6.3490000000000002</c:v>
                </c:pt>
                <c:pt idx="26">
                  <c:v>6.25</c:v>
                </c:pt>
                <c:pt idx="27">
                  <c:v>5.81</c:v>
                </c:pt>
                <c:pt idx="28">
                  <c:v>48.48</c:v>
                </c:pt>
                <c:pt idx="29">
                  <c:v>57.384999999999998</c:v>
                </c:pt>
                <c:pt idx="30">
                  <c:v>72.141000000000005</c:v>
                </c:pt>
                <c:pt idx="31">
                  <c:v>0.66800000000000004</c:v>
                </c:pt>
                <c:pt idx="32">
                  <c:v>265.99299999999999</c:v>
                </c:pt>
                <c:pt idx="33">
                  <c:v>154.38200000000001</c:v>
                </c:pt>
                <c:pt idx="34">
                  <c:v>210.25</c:v>
                </c:pt>
                <c:pt idx="35">
                  <c:v>156.76400000000001</c:v>
                </c:pt>
                <c:pt idx="36">
                  <c:v>7.3579999999999997</c:v>
                </c:pt>
                <c:pt idx="37">
                  <c:v>22.876000000000001</c:v>
                </c:pt>
                <c:pt idx="38">
                  <c:v>19.41</c:v>
                </c:pt>
                <c:pt idx="39">
                  <c:v>14.648</c:v>
                </c:pt>
                <c:pt idx="40">
                  <c:v>8.2100000000000009</c:v>
                </c:pt>
                <c:pt idx="41">
                  <c:v>8.3000000000000004E-2</c:v>
                </c:pt>
                <c:pt idx="42">
                  <c:v>5.6059999999999999</c:v>
                </c:pt>
                <c:pt idx="43">
                  <c:v>6.2290000000000001</c:v>
                </c:pt>
                <c:pt idx="44">
                  <c:v>28.459</c:v>
                </c:pt>
                <c:pt idx="45">
                  <c:v>27.821999999999999</c:v>
                </c:pt>
                <c:pt idx="46">
                  <c:v>27.713999999999999</c:v>
                </c:pt>
                <c:pt idx="47">
                  <c:v>28.294</c:v>
                </c:pt>
                <c:pt idx="48">
                  <c:v>29.225999999999999</c:v>
                </c:pt>
                <c:pt idx="49">
                  <c:v>18.483000000000001</c:v>
                </c:pt>
                <c:pt idx="50">
                  <c:v>20.884</c:v>
                </c:pt>
                <c:pt idx="51">
                  <c:v>25.773</c:v>
                </c:pt>
                <c:pt idx="52">
                  <c:v>27.690999999999999</c:v>
                </c:pt>
                <c:pt idx="53">
                  <c:v>27.728000000000002</c:v>
                </c:pt>
                <c:pt idx="54">
                  <c:v>27.969000000000001</c:v>
                </c:pt>
                <c:pt idx="55">
                  <c:v>26.960999999999999</c:v>
                </c:pt>
                <c:pt idx="56">
                  <c:v>26.619</c:v>
                </c:pt>
                <c:pt idx="57">
                  <c:v>26</c:v>
                </c:pt>
                <c:pt idx="58">
                  <c:v>26.774000000000001</c:v>
                </c:pt>
                <c:pt idx="59">
                  <c:v>27.143999999999998</c:v>
                </c:pt>
                <c:pt idx="60">
                  <c:v>30.698</c:v>
                </c:pt>
                <c:pt idx="61">
                  <c:v>21.053000000000001</c:v>
                </c:pt>
                <c:pt idx="62">
                  <c:v>22.963999999999999</c:v>
                </c:pt>
                <c:pt idx="63">
                  <c:v>24.46</c:v>
                </c:pt>
                <c:pt idx="64">
                  <c:v>72.638999999999996</c:v>
                </c:pt>
                <c:pt idx="65">
                  <c:v>51.356999999999999</c:v>
                </c:pt>
                <c:pt idx="66">
                  <c:v>57.6</c:v>
                </c:pt>
                <c:pt idx="67">
                  <c:v>120.792</c:v>
                </c:pt>
                <c:pt idx="68">
                  <c:v>8.7569999999999997</c:v>
                </c:pt>
                <c:pt idx="72">
                  <c:v>12.31</c:v>
                </c:pt>
                <c:pt idx="73">
                  <c:v>12.156000000000001</c:v>
                </c:pt>
                <c:pt idx="74">
                  <c:v>13.242000000000001</c:v>
                </c:pt>
                <c:pt idx="75">
                  <c:v>14.21</c:v>
                </c:pt>
                <c:pt idx="76">
                  <c:v>41.927999999999997</c:v>
                </c:pt>
                <c:pt idx="77">
                  <c:v>45.362000000000002</c:v>
                </c:pt>
                <c:pt idx="78">
                  <c:v>48.122999999999998</c:v>
                </c:pt>
                <c:pt idx="79">
                  <c:v>39.390999999999998</c:v>
                </c:pt>
                <c:pt idx="80">
                  <c:v>31.974</c:v>
                </c:pt>
                <c:pt idx="81">
                  <c:v>41.091999999999999</c:v>
                </c:pt>
                <c:pt idx="82">
                  <c:v>38.171999999999997</c:v>
                </c:pt>
                <c:pt idx="83">
                  <c:v>39.08</c:v>
                </c:pt>
                <c:pt idx="84">
                  <c:v>34.406999999999996</c:v>
                </c:pt>
                <c:pt idx="85">
                  <c:v>35.898000000000003</c:v>
                </c:pt>
                <c:pt idx="86">
                  <c:v>38.381999999999998</c:v>
                </c:pt>
                <c:pt idx="87">
                  <c:v>40.843000000000004</c:v>
                </c:pt>
                <c:pt idx="88">
                  <c:v>49.731999999999999</c:v>
                </c:pt>
                <c:pt idx="89">
                  <c:v>43.259</c:v>
                </c:pt>
                <c:pt idx="90">
                  <c:v>48.201000000000001</c:v>
                </c:pt>
                <c:pt idx="91">
                  <c:v>48.606999999999999</c:v>
                </c:pt>
                <c:pt idx="92">
                  <c:v>49.686</c:v>
                </c:pt>
                <c:pt idx="93">
                  <c:v>42.518000000000001</c:v>
                </c:pt>
                <c:pt idx="94">
                  <c:v>47.533000000000001</c:v>
                </c:pt>
                <c:pt idx="95">
                  <c:v>46.959000000000003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7D6-4354-9B85-E14270C9BAD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7D6-4354-9B85-E14270C9BAD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7D6-4354-9B85-E14270C9B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137</c:v>
                </c:pt>
                <c:pt idx="1">
                  <c:v>125.36</c:v>
                </c:pt>
                <c:pt idx="2">
                  <c:v>115.08</c:v>
                </c:pt>
                <c:pt idx="3">
                  <c:v>112.51</c:v>
                </c:pt>
                <c:pt idx="4">
                  <c:v>121.25</c:v>
                </c:pt>
                <c:pt idx="5">
                  <c:v>120.81</c:v>
                </c:pt>
                <c:pt idx="6">
                  <c:v>120.8</c:v>
                </c:pt>
                <c:pt idx="7">
                  <c:v>119.41</c:v>
                </c:pt>
                <c:pt idx="8">
                  <c:v>114.36</c:v>
                </c:pt>
                <c:pt idx="9">
                  <c:v>109.82</c:v>
                </c:pt>
                <c:pt idx="10">
                  <c:v>108.5</c:v>
                </c:pt>
                <c:pt idx="11">
                  <c:v>102.66</c:v>
                </c:pt>
                <c:pt idx="12">
                  <c:v>103.7</c:v>
                </c:pt>
                <c:pt idx="13">
                  <c:v>102.6</c:v>
                </c:pt>
                <c:pt idx="14">
                  <c:v>102.38</c:v>
                </c:pt>
                <c:pt idx="15">
                  <c:v>100.65</c:v>
                </c:pt>
                <c:pt idx="16">
                  <c:v>111</c:v>
                </c:pt>
                <c:pt idx="17">
                  <c:v>112.57</c:v>
                </c:pt>
                <c:pt idx="18">
                  <c:v>94.47</c:v>
                </c:pt>
                <c:pt idx="19">
                  <c:v>77.180000000000007</c:v>
                </c:pt>
                <c:pt idx="20">
                  <c:v>73.83</c:v>
                </c:pt>
                <c:pt idx="21">
                  <c:v>62.2</c:v>
                </c:pt>
                <c:pt idx="22">
                  <c:v>50.61</c:v>
                </c:pt>
                <c:pt idx="23">
                  <c:v>13.04</c:v>
                </c:pt>
                <c:pt idx="24">
                  <c:v>12.41</c:v>
                </c:pt>
                <c:pt idx="25">
                  <c:v>7.12</c:v>
                </c:pt>
                <c:pt idx="26">
                  <c:v>6.2</c:v>
                </c:pt>
                <c:pt idx="27">
                  <c:v>3.1</c:v>
                </c:pt>
                <c:pt idx="28">
                  <c:v>2.83</c:v>
                </c:pt>
                <c:pt idx="29">
                  <c:v>0.09</c:v>
                </c:pt>
                <c:pt idx="30">
                  <c:v>-2.2000000000000002</c:v>
                </c:pt>
                <c:pt idx="31">
                  <c:v>-0.04</c:v>
                </c:pt>
                <c:pt idx="32">
                  <c:v>3.02</c:v>
                </c:pt>
                <c:pt idx="33">
                  <c:v>-0.01</c:v>
                </c:pt>
                <c:pt idx="34">
                  <c:v>-1</c:v>
                </c:pt>
                <c:pt idx="35">
                  <c:v>-4.4000000000000004</c:v>
                </c:pt>
                <c:pt idx="36">
                  <c:v>-3.3</c:v>
                </c:pt>
                <c:pt idx="37">
                  <c:v>-8.01</c:v>
                </c:pt>
                <c:pt idx="38">
                  <c:v>-7.33</c:v>
                </c:pt>
                <c:pt idx="39">
                  <c:v>-10</c:v>
                </c:pt>
                <c:pt idx="40">
                  <c:v>-6.6</c:v>
                </c:pt>
                <c:pt idx="41">
                  <c:v>-4.67</c:v>
                </c:pt>
                <c:pt idx="42">
                  <c:v>-4.4800000000000004</c:v>
                </c:pt>
                <c:pt idx="43">
                  <c:v>-4.5</c:v>
                </c:pt>
                <c:pt idx="44">
                  <c:v>-11.55</c:v>
                </c:pt>
                <c:pt idx="45">
                  <c:v>-7.95</c:v>
                </c:pt>
                <c:pt idx="46">
                  <c:v>-7.89</c:v>
                </c:pt>
                <c:pt idx="47">
                  <c:v>-7.89</c:v>
                </c:pt>
                <c:pt idx="48">
                  <c:v>-8.36</c:v>
                </c:pt>
                <c:pt idx="49">
                  <c:v>-2</c:v>
                </c:pt>
                <c:pt idx="50">
                  <c:v>-3</c:v>
                </c:pt>
                <c:pt idx="51">
                  <c:v>-5.04</c:v>
                </c:pt>
                <c:pt idx="52">
                  <c:v>-9.51</c:v>
                </c:pt>
                <c:pt idx="53">
                  <c:v>-10.31</c:v>
                </c:pt>
                <c:pt idx="54">
                  <c:v>-9.5299999999999994</c:v>
                </c:pt>
                <c:pt idx="55">
                  <c:v>-8</c:v>
                </c:pt>
                <c:pt idx="56">
                  <c:v>-8.1300000000000008</c:v>
                </c:pt>
                <c:pt idx="57">
                  <c:v>-8</c:v>
                </c:pt>
                <c:pt idx="58">
                  <c:v>-9.83</c:v>
                </c:pt>
                <c:pt idx="59">
                  <c:v>-10.08</c:v>
                </c:pt>
                <c:pt idx="60">
                  <c:v>-13.83</c:v>
                </c:pt>
                <c:pt idx="61">
                  <c:v>-14</c:v>
                </c:pt>
                <c:pt idx="62">
                  <c:v>-14</c:v>
                </c:pt>
                <c:pt idx="63">
                  <c:v>-11.22</c:v>
                </c:pt>
                <c:pt idx="64">
                  <c:v>-7.11</c:v>
                </c:pt>
                <c:pt idx="65">
                  <c:v>-0.1</c:v>
                </c:pt>
                <c:pt idx="66">
                  <c:v>-0.02</c:v>
                </c:pt>
                <c:pt idx="67">
                  <c:v>4.99</c:v>
                </c:pt>
                <c:pt idx="68">
                  <c:v>0</c:v>
                </c:pt>
                <c:pt idx="69">
                  <c:v>4.8600000000000003</c:v>
                </c:pt>
                <c:pt idx="70">
                  <c:v>11.39</c:v>
                </c:pt>
                <c:pt idx="71">
                  <c:v>116.12</c:v>
                </c:pt>
                <c:pt idx="72">
                  <c:v>64.92</c:v>
                </c:pt>
                <c:pt idx="73">
                  <c:v>119.68</c:v>
                </c:pt>
                <c:pt idx="74">
                  <c:v>117.16</c:v>
                </c:pt>
                <c:pt idx="75">
                  <c:v>131.53</c:v>
                </c:pt>
                <c:pt idx="76">
                  <c:v>99.15</c:v>
                </c:pt>
                <c:pt idx="77">
                  <c:v>114.02</c:v>
                </c:pt>
                <c:pt idx="78">
                  <c:v>119.99</c:v>
                </c:pt>
                <c:pt idx="79">
                  <c:v>132.81</c:v>
                </c:pt>
                <c:pt idx="80">
                  <c:v>112.67</c:v>
                </c:pt>
                <c:pt idx="81">
                  <c:v>114</c:v>
                </c:pt>
                <c:pt idx="82">
                  <c:v>123.19</c:v>
                </c:pt>
                <c:pt idx="83">
                  <c:v>129.47999999999999</c:v>
                </c:pt>
                <c:pt idx="84">
                  <c:v>130.69999999999999</c:v>
                </c:pt>
                <c:pt idx="85">
                  <c:v>131.97999999999999</c:v>
                </c:pt>
                <c:pt idx="86">
                  <c:v>135.28</c:v>
                </c:pt>
                <c:pt idx="87">
                  <c:v>134.58000000000001</c:v>
                </c:pt>
                <c:pt idx="88">
                  <c:v>142.61000000000001</c:v>
                </c:pt>
                <c:pt idx="89">
                  <c:v>137</c:v>
                </c:pt>
                <c:pt idx="90">
                  <c:v>137</c:v>
                </c:pt>
                <c:pt idx="91">
                  <c:v>132.41</c:v>
                </c:pt>
                <c:pt idx="92">
                  <c:v>142.43</c:v>
                </c:pt>
                <c:pt idx="93">
                  <c:v>133.4</c:v>
                </c:pt>
                <c:pt idx="94">
                  <c:v>130.91999999999999</c:v>
                </c:pt>
                <c:pt idx="95">
                  <c:v>125.01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7D6-4354-9B85-E14270C9B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124.292</v>
      </c>
      <c r="C5" s="25">
        <v>115.19</v>
      </c>
      <c r="D5" s="25">
        <v>143.96</v>
      </c>
      <c r="E5" s="25">
        <v>131.63</v>
      </c>
      <c r="F5" s="25">
        <v>123.455</v>
      </c>
      <c r="G5" s="25">
        <v>78.510000000000005</v>
      </c>
      <c r="H5" s="25">
        <v>78.927000000000007</v>
      </c>
      <c r="I5" s="25">
        <v>81.106999999999999</v>
      </c>
      <c r="J5" s="25">
        <v>126.47499999999999</v>
      </c>
      <c r="K5" s="25">
        <v>136.49199999999999</v>
      </c>
      <c r="L5" s="25">
        <v>136.553</v>
      </c>
      <c r="M5" s="25">
        <v>144.64500000000001</v>
      </c>
      <c r="N5" s="25">
        <v>105.02800000000001</v>
      </c>
      <c r="O5" s="25">
        <v>150.80600000000001</v>
      </c>
      <c r="P5" s="25">
        <v>155.208</v>
      </c>
      <c r="Q5" s="25">
        <v>134.643</v>
      </c>
      <c r="R5" s="25">
        <v>129.44499999999999</v>
      </c>
      <c r="S5" s="25">
        <v>123.078</v>
      </c>
      <c r="T5" s="25">
        <v>114.685</v>
      </c>
      <c r="U5" s="25">
        <v>114.40600000000001</v>
      </c>
      <c r="V5" s="25">
        <v>113.59</v>
      </c>
      <c r="W5" s="25">
        <v>134.80699999999999</v>
      </c>
      <c r="X5" s="25">
        <v>148.22200000000001</v>
      </c>
      <c r="Y5" s="25">
        <v>114.07</v>
      </c>
      <c r="Z5" s="25">
        <v>249.4</v>
      </c>
      <c r="AA5" s="25">
        <v>99.128</v>
      </c>
      <c r="AB5" s="25">
        <v>98.998000000000005</v>
      </c>
      <c r="AC5" s="25">
        <v>104.1</v>
      </c>
      <c r="AD5" s="25">
        <v>147.732</v>
      </c>
      <c r="AE5" s="25">
        <v>156.78800000000001</v>
      </c>
      <c r="AF5" s="25">
        <v>171.352</v>
      </c>
      <c r="AG5" s="25">
        <v>100.095</v>
      </c>
      <c r="AH5" s="25">
        <v>387.60199999999998</v>
      </c>
      <c r="AI5" s="25">
        <v>230.53800000000001</v>
      </c>
      <c r="AJ5" s="25">
        <v>286.55500000000001</v>
      </c>
      <c r="AK5" s="25">
        <v>233.43799999999999</v>
      </c>
      <c r="AL5" s="25">
        <v>160.98400000000001</v>
      </c>
      <c r="AM5" s="25">
        <v>147.029</v>
      </c>
      <c r="AN5" s="25">
        <v>162.535</v>
      </c>
      <c r="AO5" s="25">
        <v>199.22900000000001</v>
      </c>
      <c r="AP5" s="25">
        <v>277.3</v>
      </c>
      <c r="AQ5" s="25">
        <v>256.02300000000002</v>
      </c>
      <c r="AR5" s="25">
        <v>263.51499999999999</v>
      </c>
      <c r="AS5" s="25">
        <v>266.75</v>
      </c>
      <c r="AT5" s="25">
        <v>125.57299999999999</v>
      </c>
      <c r="AU5" s="25">
        <v>135.26400000000001</v>
      </c>
      <c r="AV5" s="25">
        <v>137.249</v>
      </c>
      <c r="AW5" s="25">
        <v>135.12899999999999</v>
      </c>
      <c r="AX5" s="25">
        <v>134.125</v>
      </c>
      <c r="AY5" s="25">
        <v>102.886</v>
      </c>
      <c r="AZ5" s="25">
        <v>103.282</v>
      </c>
      <c r="BA5" s="25">
        <v>118.46599999999999</v>
      </c>
      <c r="BB5" s="25">
        <v>131.18299999999999</v>
      </c>
      <c r="BC5" s="25">
        <v>127.67</v>
      </c>
      <c r="BD5" s="25">
        <v>129.92599999999999</v>
      </c>
      <c r="BE5" s="25">
        <v>137.17699999999999</v>
      </c>
      <c r="BF5" s="25">
        <v>138.75200000000001</v>
      </c>
      <c r="BG5" s="25">
        <v>139.20400000000001</v>
      </c>
      <c r="BH5" s="25">
        <v>126.32299999999999</v>
      </c>
      <c r="BI5" s="25">
        <v>121.196</v>
      </c>
      <c r="BJ5" s="25">
        <v>117.551</v>
      </c>
      <c r="BK5" s="25">
        <v>115.438</v>
      </c>
      <c r="BL5" s="25">
        <v>107.31399999999999</v>
      </c>
      <c r="BM5" s="25">
        <v>154.36699999999999</v>
      </c>
      <c r="BN5" s="25">
        <v>199.26300000000001</v>
      </c>
      <c r="BO5" s="25">
        <v>177.785</v>
      </c>
      <c r="BP5" s="25">
        <v>183.87299999999999</v>
      </c>
      <c r="BQ5" s="25">
        <v>247.227</v>
      </c>
      <c r="BR5" s="25">
        <v>109.99299999999999</v>
      </c>
      <c r="BS5" s="25">
        <v>98.248000000000005</v>
      </c>
      <c r="BT5" s="25">
        <v>98.385999999999996</v>
      </c>
      <c r="BU5" s="25">
        <v>59.878</v>
      </c>
      <c r="BV5" s="25">
        <v>45.564</v>
      </c>
      <c r="BW5" s="25">
        <v>57.445999999999998</v>
      </c>
      <c r="BX5" s="25">
        <v>62.637999999999998</v>
      </c>
      <c r="BY5" s="25">
        <v>40.781999999999996</v>
      </c>
      <c r="BZ5" s="25">
        <v>74.811999999999998</v>
      </c>
      <c r="CA5" s="25">
        <v>105.021</v>
      </c>
      <c r="CB5" s="25">
        <v>107.35299999999999</v>
      </c>
      <c r="CC5" s="25">
        <v>90.888999999999996</v>
      </c>
      <c r="CD5" s="25">
        <v>108.30500000000001</v>
      </c>
      <c r="CE5" s="25">
        <v>117.602</v>
      </c>
      <c r="CF5" s="25">
        <v>82.92</v>
      </c>
      <c r="CG5" s="25">
        <v>95.16</v>
      </c>
      <c r="CH5" s="25">
        <v>113.133</v>
      </c>
      <c r="CI5" s="25">
        <v>78.272999999999996</v>
      </c>
      <c r="CJ5" s="25">
        <v>90.228999999999999</v>
      </c>
      <c r="CK5" s="25">
        <v>134.48400000000001</v>
      </c>
      <c r="CL5" s="25">
        <v>100</v>
      </c>
      <c r="CM5" s="25">
        <v>79.337999999999994</v>
      </c>
      <c r="CN5" s="25">
        <v>76.111999999999995</v>
      </c>
      <c r="CO5" s="25">
        <v>68.287000000000006</v>
      </c>
      <c r="CP5" s="25">
        <v>158.56899999999999</v>
      </c>
      <c r="CQ5" s="25">
        <v>113.65900000000001</v>
      </c>
      <c r="CR5" s="25">
        <v>79.403999999999996</v>
      </c>
      <c r="CS5" s="25">
        <v>80</v>
      </c>
      <c r="CT5" s="26"/>
      <c r="CU5" s="26"/>
      <c r="CV5" s="26"/>
      <c r="CW5" s="27"/>
      <c r="CX5" s="28">
        <f t="array" ref="CX5">SUMPRODUCT(B5:CW5*0.25)</f>
        <v>3207.7557500000007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137</v>
      </c>
      <c r="C8" s="37">
        <v>125.36</v>
      </c>
      <c r="D8" s="37">
        <v>115.08</v>
      </c>
      <c r="E8" s="37">
        <v>112.51</v>
      </c>
      <c r="F8" s="37">
        <v>121.25</v>
      </c>
      <c r="G8" s="37">
        <v>120.81</v>
      </c>
      <c r="H8" s="37">
        <v>120.8</v>
      </c>
      <c r="I8" s="37">
        <v>119.41</v>
      </c>
      <c r="J8" s="37">
        <v>114.36</v>
      </c>
      <c r="K8" s="37">
        <v>109.82</v>
      </c>
      <c r="L8" s="37">
        <v>108.5</v>
      </c>
      <c r="M8" s="37">
        <v>102.66</v>
      </c>
      <c r="N8" s="37">
        <v>103.7</v>
      </c>
      <c r="O8" s="37">
        <v>102.6</v>
      </c>
      <c r="P8" s="37">
        <v>102.38</v>
      </c>
      <c r="Q8" s="37">
        <v>100.65</v>
      </c>
      <c r="R8" s="37">
        <v>111</v>
      </c>
      <c r="S8" s="37">
        <v>112.57</v>
      </c>
      <c r="T8" s="37">
        <v>94.47</v>
      </c>
      <c r="U8" s="37">
        <v>77.180000000000007</v>
      </c>
      <c r="V8" s="37">
        <v>73.83</v>
      </c>
      <c r="W8" s="37">
        <v>62.2</v>
      </c>
      <c r="X8" s="37">
        <v>50.61</v>
      </c>
      <c r="Y8" s="37">
        <v>13.04</v>
      </c>
      <c r="Z8" s="37">
        <v>12.41</v>
      </c>
      <c r="AA8" s="37">
        <v>7.12</v>
      </c>
      <c r="AB8" s="37">
        <v>6.2</v>
      </c>
      <c r="AC8" s="37">
        <v>3.1</v>
      </c>
      <c r="AD8" s="37">
        <v>2.83</v>
      </c>
      <c r="AE8" s="37">
        <v>0.09</v>
      </c>
      <c r="AF8" s="37">
        <v>-2.2000000000000002</v>
      </c>
      <c r="AG8" s="37">
        <v>-0.04</v>
      </c>
      <c r="AH8" s="37">
        <v>3.02</v>
      </c>
      <c r="AI8" s="37">
        <v>-0.01</v>
      </c>
      <c r="AJ8" s="37">
        <v>-1</v>
      </c>
      <c r="AK8" s="37">
        <v>-4.4000000000000004</v>
      </c>
      <c r="AL8" s="37">
        <v>-3.3</v>
      </c>
      <c r="AM8" s="37">
        <v>-8.01</v>
      </c>
      <c r="AN8" s="37">
        <v>-7.33</v>
      </c>
      <c r="AO8" s="37">
        <v>-10</v>
      </c>
      <c r="AP8" s="37">
        <v>-6.6</v>
      </c>
      <c r="AQ8" s="37">
        <v>-4.67</v>
      </c>
      <c r="AR8" s="37">
        <v>-4.4800000000000004</v>
      </c>
      <c r="AS8" s="37">
        <v>-4.5</v>
      </c>
      <c r="AT8" s="37">
        <v>-11.55</v>
      </c>
      <c r="AU8" s="37">
        <v>-7.95</v>
      </c>
      <c r="AV8" s="37">
        <v>-7.89</v>
      </c>
      <c r="AW8" s="37">
        <v>-7.89</v>
      </c>
      <c r="AX8" s="37">
        <v>-8.36</v>
      </c>
      <c r="AY8" s="37">
        <v>-2</v>
      </c>
      <c r="AZ8" s="37">
        <v>-3</v>
      </c>
      <c r="BA8" s="37">
        <v>-5.04</v>
      </c>
      <c r="BB8" s="37">
        <v>-9.51</v>
      </c>
      <c r="BC8" s="37">
        <v>-10.31</v>
      </c>
      <c r="BD8" s="37">
        <v>-9.5299999999999994</v>
      </c>
      <c r="BE8" s="37">
        <v>-8</v>
      </c>
      <c r="BF8" s="37">
        <v>-8.1300000000000008</v>
      </c>
      <c r="BG8" s="37">
        <v>-8</v>
      </c>
      <c r="BH8" s="37">
        <v>-9.83</v>
      </c>
      <c r="BI8" s="37">
        <v>-10.08</v>
      </c>
      <c r="BJ8" s="37">
        <v>-13.83</v>
      </c>
      <c r="BK8" s="37">
        <v>-14</v>
      </c>
      <c r="BL8" s="37">
        <v>-14</v>
      </c>
      <c r="BM8" s="37">
        <v>-11.22</v>
      </c>
      <c r="BN8" s="37">
        <v>-7.11</v>
      </c>
      <c r="BO8" s="37">
        <v>-0.1</v>
      </c>
      <c r="BP8" s="37">
        <v>-0.02</v>
      </c>
      <c r="BQ8" s="37">
        <v>4.99</v>
      </c>
      <c r="BR8" s="37">
        <v>0</v>
      </c>
      <c r="BS8" s="37">
        <v>4.8600000000000003</v>
      </c>
      <c r="BT8" s="37">
        <v>11.39</v>
      </c>
      <c r="BU8" s="37">
        <v>116.12</v>
      </c>
      <c r="BV8" s="37">
        <v>64.92</v>
      </c>
      <c r="BW8" s="37">
        <v>119.68</v>
      </c>
      <c r="BX8" s="37">
        <v>117.16</v>
      </c>
      <c r="BY8" s="37">
        <v>131.53</v>
      </c>
      <c r="BZ8" s="37">
        <v>99.15</v>
      </c>
      <c r="CA8" s="37">
        <v>114.02</v>
      </c>
      <c r="CB8" s="37">
        <v>119.99</v>
      </c>
      <c r="CC8" s="37">
        <v>132.81</v>
      </c>
      <c r="CD8" s="37">
        <v>112.67</v>
      </c>
      <c r="CE8" s="37">
        <v>114</v>
      </c>
      <c r="CF8" s="37">
        <v>123.19</v>
      </c>
      <c r="CG8" s="37">
        <v>129.47999999999999</v>
      </c>
      <c r="CH8" s="37">
        <v>130.69999999999999</v>
      </c>
      <c r="CI8" s="37">
        <v>131.97999999999999</v>
      </c>
      <c r="CJ8" s="37">
        <v>135.28</v>
      </c>
      <c r="CK8" s="37">
        <v>134.58000000000001</v>
      </c>
      <c r="CL8" s="37">
        <v>142.61000000000001</v>
      </c>
      <c r="CM8" s="37">
        <v>137</v>
      </c>
      <c r="CN8" s="37">
        <v>137</v>
      </c>
      <c r="CO8" s="37">
        <v>132.41</v>
      </c>
      <c r="CP8" s="37">
        <v>142.43</v>
      </c>
      <c r="CQ8" s="37">
        <v>133.4</v>
      </c>
      <c r="CR8" s="37">
        <v>130.91999999999999</v>
      </c>
      <c r="CS8" s="37">
        <v>125.01</v>
      </c>
      <c r="CT8" s="38"/>
      <c r="CU8" s="38"/>
      <c r="CV8" s="38"/>
      <c r="CW8" s="39"/>
      <c r="CX8" s="40">
        <f>IF(SUM(B8:CW8)&lt;&gt;0,AVERAGEIF(B8:CW8,"&lt;&gt;"""),"")</f>
        <v>55.54114583333331</v>
      </c>
    </row>
    <row r="9" spans="1:102" ht="24.95" customHeight="1" thickBot="1" x14ac:dyDescent="0.25">
      <c r="A9" s="41" t="s">
        <v>6</v>
      </c>
      <c r="B9" s="42">
        <v>122.4875</v>
      </c>
      <c r="C9" s="43">
        <v>122.4875</v>
      </c>
      <c r="D9" s="43">
        <v>122.4875</v>
      </c>
      <c r="E9" s="43">
        <v>122.4875</v>
      </c>
      <c r="F9" s="43">
        <v>120.5675</v>
      </c>
      <c r="G9" s="43">
        <v>120.5675</v>
      </c>
      <c r="H9" s="43">
        <v>120.5675</v>
      </c>
      <c r="I9" s="43">
        <v>120.5675</v>
      </c>
      <c r="J9" s="43">
        <v>108.83499999999999</v>
      </c>
      <c r="K9" s="43">
        <v>108.83499999999999</v>
      </c>
      <c r="L9" s="43">
        <v>108.83499999999999</v>
      </c>
      <c r="M9" s="43">
        <v>108.83499999999999</v>
      </c>
      <c r="N9" s="43">
        <v>102.3325</v>
      </c>
      <c r="O9" s="43">
        <v>102.3325</v>
      </c>
      <c r="P9" s="43">
        <v>102.3325</v>
      </c>
      <c r="Q9" s="43">
        <v>102.3325</v>
      </c>
      <c r="R9" s="43">
        <v>98.805000000000007</v>
      </c>
      <c r="S9" s="43">
        <v>98.805000000000007</v>
      </c>
      <c r="T9" s="43">
        <v>98.805000000000007</v>
      </c>
      <c r="U9" s="43">
        <v>98.805000000000007</v>
      </c>
      <c r="V9" s="43">
        <v>49.92</v>
      </c>
      <c r="W9" s="43">
        <v>49.92</v>
      </c>
      <c r="X9" s="43">
        <v>49.92</v>
      </c>
      <c r="Y9" s="43">
        <v>49.92</v>
      </c>
      <c r="Z9" s="43">
        <v>7.2074999999999996</v>
      </c>
      <c r="AA9" s="43">
        <v>7.2074999999999996</v>
      </c>
      <c r="AB9" s="43">
        <v>7.2074999999999996</v>
      </c>
      <c r="AC9" s="43">
        <v>7.2074999999999996</v>
      </c>
      <c r="AD9" s="43">
        <v>0.17</v>
      </c>
      <c r="AE9" s="43">
        <v>0.17</v>
      </c>
      <c r="AF9" s="43">
        <v>0.17</v>
      </c>
      <c r="AG9" s="43">
        <v>0.17</v>
      </c>
      <c r="AH9" s="43">
        <v>-0.59750000000000003</v>
      </c>
      <c r="AI9" s="43">
        <v>-0.59750000000000003</v>
      </c>
      <c r="AJ9" s="43">
        <v>-0.59750000000000003</v>
      </c>
      <c r="AK9" s="43">
        <v>-0.59750000000000003</v>
      </c>
      <c r="AL9" s="43">
        <v>-7.16</v>
      </c>
      <c r="AM9" s="43">
        <v>-7.16</v>
      </c>
      <c r="AN9" s="43">
        <v>-7.16</v>
      </c>
      <c r="AO9" s="43">
        <v>-7.16</v>
      </c>
      <c r="AP9" s="43">
        <v>-5.0625</v>
      </c>
      <c r="AQ9" s="43">
        <v>-5.0625</v>
      </c>
      <c r="AR9" s="43">
        <v>-5.0625</v>
      </c>
      <c r="AS9" s="43">
        <v>-5.0625</v>
      </c>
      <c r="AT9" s="43">
        <v>-8.82</v>
      </c>
      <c r="AU9" s="43">
        <v>-8.82</v>
      </c>
      <c r="AV9" s="43">
        <v>-8.82</v>
      </c>
      <c r="AW9" s="43">
        <v>-8.82</v>
      </c>
      <c r="AX9" s="43">
        <v>-4.5999999999999996</v>
      </c>
      <c r="AY9" s="43">
        <v>-4.5999999999999996</v>
      </c>
      <c r="AZ9" s="43">
        <v>-4.5999999999999996</v>
      </c>
      <c r="BA9" s="43">
        <v>-4.5999999999999996</v>
      </c>
      <c r="BB9" s="43">
        <v>-9.3375000000000004</v>
      </c>
      <c r="BC9" s="43">
        <v>-9.3375000000000004</v>
      </c>
      <c r="BD9" s="43">
        <v>-9.3375000000000004</v>
      </c>
      <c r="BE9" s="43">
        <v>-9.3375000000000004</v>
      </c>
      <c r="BF9" s="43">
        <v>-9.01</v>
      </c>
      <c r="BG9" s="43">
        <v>-9.01</v>
      </c>
      <c r="BH9" s="43">
        <v>-9.01</v>
      </c>
      <c r="BI9" s="43">
        <v>-9.01</v>
      </c>
      <c r="BJ9" s="43">
        <v>-13.262499999999999</v>
      </c>
      <c r="BK9" s="43">
        <v>-13.262499999999999</v>
      </c>
      <c r="BL9" s="43">
        <v>-13.262499999999999</v>
      </c>
      <c r="BM9" s="43">
        <v>-13.262499999999999</v>
      </c>
      <c r="BN9" s="43">
        <v>-0.56000000000000005</v>
      </c>
      <c r="BO9" s="43">
        <v>-0.56000000000000005</v>
      </c>
      <c r="BP9" s="43">
        <v>-0.56000000000000005</v>
      </c>
      <c r="BQ9" s="43">
        <v>-0.56000000000000005</v>
      </c>
      <c r="BR9" s="43">
        <v>33.092500000000001</v>
      </c>
      <c r="BS9" s="43">
        <v>33.092500000000001</v>
      </c>
      <c r="BT9" s="43">
        <v>33.092500000000001</v>
      </c>
      <c r="BU9" s="43">
        <v>33.092500000000001</v>
      </c>
      <c r="BV9" s="43">
        <v>108.32250000000001</v>
      </c>
      <c r="BW9" s="43">
        <v>108.32250000000001</v>
      </c>
      <c r="BX9" s="43">
        <v>108.32250000000001</v>
      </c>
      <c r="BY9" s="43">
        <v>108.32250000000001</v>
      </c>
      <c r="BZ9" s="43">
        <v>116.49250000000001</v>
      </c>
      <c r="CA9" s="43">
        <v>116.49250000000001</v>
      </c>
      <c r="CB9" s="43">
        <v>116.49250000000001</v>
      </c>
      <c r="CC9" s="43">
        <v>116.49250000000001</v>
      </c>
      <c r="CD9" s="43">
        <v>119.83499999999999</v>
      </c>
      <c r="CE9" s="43">
        <v>119.83499999999999</v>
      </c>
      <c r="CF9" s="43">
        <v>119.83499999999999</v>
      </c>
      <c r="CG9" s="43">
        <v>119.83499999999999</v>
      </c>
      <c r="CH9" s="43">
        <v>133.13499999999999</v>
      </c>
      <c r="CI9" s="43">
        <v>133.13499999999999</v>
      </c>
      <c r="CJ9" s="43">
        <v>133.13499999999999</v>
      </c>
      <c r="CK9" s="43">
        <v>133.13499999999999</v>
      </c>
      <c r="CL9" s="43">
        <v>137.255</v>
      </c>
      <c r="CM9" s="43">
        <v>137.255</v>
      </c>
      <c r="CN9" s="43">
        <v>137.255</v>
      </c>
      <c r="CO9" s="43">
        <v>137.255</v>
      </c>
      <c r="CP9" s="43">
        <v>132.94</v>
      </c>
      <c r="CQ9" s="43">
        <v>132.94</v>
      </c>
      <c r="CR9" s="43">
        <v>132.94</v>
      </c>
      <c r="CS9" s="43">
        <v>132.94</v>
      </c>
      <c r="CT9" s="44"/>
      <c r="CU9" s="44"/>
      <c r="CV9" s="44"/>
      <c r="CW9" s="45"/>
      <c r="CX9" s="46">
        <f>IF(SUM(B9:CW9)&lt;&gt;0,AVERAGEIF(B9:CW9,"&lt;&gt;"""),"")</f>
        <v>55.541145833333353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36.220999999999997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>
        <v>100</v>
      </c>
      <c r="CM11" s="53">
        <v>67.861999999999995</v>
      </c>
      <c r="CN11" s="53">
        <v>53.112000000000002</v>
      </c>
      <c r="CO11" s="53"/>
      <c r="CP11" s="53">
        <v>100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89.298749999999998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77.146000000000001</v>
      </c>
      <c r="D13" s="65">
        <v>143.471</v>
      </c>
      <c r="E13" s="65">
        <v>126.248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>
        <v>62.042999999999999</v>
      </c>
      <c r="CB13" s="65"/>
      <c r="CC13" s="65">
        <v>0.875</v>
      </c>
      <c r="CD13" s="65"/>
      <c r="CE13" s="65">
        <v>21.125</v>
      </c>
      <c r="CF13" s="65">
        <v>59.789000000000001</v>
      </c>
      <c r="CG13" s="65"/>
      <c r="CH13" s="65"/>
      <c r="CI13" s="65"/>
      <c r="CJ13" s="65">
        <v>48.470999999999997</v>
      </c>
      <c r="CK13" s="65">
        <v>32.671999999999997</v>
      </c>
      <c r="CL13" s="65"/>
      <c r="CM13" s="65"/>
      <c r="CN13" s="65"/>
      <c r="CO13" s="65"/>
      <c r="CP13" s="65"/>
      <c r="CQ13" s="65">
        <v>13.497999999999999</v>
      </c>
      <c r="CR13" s="65"/>
      <c r="CS13" s="65"/>
      <c r="CT13" s="66"/>
      <c r="CU13" s="66"/>
      <c r="CV13" s="66"/>
      <c r="CW13" s="67"/>
      <c r="CX13" s="68">
        <f t="array" ref="CX13">SUMPRODUCT(B13:CW13*0.25)</f>
        <v>146.33450000000002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>
        <v>60</v>
      </c>
      <c r="CL14" s="65"/>
      <c r="CM14" s="65"/>
      <c r="CN14" s="65"/>
      <c r="CO14" s="65"/>
      <c r="CP14" s="65"/>
      <c r="CQ14" s="65"/>
      <c r="CR14" s="65"/>
      <c r="CS14" s="65">
        <v>60</v>
      </c>
      <c r="CT14" s="66"/>
      <c r="CU14" s="66"/>
      <c r="CV14" s="66"/>
      <c r="CW14" s="67"/>
      <c r="CX14" s="68">
        <f t="array" ref="CX14">SUMPRODUCT(B14:CW14*0.25)</f>
        <v>30</v>
      </c>
    </row>
    <row r="15" spans="1:102" ht="24.95" customHeight="1" x14ac:dyDescent="0.2">
      <c r="A15" s="69" t="s">
        <v>12</v>
      </c>
      <c r="B15" s="70">
        <v>11.106999999999999</v>
      </c>
      <c r="C15" s="71">
        <v>10.955</v>
      </c>
      <c r="D15" s="71">
        <v>0.247</v>
      </c>
      <c r="E15" s="71">
        <v>0.27100000000000002</v>
      </c>
      <c r="F15" s="71">
        <v>23.984000000000002</v>
      </c>
      <c r="G15" s="71">
        <v>13.965999999999999</v>
      </c>
      <c r="H15" s="71">
        <v>14.961</v>
      </c>
      <c r="I15" s="71">
        <v>11.475</v>
      </c>
      <c r="J15" s="71"/>
      <c r="K15" s="71"/>
      <c r="L15" s="71"/>
      <c r="M15" s="71"/>
      <c r="N15" s="71"/>
      <c r="O15" s="71"/>
      <c r="P15" s="71"/>
      <c r="Q15" s="71"/>
      <c r="R15" s="71">
        <v>4.2000000000000003E-2</v>
      </c>
      <c r="S15" s="71">
        <v>15.817</v>
      </c>
      <c r="T15" s="71">
        <v>10.871</v>
      </c>
      <c r="U15" s="71">
        <v>23.318000000000001</v>
      </c>
      <c r="V15" s="71">
        <v>10.772</v>
      </c>
      <c r="W15" s="71">
        <v>0.49</v>
      </c>
      <c r="X15" s="71">
        <v>0.67</v>
      </c>
      <c r="Y15" s="71">
        <v>4.7919999999999998</v>
      </c>
      <c r="Z15" s="71">
        <v>2.65</v>
      </c>
      <c r="AA15" s="71">
        <v>22.039000000000001</v>
      </c>
      <c r="AB15" s="71">
        <v>18.512</v>
      </c>
      <c r="AC15" s="71">
        <v>24.712</v>
      </c>
      <c r="AD15" s="71">
        <v>32.841000000000001</v>
      </c>
      <c r="AE15" s="71">
        <v>39.323</v>
      </c>
      <c r="AF15" s="71"/>
      <c r="AG15" s="71">
        <v>50.713000000000001</v>
      </c>
      <c r="AH15" s="71">
        <v>76.34</v>
      </c>
      <c r="AI15" s="71"/>
      <c r="AJ15" s="71"/>
      <c r="AK15" s="71"/>
      <c r="AL15" s="71">
        <v>159.4</v>
      </c>
      <c r="AM15" s="71">
        <v>145.41300000000001</v>
      </c>
      <c r="AN15" s="71">
        <v>162.535</v>
      </c>
      <c r="AO15" s="71">
        <v>199.22900000000001</v>
      </c>
      <c r="AP15" s="71">
        <v>163.6</v>
      </c>
      <c r="AQ15" s="71">
        <v>254.08199999999999</v>
      </c>
      <c r="AR15" s="71">
        <v>260.39</v>
      </c>
      <c r="AS15" s="71">
        <v>261.55099999999999</v>
      </c>
      <c r="AT15" s="71">
        <v>123.34</v>
      </c>
      <c r="AU15" s="71">
        <v>135.26400000000001</v>
      </c>
      <c r="AV15" s="71">
        <v>137.249</v>
      </c>
      <c r="AW15" s="71">
        <v>135.12899999999999</v>
      </c>
      <c r="AX15" s="71">
        <v>129.32499999999999</v>
      </c>
      <c r="AY15" s="71">
        <v>98.085999999999999</v>
      </c>
      <c r="AZ15" s="71">
        <v>96.064999999999998</v>
      </c>
      <c r="BA15" s="71">
        <v>111.43899999999999</v>
      </c>
      <c r="BB15" s="71">
        <v>126.483</v>
      </c>
      <c r="BC15" s="71">
        <v>123.07</v>
      </c>
      <c r="BD15" s="71">
        <v>125.32599999999999</v>
      </c>
      <c r="BE15" s="71">
        <v>132.577</v>
      </c>
      <c r="BF15" s="71">
        <v>129.65199999999999</v>
      </c>
      <c r="BG15" s="71">
        <v>130.20400000000001</v>
      </c>
      <c r="BH15" s="71">
        <v>115.45099999999999</v>
      </c>
      <c r="BI15" s="71">
        <v>110.33</v>
      </c>
      <c r="BJ15" s="71">
        <v>83.504000000000005</v>
      </c>
      <c r="BK15" s="71">
        <v>80.725999999999999</v>
      </c>
      <c r="BL15" s="71">
        <v>78.98</v>
      </c>
      <c r="BM15" s="71">
        <v>106.587</v>
      </c>
      <c r="BN15" s="71">
        <v>60.606999999999999</v>
      </c>
      <c r="BO15" s="71">
        <v>17.870999999999999</v>
      </c>
      <c r="BP15" s="71">
        <v>7.1029999999999998</v>
      </c>
      <c r="BQ15" s="71">
        <v>93.233000000000004</v>
      </c>
      <c r="BR15" s="71">
        <v>41.351999999999997</v>
      </c>
      <c r="BS15" s="71">
        <v>42.015999999999998</v>
      </c>
      <c r="BT15" s="71">
        <v>39.040999999999997</v>
      </c>
      <c r="BU15" s="71">
        <v>18.423999999999999</v>
      </c>
      <c r="BV15" s="71">
        <v>5.0739999999999998</v>
      </c>
      <c r="BW15" s="71">
        <v>25.303000000000001</v>
      </c>
      <c r="BX15" s="71">
        <v>9.7029999999999994</v>
      </c>
      <c r="BY15" s="71">
        <v>10.417999999999999</v>
      </c>
      <c r="BZ15" s="71">
        <v>1.4390000000000001</v>
      </c>
      <c r="CA15" s="71">
        <v>1.33</v>
      </c>
      <c r="CB15" s="71">
        <v>1.51</v>
      </c>
      <c r="CC15" s="71">
        <v>1.75</v>
      </c>
      <c r="CD15" s="71">
        <v>11.127000000000001</v>
      </c>
      <c r="CE15" s="71">
        <v>1.69</v>
      </c>
      <c r="CF15" s="71">
        <v>1.45</v>
      </c>
      <c r="CG15" s="71">
        <v>1.23</v>
      </c>
      <c r="CH15" s="71">
        <v>11.41</v>
      </c>
      <c r="CI15" s="71">
        <v>11.128</v>
      </c>
      <c r="CJ15" s="71">
        <v>11.506</v>
      </c>
      <c r="CK15" s="71">
        <v>12.541</v>
      </c>
      <c r="CL15" s="71"/>
      <c r="CM15" s="71">
        <v>10.5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1196.1527499999997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47.327999999999996</v>
      </c>
      <c r="C18" s="77">
        <f t="shared" ref="C18:BN18" si="0">SUM(C11:C17)</f>
        <v>88.100999999999999</v>
      </c>
      <c r="D18" s="77">
        <f t="shared" si="0"/>
        <v>143.71800000000002</v>
      </c>
      <c r="E18" s="77">
        <f t="shared" si="0"/>
        <v>126.51900000000001</v>
      </c>
      <c r="F18" s="77">
        <f t="shared" si="0"/>
        <v>23.984000000000002</v>
      </c>
      <c r="G18" s="77">
        <f t="shared" si="0"/>
        <v>13.965999999999999</v>
      </c>
      <c r="H18" s="77">
        <f t="shared" si="0"/>
        <v>14.961</v>
      </c>
      <c r="I18" s="77">
        <f t="shared" si="0"/>
        <v>11.475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4.2000000000000003E-2</v>
      </c>
      <c r="S18" s="77">
        <f t="shared" si="0"/>
        <v>15.817</v>
      </c>
      <c r="T18" s="77">
        <f t="shared" si="0"/>
        <v>10.871</v>
      </c>
      <c r="U18" s="77">
        <f t="shared" si="0"/>
        <v>23.318000000000001</v>
      </c>
      <c r="V18" s="77">
        <f t="shared" si="0"/>
        <v>10.772</v>
      </c>
      <c r="W18" s="77">
        <f t="shared" si="0"/>
        <v>0.49</v>
      </c>
      <c r="X18" s="77">
        <f t="shared" si="0"/>
        <v>0.67</v>
      </c>
      <c r="Y18" s="77">
        <f t="shared" si="0"/>
        <v>4.7919999999999998</v>
      </c>
      <c r="Z18" s="77">
        <f t="shared" si="0"/>
        <v>2.65</v>
      </c>
      <c r="AA18" s="77">
        <f t="shared" si="0"/>
        <v>22.039000000000001</v>
      </c>
      <c r="AB18" s="77">
        <f t="shared" si="0"/>
        <v>18.512</v>
      </c>
      <c r="AC18" s="77">
        <f t="shared" si="0"/>
        <v>24.712</v>
      </c>
      <c r="AD18" s="77">
        <f t="shared" si="0"/>
        <v>32.841000000000001</v>
      </c>
      <c r="AE18" s="77">
        <f t="shared" si="0"/>
        <v>39.323</v>
      </c>
      <c r="AF18" s="77">
        <f t="shared" si="0"/>
        <v>0</v>
      </c>
      <c r="AG18" s="77">
        <f t="shared" si="0"/>
        <v>50.713000000000001</v>
      </c>
      <c r="AH18" s="77">
        <f t="shared" si="0"/>
        <v>76.34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159.4</v>
      </c>
      <c r="AM18" s="77">
        <f t="shared" si="0"/>
        <v>145.41300000000001</v>
      </c>
      <c r="AN18" s="77">
        <f t="shared" si="0"/>
        <v>162.535</v>
      </c>
      <c r="AO18" s="77">
        <f t="shared" si="0"/>
        <v>199.22900000000001</v>
      </c>
      <c r="AP18" s="77">
        <f t="shared" si="0"/>
        <v>163.6</v>
      </c>
      <c r="AQ18" s="77">
        <f t="shared" si="0"/>
        <v>254.08199999999999</v>
      </c>
      <c r="AR18" s="77">
        <f t="shared" si="0"/>
        <v>260.39</v>
      </c>
      <c r="AS18" s="77">
        <f t="shared" si="0"/>
        <v>261.55099999999999</v>
      </c>
      <c r="AT18" s="77">
        <f t="shared" si="0"/>
        <v>123.34</v>
      </c>
      <c r="AU18" s="77">
        <f t="shared" si="0"/>
        <v>135.26400000000001</v>
      </c>
      <c r="AV18" s="77">
        <f t="shared" si="0"/>
        <v>137.249</v>
      </c>
      <c r="AW18" s="77">
        <f t="shared" si="0"/>
        <v>135.12899999999999</v>
      </c>
      <c r="AX18" s="77">
        <f t="shared" si="0"/>
        <v>129.32499999999999</v>
      </c>
      <c r="AY18" s="77">
        <f t="shared" si="0"/>
        <v>98.085999999999999</v>
      </c>
      <c r="AZ18" s="77">
        <f t="shared" si="0"/>
        <v>96.064999999999998</v>
      </c>
      <c r="BA18" s="77">
        <f t="shared" si="0"/>
        <v>111.43899999999999</v>
      </c>
      <c r="BB18" s="77">
        <f t="shared" si="0"/>
        <v>126.483</v>
      </c>
      <c r="BC18" s="77">
        <f t="shared" si="0"/>
        <v>123.07</v>
      </c>
      <c r="BD18" s="77">
        <f t="shared" si="0"/>
        <v>125.32599999999999</v>
      </c>
      <c r="BE18" s="77">
        <f t="shared" si="0"/>
        <v>132.577</v>
      </c>
      <c r="BF18" s="77">
        <f t="shared" si="0"/>
        <v>129.65199999999999</v>
      </c>
      <c r="BG18" s="77">
        <f t="shared" si="0"/>
        <v>130.20400000000001</v>
      </c>
      <c r="BH18" s="77">
        <f t="shared" si="0"/>
        <v>115.45099999999999</v>
      </c>
      <c r="BI18" s="77">
        <f t="shared" si="0"/>
        <v>110.33</v>
      </c>
      <c r="BJ18" s="77">
        <f t="shared" si="0"/>
        <v>83.504000000000005</v>
      </c>
      <c r="BK18" s="77">
        <f t="shared" si="0"/>
        <v>80.725999999999999</v>
      </c>
      <c r="BL18" s="77">
        <f t="shared" si="0"/>
        <v>78.98</v>
      </c>
      <c r="BM18" s="77">
        <f t="shared" si="0"/>
        <v>106.587</v>
      </c>
      <c r="BN18" s="77">
        <f t="shared" si="0"/>
        <v>60.606999999999999</v>
      </c>
      <c r="BO18" s="77">
        <f t="shared" ref="BO18:CW18" si="1">SUM(BO11:BO17)</f>
        <v>17.870999999999999</v>
      </c>
      <c r="BP18" s="77">
        <f t="shared" si="1"/>
        <v>7.1029999999999998</v>
      </c>
      <c r="BQ18" s="77">
        <f t="shared" si="1"/>
        <v>93.233000000000004</v>
      </c>
      <c r="BR18" s="77">
        <f t="shared" si="1"/>
        <v>41.351999999999997</v>
      </c>
      <c r="BS18" s="77">
        <f t="shared" si="1"/>
        <v>42.015999999999998</v>
      </c>
      <c r="BT18" s="77">
        <f t="shared" si="1"/>
        <v>39.040999999999997</v>
      </c>
      <c r="BU18" s="77">
        <f t="shared" si="1"/>
        <v>18.423999999999999</v>
      </c>
      <c r="BV18" s="77">
        <f t="shared" si="1"/>
        <v>5.0739999999999998</v>
      </c>
      <c r="BW18" s="77">
        <f t="shared" si="1"/>
        <v>25.303000000000001</v>
      </c>
      <c r="BX18" s="77">
        <f t="shared" si="1"/>
        <v>9.7029999999999994</v>
      </c>
      <c r="BY18" s="77">
        <f t="shared" si="1"/>
        <v>10.417999999999999</v>
      </c>
      <c r="BZ18" s="77">
        <f t="shared" si="1"/>
        <v>1.4390000000000001</v>
      </c>
      <c r="CA18" s="77">
        <f t="shared" si="1"/>
        <v>63.372999999999998</v>
      </c>
      <c r="CB18" s="77">
        <f t="shared" si="1"/>
        <v>1.51</v>
      </c>
      <c r="CC18" s="77">
        <f t="shared" si="1"/>
        <v>2.625</v>
      </c>
      <c r="CD18" s="77">
        <f t="shared" si="1"/>
        <v>11.127000000000001</v>
      </c>
      <c r="CE18" s="77">
        <f t="shared" si="1"/>
        <v>22.815000000000001</v>
      </c>
      <c r="CF18" s="77">
        <f t="shared" si="1"/>
        <v>61.239000000000004</v>
      </c>
      <c r="CG18" s="77">
        <f t="shared" si="1"/>
        <v>1.23</v>
      </c>
      <c r="CH18" s="77">
        <f t="shared" si="1"/>
        <v>11.41</v>
      </c>
      <c r="CI18" s="77">
        <f t="shared" si="1"/>
        <v>11.128</v>
      </c>
      <c r="CJ18" s="77">
        <f t="shared" si="1"/>
        <v>59.976999999999997</v>
      </c>
      <c r="CK18" s="77">
        <f t="shared" si="1"/>
        <v>105.21299999999999</v>
      </c>
      <c r="CL18" s="77">
        <f t="shared" si="1"/>
        <v>100</v>
      </c>
      <c r="CM18" s="77">
        <f t="shared" si="1"/>
        <v>78.361999999999995</v>
      </c>
      <c r="CN18" s="77">
        <f t="shared" si="1"/>
        <v>53.112000000000002</v>
      </c>
      <c r="CO18" s="77">
        <f t="shared" si="1"/>
        <v>0</v>
      </c>
      <c r="CP18" s="77">
        <f t="shared" si="1"/>
        <v>100</v>
      </c>
      <c r="CQ18" s="77">
        <f t="shared" si="1"/>
        <v>13.497999999999999</v>
      </c>
      <c r="CR18" s="77">
        <f t="shared" si="1"/>
        <v>0</v>
      </c>
      <c r="CS18" s="77">
        <f t="shared" si="1"/>
        <v>60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1461.7859999999998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>
        <v>1.2</v>
      </c>
      <c r="W22" s="94">
        <v>1.2</v>
      </c>
      <c r="X22" s="94">
        <v>1.2</v>
      </c>
      <c r="Y22" s="94">
        <v>1.2</v>
      </c>
      <c r="Z22" s="94">
        <v>0.05</v>
      </c>
      <c r="AA22" s="94">
        <v>0.11899999999999999</v>
      </c>
      <c r="AB22" s="94">
        <v>7.9000000000000001E-2</v>
      </c>
      <c r="AC22" s="94">
        <v>0.22900000000000001</v>
      </c>
      <c r="AD22" s="94">
        <v>2.6560000000000001</v>
      </c>
      <c r="AE22" s="94">
        <v>2.714</v>
      </c>
      <c r="AF22" s="94">
        <v>2.7519999999999998</v>
      </c>
      <c r="AG22" s="94">
        <v>2.8820000000000001</v>
      </c>
      <c r="AH22" s="94">
        <v>0.88400000000000001</v>
      </c>
      <c r="AI22" s="94">
        <v>1.0369999999999999</v>
      </c>
      <c r="AJ22" s="94">
        <v>1.2549999999999999</v>
      </c>
      <c r="AK22" s="94">
        <v>1.538</v>
      </c>
      <c r="AL22" s="94">
        <v>1.5840000000000001</v>
      </c>
      <c r="AM22" s="94">
        <v>1.6160000000000001</v>
      </c>
      <c r="AN22" s="94"/>
      <c r="AO22" s="94"/>
      <c r="AP22" s="94"/>
      <c r="AQ22" s="94"/>
      <c r="AR22" s="94"/>
      <c r="AS22" s="94">
        <v>2.2269999999999999</v>
      </c>
      <c r="AT22" s="94">
        <v>2.2330000000000001</v>
      </c>
      <c r="AU22" s="94"/>
      <c r="AV22" s="94"/>
      <c r="AW22" s="94"/>
      <c r="AX22" s="94">
        <v>1.3</v>
      </c>
      <c r="AY22" s="94">
        <v>1.3</v>
      </c>
      <c r="AZ22" s="94">
        <v>3.7170000000000001</v>
      </c>
      <c r="BA22" s="94">
        <v>3.6269999999999998</v>
      </c>
      <c r="BB22" s="94">
        <v>1.3</v>
      </c>
      <c r="BC22" s="94">
        <v>1.3</v>
      </c>
      <c r="BD22" s="94">
        <v>1.3</v>
      </c>
      <c r="BE22" s="94">
        <v>1.3</v>
      </c>
      <c r="BF22" s="94">
        <v>2.7</v>
      </c>
      <c r="BG22" s="94">
        <v>2.7</v>
      </c>
      <c r="BH22" s="94">
        <v>4.5720000000000001</v>
      </c>
      <c r="BI22" s="94">
        <v>4.5659999999999998</v>
      </c>
      <c r="BJ22" s="94">
        <v>1.647</v>
      </c>
      <c r="BK22" s="94">
        <v>1.512</v>
      </c>
      <c r="BL22" s="94">
        <v>1.534</v>
      </c>
      <c r="BM22" s="94">
        <v>1.58</v>
      </c>
      <c r="BN22" s="94">
        <v>1.6559999999999999</v>
      </c>
      <c r="BO22" s="94">
        <v>2.6139999999999999</v>
      </c>
      <c r="BP22" s="94">
        <v>2.67</v>
      </c>
      <c r="BQ22" s="94">
        <v>2.7930000000000001</v>
      </c>
      <c r="BR22" s="94">
        <v>2.9409999999999998</v>
      </c>
      <c r="BS22" s="94">
        <v>2.794</v>
      </c>
      <c r="BT22" s="94">
        <v>2.8940000000000001</v>
      </c>
      <c r="BU22" s="94">
        <v>2.8540000000000001</v>
      </c>
      <c r="BV22" s="94">
        <v>1.544</v>
      </c>
      <c r="BW22" s="94">
        <v>1.67</v>
      </c>
      <c r="BX22" s="94">
        <v>1.66</v>
      </c>
      <c r="BY22" s="94">
        <v>1.556</v>
      </c>
      <c r="BZ22" s="94">
        <v>2.855</v>
      </c>
      <c r="CA22" s="94">
        <v>2.7480000000000002</v>
      </c>
      <c r="CB22" s="94">
        <v>2.7429999999999999</v>
      </c>
      <c r="CC22" s="94">
        <v>2.6920000000000002</v>
      </c>
      <c r="CD22" s="94">
        <v>1.371</v>
      </c>
      <c r="CE22" s="94">
        <v>1.4870000000000001</v>
      </c>
      <c r="CF22" s="94">
        <v>1.474</v>
      </c>
      <c r="CG22" s="94">
        <v>1.53</v>
      </c>
      <c r="CH22" s="94">
        <v>1.4730000000000001</v>
      </c>
      <c r="CI22" s="94">
        <v>1.2010000000000001</v>
      </c>
      <c r="CJ22" s="94">
        <v>1.157</v>
      </c>
      <c r="CK22" s="94">
        <v>1.097</v>
      </c>
      <c r="CL22" s="94"/>
      <c r="CM22" s="94">
        <v>0.97599999999999998</v>
      </c>
      <c r="CN22" s="94"/>
      <c r="CO22" s="94">
        <v>0.68700000000000006</v>
      </c>
      <c r="CP22" s="94">
        <v>0.46899999999999997</v>
      </c>
      <c r="CQ22" s="94">
        <v>0.379</v>
      </c>
      <c r="CR22" s="94">
        <v>0.30399999999999999</v>
      </c>
      <c r="CS22" s="94"/>
      <c r="CT22" s="95"/>
      <c r="CU22" s="95"/>
      <c r="CV22" s="95"/>
      <c r="CW22" s="96"/>
      <c r="CX22" s="97">
        <f t="array" ref="CX22">SUMPRODUCT(B22:CW22*0.25)</f>
        <v>29.224749999999997</v>
      </c>
    </row>
    <row r="23" spans="1:102" ht="24.95" customHeight="1" x14ac:dyDescent="0.2">
      <c r="A23" s="92" t="s">
        <v>19</v>
      </c>
      <c r="B23" s="98">
        <v>0.46400000000000002</v>
      </c>
      <c r="C23" s="99">
        <v>17.989000000000001</v>
      </c>
      <c r="D23" s="99">
        <v>0.24199999999999999</v>
      </c>
      <c r="E23" s="99">
        <v>0.111</v>
      </c>
      <c r="F23" s="99">
        <v>22.271000000000001</v>
      </c>
      <c r="G23" s="99">
        <v>21.143999999999998</v>
      </c>
      <c r="H23" s="99">
        <v>21.065999999999999</v>
      </c>
      <c r="I23" s="99">
        <v>20.731999999999999</v>
      </c>
      <c r="J23" s="99">
        <v>7.4749999999999996</v>
      </c>
      <c r="K23" s="99">
        <v>0.39200000000000002</v>
      </c>
      <c r="L23" s="99">
        <v>0.45300000000000001</v>
      </c>
      <c r="M23" s="99">
        <v>0.44500000000000001</v>
      </c>
      <c r="N23" s="99">
        <v>0.42799999999999999</v>
      </c>
      <c r="O23" s="99">
        <v>0.40600000000000003</v>
      </c>
      <c r="P23" s="99">
        <v>0.40799999999999997</v>
      </c>
      <c r="Q23" s="99">
        <v>0.443</v>
      </c>
      <c r="R23" s="99">
        <v>0.503</v>
      </c>
      <c r="S23" s="99">
        <v>9.0609999999999999</v>
      </c>
      <c r="T23" s="99">
        <v>14.814</v>
      </c>
      <c r="U23" s="99">
        <v>20.488</v>
      </c>
      <c r="V23" s="99">
        <v>11.018000000000001</v>
      </c>
      <c r="W23" s="99">
        <v>1.617</v>
      </c>
      <c r="X23" s="99">
        <v>1.552</v>
      </c>
      <c r="Y23" s="99">
        <v>6.6779999999999999</v>
      </c>
      <c r="Z23" s="99"/>
      <c r="AA23" s="99">
        <v>8.17</v>
      </c>
      <c r="AB23" s="99">
        <v>4.907</v>
      </c>
      <c r="AC23" s="99">
        <v>4.1589999999999998</v>
      </c>
      <c r="AD23" s="99">
        <v>7.5350000000000001</v>
      </c>
      <c r="AE23" s="99">
        <v>3.6509999999999998</v>
      </c>
      <c r="AF23" s="99">
        <v>3.4</v>
      </c>
      <c r="AG23" s="99">
        <v>3.5</v>
      </c>
      <c r="AH23" s="99">
        <v>16.378</v>
      </c>
      <c r="AI23" s="99">
        <v>1E-3</v>
      </c>
      <c r="AJ23" s="99"/>
      <c r="AK23" s="99"/>
      <c r="AL23" s="99"/>
      <c r="AM23" s="99"/>
      <c r="AN23" s="99"/>
      <c r="AO23" s="99"/>
      <c r="AP23" s="99"/>
      <c r="AQ23" s="99">
        <v>1.9410000000000001</v>
      </c>
      <c r="AR23" s="99">
        <v>3.125</v>
      </c>
      <c r="AS23" s="99">
        <v>2.972</v>
      </c>
      <c r="AT23" s="99"/>
      <c r="AU23" s="99"/>
      <c r="AV23" s="99"/>
      <c r="AW23" s="99"/>
      <c r="AX23" s="99">
        <v>3.5</v>
      </c>
      <c r="AY23" s="99">
        <v>3.5</v>
      </c>
      <c r="AZ23" s="99">
        <v>3.5</v>
      </c>
      <c r="BA23" s="99">
        <v>3.4</v>
      </c>
      <c r="BB23" s="99">
        <v>3.4</v>
      </c>
      <c r="BC23" s="99">
        <v>3.3</v>
      </c>
      <c r="BD23" s="99">
        <v>3.3</v>
      </c>
      <c r="BE23" s="99">
        <v>3.3</v>
      </c>
      <c r="BF23" s="99">
        <v>6.4</v>
      </c>
      <c r="BG23" s="99">
        <v>6.3</v>
      </c>
      <c r="BH23" s="99">
        <v>6.3</v>
      </c>
      <c r="BI23" s="99">
        <v>6.3</v>
      </c>
      <c r="BJ23" s="99"/>
      <c r="BK23" s="99"/>
      <c r="BL23" s="99"/>
      <c r="BM23" s="99"/>
      <c r="BN23" s="99">
        <v>2.1</v>
      </c>
      <c r="BO23" s="99">
        <v>2.1</v>
      </c>
      <c r="BP23" s="99">
        <v>2.2000000000000002</v>
      </c>
      <c r="BQ23" s="99">
        <v>30.901</v>
      </c>
      <c r="BR23" s="99">
        <v>2.2000000000000002</v>
      </c>
      <c r="BS23" s="99">
        <v>28.738</v>
      </c>
      <c r="BT23" s="99">
        <v>31.550999999999998</v>
      </c>
      <c r="BU23" s="99">
        <v>2.2999999999999998</v>
      </c>
      <c r="BV23" s="99">
        <v>11.246</v>
      </c>
      <c r="BW23" s="99">
        <v>1.673</v>
      </c>
      <c r="BX23" s="99">
        <v>13.375</v>
      </c>
      <c r="BY23" s="99">
        <v>0.20799999999999999</v>
      </c>
      <c r="BZ23" s="99">
        <v>14.618</v>
      </c>
      <c r="CA23" s="99">
        <v>2.2999999999999998</v>
      </c>
      <c r="CB23" s="99">
        <v>2.2999999999999998</v>
      </c>
      <c r="CC23" s="99">
        <v>7.3719999999999999</v>
      </c>
      <c r="CD23" s="99">
        <v>14.106999999999999</v>
      </c>
      <c r="CE23" s="99"/>
      <c r="CF23" s="99">
        <v>2.3069999999999999</v>
      </c>
      <c r="CG23" s="99"/>
      <c r="CH23" s="99">
        <v>21.45</v>
      </c>
      <c r="CI23" s="99">
        <v>29.344000000000001</v>
      </c>
      <c r="CJ23" s="99">
        <v>29.094999999999999</v>
      </c>
      <c r="CK23" s="99">
        <v>28.173999999999999</v>
      </c>
      <c r="CL23" s="99"/>
      <c r="CM23" s="99"/>
      <c r="CN23" s="99"/>
      <c r="CO23" s="99"/>
      <c r="CP23" s="99"/>
      <c r="CQ23" s="99">
        <v>0.58199999999999996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143.17000000000002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0.46400000000000002</v>
      </c>
      <c r="C28" s="107">
        <f t="shared" si="2"/>
        <v>17.989000000000001</v>
      </c>
      <c r="D28" s="107">
        <f t="shared" si="2"/>
        <v>0.24199999999999999</v>
      </c>
      <c r="E28" s="107">
        <f t="shared" si="2"/>
        <v>0.111</v>
      </c>
      <c r="F28" s="107">
        <f t="shared" si="2"/>
        <v>22.271000000000001</v>
      </c>
      <c r="G28" s="107">
        <f t="shared" si="2"/>
        <v>21.143999999999998</v>
      </c>
      <c r="H28" s="107">
        <f t="shared" si="2"/>
        <v>21.065999999999999</v>
      </c>
      <c r="I28" s="107">
        <f t="shared" si="2"/>
        <v>20.731999999999999</v>
      </c>
      <c r="J28" s="107">
        <f t="shared" si="2"/>
        <v>7.4749999999999996</v>
      </c>
      <c r="K28" s="107">
        <f t="shared" si="2"/>
        <v>0.39200000000000002</v>
      </c>
      <c r="L28" s="107">
        <f t="shared" si="2"/>
        <v>0.45300000000000001</v>
      </c>
      <c r="M28" s="107">
        <f t="shared" si="2"/>
        <v>0.44500000000000001</v>
      </c>
      <c r="N28" s="107">
        <f t="shared" si="2"/>
        <v>0.42799999999999999</v>
      </c>
      <c r="O28" s="107">
        <f t="shared" si="2"/>
        <v>0.40600000000000003</v>
      </c>
      <c r="P28" s="107">
        <f t="shared" si="2"/>
        <v>0.40799999999999997</v>
      </c>
      <c r="Q28" s="107">
        <f>SUM(Q21:Q27)</f>
        <v>0.443</v>
      </c>
      <c r="R28" s="107">
        <f t="shared" ref="R28:CC28" si="3">SUM(R21:R27)</f>
        <v>0.503</v>
      </c>
      <c r="S28" s="107">
        <f t="shared" si="3"/>
        <v>9.0609999999999999</v>
      </c>
      <c r="T28" s="107">
        <f t="shared" si="3"/>
        <v>14.814</v>
      </c>
      <c r="U28" s="107">
        <f t="shared" si="3"/>
        <v>20.488</v>
      </c>
      <c r="V28" s="107">
        <f t="shared" si="3"/>
        <v>12.218</v>
      </c>
      <c r="W28" s="107">
        <f t="shared" si="3"/>
        <v>2.8170000000000002</v>
      </c>
      <c r="X28" s="107">
        <f t="shared" si="3"/>
        <v>2.7519999999999998</v>
      </c>
      <c r="Y28" s="107">
        <f t="shared" si="3"/>
        <v>7.8780000000000001</v>
      </c>
      <c r="Z28" s="107">
        <f t="shared" si="3"/>
        <v>0.05</v>
      </c>
      <c r="AA28" s="107">
        <f t="shared" si="3"/>
        <v>8.2889999999999997</v>
      </c>
      <c r="AB28" s="107">
        <f t="shared" si="3"/>
        <v>4.9859999999999998</v>
      </c>
      <c r="AC28" s="107">
        <f t="shared" si="3"/>
        <v>4.3879999999999999</v>
      </c>
      <c r="AD28" s="107">
        <f t="shared" si="3"/>
        <v>10.191000000000001</v>
      </c>
      <c r="AE28" s="107">
        <f t="shared" si="3"/>
        <v>6.3650000000000002</v>
      </c>
      <c r="AF28" s="107">
        <f t="shared" si="3"/>
        <v>6.1519999999999992</v>
      </c>
      <c r="AG28" s="107">
        <f t="shared" si="3"/>
        <v>6.3819999999999997</v>
      </c>
      <c r="AH28" s="107">
        <f t="shared" si="3"/>
        <v>17.262</v>
      </c>
      <c r="AI28" s="107">
        <f t="shared" si="3"/>
        <v>1.0379999999999998</v>
      </c>
      <c r="AJ28" s="107">
        <f t="shared" si="3"/>
        <v>1.2549999999999999</v>
      </c>
      <c r="AK28" s="107">
        <f t="shared" si="3"/>
        <v>1.538</v>
      </c>
      <c r="AL28" s="107">
        <f t="shared" si="3"/>
        <v>1.5840000000000001</v>
      </c>
      <c r="AM28" s="107">
        <f t="shared" si="3"/>
        <v>1.6160000000000001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1.9410000000000001</v>
      </c>
      <c r="AR28" s="107">
        <f t="shared" si="3"/>
        <v>3.125</v>
      </c>
      <c r="AS28" s="107">
        <f t="shared" si="3"/>
        <v>5.1989999999999998</v>
      </c>
      <c r="AT28" s="107">
        <f t="shared" si="3"/>
        <v>2.2330000000000001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4.8</v>
      </c>
      <c r="AY28" s="107">
        <f t="shared" si="3"/>
        <v>4.8</v>
      </c>
      <c r="AZ28" s="107">
        <f t="shared" si="3"/>
        <v>7.2170000000000005</v>
      </c>
      <c r="BA28" s="107">
        <f t="shared" si="3"/>
        <v>7.0269999999999992</v>
      </c>
      <c r="BB28" s="107">
        <f t="shared" si="3"/>
        <v>4.7</v>
      </c>
      <c r="BC28" s="107">
        <f t="shared" si="3"/>
        <v>4.5999999999999996</v>
      </c>
      <c r="BD28" s="107">
        <f t="shared" si="3"/>
        <v>4.5999999999999996</v>
      </c>
      <c r="BE28" s="107">
        <f t="shared" si="3"/>
        <v>4.5999999999999996</v>
      </c>
      <c r="BF28" s="107">
        <f t="shared" si="3"/>
        <v>9.1000000000000014</v>
      </c>
      <c r="BG28" s="107">
        <f t="shared" si="3"/>
        <v>9</v>
      </c>
      <c r="BH28" s="107">
        <f t="shared" si="3"/>
        <v>10.872</v>
      </c>
      <c r="BI28" s="107">
        <f t="shared" si="3"/>
        <v>10.866</v>
      </c>
      <c r="BJ28" s="107">
        <f t="shared" si="3"/>
        <v>1.647</v>
      </c>
      <c r="BK28" s="107">
        <f t="shared" si="3"/>
        <v>1.512</v>
      </c>
      <c r="BL28" s="107">
        <f t="shared" si="3"/>
        <v>1.534</v>
      </c>
      <c r="BM28" s="107">
        <f t="shared" si="3"/>
        <v>1.58</v>
      </c>
      <c r="BN28" s="107">
        <f t="shared" si="3"/>
        <v>3.7560000000000002</v>
      </c>
      <c r="BO28" s="107">
        <f t="shared" si="3"/>
        <v>4.7140000000000004</v>
      </c>
      <c r="BP28" s="107">
        <f t="shared" si="3"/>
        <v>4.87</v>
      </c>
      <c r="BQ28" s="107">
        <f t="shared" si="3"/>
        <v>33.694000000000003</v>
      </c>
      <c r="BR28" s="107">
        <f t="shared" si="3"/>
        <v>5.141</v>
      </c>
      <c r="BS28" s="107">
        <f t="shared" si="3"/>
        <v>31.532</v>
      </c>
      <c r="BT28" s="107">
        <f t="shared" si="3"/>
        <v>34.445</v>
      </c>
      <c r="BU28" s="107">
        <f t="shared" si="3"/>
        <v>5.1539999999999999</v>
      </c>
      <c r="BV28" s="107">
        <f t="shared" si="3"/>
        <v>12.790000000000001</v>
      </c>
      <c r="BW28" s="107">
        <f t="shared" si="3"/>
        <v>3.343</v>
      </c>
      <c r="BX28" s="107">
        <f t="shared" si="3"/>
        <v>15.035</v>
      </c>
      <c r="BY28" s="107">
        <f t="shared" si="3"/>
        <v>1.764</v>
      </c>
      <c r="BZ28" s="107">
        <f t="shared" si="3"/>
        <v>17.472999999999999</v>
      </c>
      <c r="CA28" s="107">
        <f t="shared" si="3"/>
        <v>5.048</v>
      </c>
      <c r="CB28" s="107">
        <f t="shared" si="3"/>
        <v>5.0429999999999993</v>
      </c>
      <c r="CC28" s="107">
        <f t="shared" si="3"/>
        <v>10.064</v>
      </c>
      <c r="CD28" s="107">
        <f t="shared" ref="CD28:CW28" si="4">SUM(CD21:CD27)</f>
        <v>15.478</v>
      </c>
      <c r="CE28" s="107">
        <f t="shared" si="4"/>
        <v>1.4870000000000001</v>
      </c>
      <c r="CF28" s="107">
        <f t="shared" si="4"/>
        <v>3.7809999999999997</v>
      </c>
      <c r="CG28" s="107">
        <f t="shared" si="4"/>
        <v>1.53</v>
      </c>
      <c r="CH28" s="107">
        <f t="shared" si="4"/>
        <v>22.922999999999998</v>
      </c>
      <c r="CI28" s="107">
        <f t="shared" si="4"/>
        <v>30.545000000000002</v>
      </c>
      <c r="CJ28" s="107">
        <f t="shared" si="4"/>
        <v>30.251999999999999</v>
      </c>
      <c r="CK28" s="107">
        <f t="shared" si="4"/>
        <v>29.271000000000001</v>
      </c>
      <c r="CL28" s="107">
        <f t="shared" si="4"/>
        <v>0</v>
      </c>
      <c r="CM28" s="107">
        <f t="shared" si="4"/>
        <v>0.97599999999999998</v>
      </c>
      <c r="CN28" s="107">
        <f t="shared" si="4"/>
        <v>0</v>
      </c>
      <c r="CO28" s="107">
        <f t="shared" si="4"/>
        <v>0.68700000000000006</v>
      </c>
      <c r="CP28" s="107">
        <f t="shared" si="4"/>
        <v>0.46899999999999997</v>
      </c>
      <c r="CQ28" s="107">
        <f t="shared" si="4"/>
        <v>0.96099999999999997</v>
      </c>
      <c r="CR28" s="107">
        <f t="shared" si="4"/>
        <v>0.30399999999999999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172.39475000000002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47.792000000000002</v>
      </c>
      <c r="C32" s="94">
        <v>106.09</v>
      </c>
      <c r="D32" s="94">
        <v>143.96</v>
      </c>
      <c r="E32" s="94">
        <v>126.63</v>
      </c>
      <c r="F32" s="94">
        <v>46.255000000000003</v>
      </c>
      <c r="G32" s="94">
        <v>35.11</v>
      </c>
      <c r="H32" s="94">
        <v>36.027000000000001</v>
      </c>
      <c r="I32" s="94">
        <v>32.207000000000001</v>
      </c>
      <c r="J32" s="94">
        <v>7.4749999999999996</v>
      </c>
      <c r="K32" s="94">
        <v>0.39200000000000002</v>
      </c>
      <c r="L32" s="94">
        <v>0.45300000000000001</v>
      </c>
      <c r="M32" s="94">
        <v>0.44500000000000001</v>
      </c>
      <c r="N32" s="94">
        <v>0.42799999999999999</v>
      </c>
      <c r="O32" s="94">
        <v>0.40600000000000003</v>
      </c>
      <c r="P32" s="94">
        <v>0.40799999999999997</v>
      </c>
      <c r="Q32" s="94">
        <v>0.443</v>
      </c>
      <c r="R32" s="94">
        <v>0.54500000000000004</v>
      </c>
      <c r="S32" s="94">
        <v>24.878</v>
      </c>
      <c r="T32" s="94">
        <v>25.684999999999999</v>
      </c>
      <c r="U32" s="94">
        <v>43.805999999999997</v>
      </c>
      <c r="V32" s="94">
        <v>22.99</v>
      </c>
      <c r="W32" s="94">
        <v>3.3069999999999999</v>
      </c>
      <c r="X32" s="94">
        <v>3.4220000000000002</v>
      </c>
      <c r="Y32" s="94">
        <v>12.67</v>
      </c>
      <c r="Z32" s="94">
        <v>2.7</v>
      </c>
      <c r="AA32" s="94">
        <v>30.327999999999999</v>
      </c>
      <c r="AB32" s="94">
        <v>23.498000000000001</v>
      </c>
      <c r="AC32" s="94">
        <v>29.1</v>
      </c>
      <c r="AD32" s="94">
        <v>43.031999999999996</v>
      </c>
      <c r="AE32" s="94">
        <v>45.688000000000002</v>
      </c>
      <c r="AF32" s="94">
        <v>6.1520000000000001</v>
      </c>
      <c r="AG32" s="94">
        <v>57.094999999999999</v>
      </c>
      <c r="AH32" s="94">
        <v>93.602000000000004</v>
      </c>
      <c r="AI32" s="94">
        <v>1.038</v>
      </c>
      <c r="AJ32" s="94">
        <v>1.2549999999999999</v>
      </c>
      <c r="AK32" s="94">
        <v>1.538</v>
      </c>
      <c r="AL32" s="94">
        <v>160.98400000000001</v>
      </c>
      <c r="AM32" s="94">
        <v>147.029</v>
      </c>
      <c r="AN32" s="94">
        <v>162.535</v>
      </c>
      <c r="AO32" s="94">
        <v>199.22900000000001</v>
      </c>
      <c r="AP32" s="94">
        <v>163.6</v>
      </c>
      <c r="AQ32" s="94">
        <v>256.02300000000002</v>
      </c>
      <c r="AR32" s="94">
        <v>263.51499999999999</v>
      </c>
      <c r="AS32" s="94">
        <v>266.75</v>
      </c>
      <c r="AT32" s="94">
        <v>125.57299999999999</v>
      </c>
      <c r="AU32" s="94">
        <v>135.26400000000001</v>
      </c>
      <c r="AV32" s="94">
        <v>137.249</v>
      </c>
      <c r="AW32" s="94">
        <v>135.12899999999999</v>
      </c>
      <c r="AX32" s="94">
        <v>134.125</v>
      </c>
      <c r="AY32" s="94">
        <v>102.886</v>
      </c>
      <c r="AZ32" s="94">
        <v>103.282</v>
      </c>
      <c r="BA32" s="94">
        <v>118.46599999999999</v>
      </c>
      <c r="BB32" s="94">
        <v>131.18299999999999</v>
      </c>
      <c r="BC32" s="94">
        <v>127.67</v>
      </c>
      <c r="BD32" s="94">
        <v>129.92599999999999</v>
      </c>
      <c r="BE32" s="94">
        <v>137.17699999999999</v>
      </c>
      <c r="BF32" s="94">
        <v>138.75200000000001</v>
      </c>
      <c r="BG32" s="94">
        <v>139.20400000000001</v>
      </c>
      <c r="BH32" s="94">
        <v>126.32299999999999</v>
      </c>
      <c r="BI32" s="94">
        <v>121.196</v>
      </c>
      <c r="BJ32" s="94">
        <v>85.150999999999996</v>
      </c>
      <c r="BK32" s="94">
        <v>82.238</v>
      </c>
      <c r="BL32" s="94">
        <v>80.513999999999996</v>
      </c>
      <c r="BM32" s="94">
        <v>108.167</v>
      </c>
      <c r="BN32" s="94">
        <v>64.363</v>
      </c>
      <c r="BO32" s="94">
        <v>22.585000000000001</v>
      </c>
      <c r="BP32" s="94">
        <v>11.973000000000001</v>
      </c>
      <c r="BQ32" s="94">
        <v>126.92700000000001</v>
      </c>
      <c r="BR32" s="94">
        <v>46.493000000000002</v>
      </c>
      <c r="BS32" s="94">
        <v>73.548000000000002</v>
      </c>
      <c r="BT32" s="94">
        <v>73.486000000000004</v>
      </c>
      <c r="BU32" s="94">
        <v>23.577999999999999</v>
      </c>
      <c r="BV32" s="94">
        <v>17.864000000000001</v>
      </c>
      <c r="BW32" s="94">
        <v>28.646000000000001</v>
      </c>
      <c r="BX32" s="94">
        <v>24.738</v>
      </c>
      <c r="BY32" s="94">
        <v>12.182</v>
      </c>
      <c r="BZ32" s="94">
        <v>18.911999999999999</v>
      </c>
      <c r="CA32" s="94">
        <v>68.421000000000006</v>
      </c>
      <c r="CB32" s="94">
        <v>6.5529999999999999</v>
      </c>
      <c r="CC32" s="94">
        <v>12.689</v>
      </c>
      <c r="CD32" s="94">
        <v>26.605</v>
      </c>
      <c r="CE32" s="94">
        <v>24.302</v>
      </c>
      <c r="CF32" s="94">
        <v>65.02</v>
      </c>
      <c r="CG32" s="94">
        <v>2.76</v>
      </c>
      <c r="CH32" s="94">
        <v>34.332999999999998</v>
      </c>
      <c r="CI32" s="94">
        <v>41.673000000000002</v>
      </c>
      <c r="CJ32" s="94">
        <v>90.228999999999999</v>
      </c>
      <c r="CK32" s="94">
        <v>134.48400000000001</v>
      </c>
      <c r="CL32" s="94">
        <v>100</v>
      </c>
      <c r="CM32" s="94">
        <v>79.337999999999994</v>
      </c>
      <c r="CN32" s="94">
        <v>53.112000000000002</v>
      </c>
      <c r="CO32" s="94">
        <v>0.68700000000000006</v>
      </c>
      <c r="CP32" s="94">
        <v>100.46899999999999</v>
      </c>
      <c r="CQ32" s="94">
        <v>14.459</v>
      </c>
      <c r="CR32" s="94">
        <v>0.30399999999999999</v>
      </c>
      <c r="CS32" s="94">
        <v>60</v>
      </c>
      <c r="CT32" s="95"/>
      <c r="CU32" s="95"/>
      <c r="CV32" s="95"/>
      <c r="CW32" s="96"/>
      <c r="CX32" s="97">
        <f t="array" ref="CX32">SUMPRODUCT(B32:CW32*0.25)</f>
        <v>1634.1807500000002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47.792000000000002</v>
      </c>
      <c r="C34" s="77">
        <f t="shared" ref="C34:BN34" si="5">SUM(C31:C33)</f>
        <v>106.09</v>
      </c>
      <c r="D34" s="77">
        <f t="shared" si="5"/>
        <v>143.96</v>
      </c>
      <c r="E34" s="77">
        <f t="shared" si="5"/>
        <v>126.63</v>
      </c>
      <c r="F34" s="77">
        <f t="shared" si="5"/>
        <v>46.255000000000003</v>
      </c>
      <c r="G34" s="77">
        <f t="shared" si="5"/>
        <v>35.11</v>
      </c>
      <c r="H34" s="77">
        <f t="shared" si="5"/>
        <v>36.027000000000001</v>
      </c>
      <c r="I34" s="77">
        <f t="shared" si="5"/>
        <v>32.207000000000001</v>
      </c>
      <c r="J34" s="77">
        <f t="shared" si="5"/>
        <v>7.4749999999999996</v>
      </c>
      <c r="K34" s="77">
        <f t="shared" si="5"/>
        <v>0.39200000000000002</v>
      </c>
      <c r="L34" s="77">
        <f t="shared" si="5"/>
        <v>0.45300000000000001</v>
      </c>
      <c r="M34" s="77">
        <f t="shared" si="5"/>
        <v>0.44500000000000001</v>
      </c>
      <c r="N34" s="77">
        <f t="shared" si="5"/>
        <v>0.42799999999999999</v>
      </c>
      <c r="O34" s="77">
        <f t="shared" si="5"/>
        <v>0.40600000000000003</v>
      </c>
      <c r="P34" s="77">
        <f t="shared" si="5"/>
        <v>0.40799999999999997</v>
      </c>
      <c r="Q34" s="77">
        <f t="shared" si="5"/>
        <v>0.443</v>
      </c>
      <c r="R34" s="77">
        <f t="shared" si="5"/>
        <v>0.54500000000000004</v>
      </c>
      <c r="S34" s="77">
        <f t="shared" si="5"/>
        <v>24.878</v>
      </c>
      <c r="T34" s="77">
        <f t="shared" si="5"/>
        <v>25.684999999999999</v>
      </c>
      <c r="U34" s="77">
        <f t="shared" si="5"/>
        <v>43.805999999999997</v>
      </c>
      <c r="V34" s="77">
        <f t="shared" si="5"/>
        <v>22.99</v>
      </c>
      <c r="W34" s="77">
        <f t="shared" si="5"/>
        <v>3.3069999999999999</v>
      </c>
      <c r="X34" s="77">
        <f t="shared" si="5"/>
        <v>3.4220000000000002</v>
      </c>
      <c r="Y34" s="77">
        <f t="shared" si="5"/>
        <v>12.67</v>
      </c>
      <c r="Z34" s="77">
        <f t="shared" si="5"/>
        <v>2.7</v>
      </c>
      <c r="AA34" s="77">
        <f t="shared" si="5"/>
        <v>30.327999999999999</v>
      </c>
      <c r="AB34" s="77">
        <f t="shared" si="5"/>
        <v>23.498000000000001</v>
      </c>
      <c r="AC34" s="77">
        <f t="shared" si="5"/>
        <v>29.1</v>
      </c>
      <c r="AD34" s="77">
        <f t="shared" si="5"/>
        <v>43.031999999999996</v>
      </c>
      <c r="AE34" s="77">
        <f t="shared" si="5"/>
        <v>45.688000000000002</v>
      </c>
      <c r="AF34" s="77">
        <f t="shared" si="5"/>
        <v>6.1520000000000001</v>
      </c>
      <c r="AG34" s="77">
        <f t="shared" si="5"/>
        <v>57.094999999999999</v>
      </c>
      <c r="AH34" s="77">
        <f t="shared" si="5"/>
        <v>93.602000000000004</v>
      </c>
      <c r="AI34" s="77">
        <f t="shared" si="5"/>
        <v>1.038</v>
      </c>
      <c r="AJ34" s="77">
        <f t="shared" si="5"/>
        <v>1.2549999999999999</v>
      </c>
      <c r="AK34" s="77">
        <f t="shared" si="5"/>
        <v>1.538</v>
      </c>
      <c r="AL34" s="77">
        <f t="shared" si="5"/>
        <v>160.98400000000001</v>
      </c>
      <c r="AM34" s="77">
        <f t="shared" si="5"/>
        <v>147.029</v>
      </c>
      <c r="AN34" s="77">
        <f t="shared" si="5"/>
        <v>162.535</v>
      </c>
      <c r="AO34" s="77">
        <f t="shared" si="5"/>
        <v>199.22900000000001</v>
      </c>
      <c r="AP34" s="77">
        <f t="shared" si="5"/>
        <v>163.6</v>
      </c>
      <c r="AQ34" s="77">
        <f t="shared" si="5"/>
        <v>256.02300000000002</v>
      </c>
      <c r="AR34" s="77">
        <f t="shared" si="5"/>
        <v>263.51499999999999</v>
      </c>
      <c r="AS34" s="77">
        <f t="shared" si="5"/>
        <v>266.75</v>
      </c>
      <c r="AT34" s="77">
        <f t="shared" si="5"/>
        <v>125.57299999999999</v>
      </c>
      <c r="AU34" s="77">
        <f t="shared" si="5"/>
        <v>135.26400000000001</v>
      </c>
      <c r="AV34" s="77">
        <f t="shared" si="5"/>
        <v>137.249</v>
      </c>
      <c r="AW34" s="77">
        <f t="shared" si="5"/>
        <v>135.12899999999999</v>
      </c>
      <c r="AX34" s="77">
        <f t="shared" si="5"/>
        <v>134.125</v>
      </c>
      <c r="AY34" s="77">
        <f t="shared" si="5"/>
        <v>102.886</v>
      </c>
      <c r="AZ34" s="77">
        <f t="shared" si="5"/>
        <v>103.282</v>
      </c>
      <c r="BA34" s="77">
        <f t="shared" si="5"/>
        <v>118.46599999999999</v>
      </c>
      <c r="BB34" s="77">
        <f t="shared" si="5"/>
        <v>131.18299999999999</v>
      </c>
      <c r="BC34" s="77">
        <f t="shared" si="5"/>
        <v>127.67</v>
      </c>
      <c r="BD34" s="77">
        <f t="shared" si="5"/>
        <v>129.92599999999999</v>
      </c>
      <c r="BE34" s="77">
        <f t="shared" si="5"/>
        <v>137.17699999999999</v>
      </c>
      <c r="BF34" s="77">
        <f t="shared" si="5"/>
        <v>138.75200000000001</v>
      </c>
      <c r="BG34" s="77">
        <f t="shared" si="5"/>
        <v>139.20400000000001</v>
      </c>
      <c r="BH34" s="77">
        <f t="shared" si="5"/>
        <v>126.32299999999999</v>
      </c>
      <c r="BI34" s="77">
        <f t="shared" si="5"/>
        <v>121.196</v>
      </c>
      <c r="BJ34" s="77">
        <f t="shared" si="5"/>
        <v>85.150999999999996</v>
      </c>
      <c r="BK34" s="77">
        <f t="shared" si="5"/>
        <v>82.238</v>
      </c>
      <c r="BL34" s="77">
        <f t="shared" si="5"/>
        <v>80.513999999999996</v>
      </c>
      <c r="BM34" s="77">
        <f t="shared" si="5"/>
        <v>108.167</v>
      </c>
      <c r="BN34" s="77">
        <f t="shared" si="5"/>
        <v>64.363</v>
      </c>
      <c r="BO34" s="77">
        <f t="shared" ref="BO34:CW34" si="6">SUM(BO31:BO33)</f>
        <v>22.585000000000001</v>
      </c>
      <c r="BP34" s="77">
        <f t="shared" si="6"/>
        <v>11.973000000000001</v>
      </c>
      <c r="BQ34" s="77">
        <f t="shared" si="6"/>
        <v>126.92700000000001</v>
      </c>
      <c r="BR34" s="77">
        <f t="shared" si="6"/>
        <v>46.493000000000002</v>
      </c>
      <c r="BS34" s="77">
        <f t="shared" si="6"/>
        <v>73.548000000000002</v>
      </c>
      <c r="BT34" s="77">
        <f t="shared" si="6"/>
        <v>73.486000000000004</v>
      </c>
      <c r="BU34" s="77">
        <f t="shared" si="6"/>
        <v>23.577999999999999</v>
      </c>
      <c r="BV34" s="77">
        <f t="shared" si="6"/>
        <v>17.864000000000001</v>
      </c>
      <c r="BW34" s="77">
        <f t="shared" si="6"/>
        <v>28.646000000000001</v>
      </c>
      <c r="BX34" s="77">
        <f t="shared" si="6"/>
        <v>24.738</v>
      </c>
      <c r="BY34" s="77">
        <f t="shared" si="6"/>
        <v>12.182</v>
      </c>
      <c r="BZ34" s="77">
        <f t="shared" si="6"/>
        <v>18.911999999999999</v>
      </c>
      <c r="CA34" s="77">
        <f t="shared" si="6"/>
        <v>68.421000000000006</v>
      </c>
      <c r="CB34" s="77">
        <f t="shared" si="6"/>
        <v>6.5529999999999999</v>
      </c>
      <c r="CC34" s="77">
        <f t="shared" si="6"/>
        <v>12.689</v>
      </c>
      <c r="CD34" s="77">
        <f t="shared" si="6"/>
        <v>26.605</v>
      </c>
      <c r="CE34" s="77">
        <f t="shared" si="6"/>
        <v>24.302</v>
      </c>
      <c r="CF34" s="77">
        <f t="shared" si="6"/>
        <v>65.02</v>
      </c>
      <c r="CG34" s="77">
        <f t="shared" si="6"/>
        <v>2.76</v>
      </c>
      <c r="CH34" s="77">
        <f t="shared" si="6"/>
        <v>34.332999999999998</v>
      </c>
      <c r="CI34" s="77">
        <f t="shared" si="6"/>
        <v>41.673000000000002</v>
      </c>
      <c r="CJ34" s="77">
        <f t="shared" si="6"/>
        <v>90.228999999999999</v>
      </c>
      <c r="CK34" s="77">
        <f t="shared" si="6"/>
        <v>134.48400000000001</v>
      </c>
      <c r="CL34" s="77">
        <f t="shared" si="6"/>
        <v>100</v>
      </c>
      <c r="CM34" s="77">
        <f t="shared" si="6"/>
        <v>79.337999999999994</v>
      </c>
      <c r="CN34" s="77">
        <f t="shared" si="6"/>
        <v>53.112000000000002</v>
      </c>
      <c r="CO34" s="77">
        <f t="shared" si="6"/>
        <v>0.68700000000000006</v>
      </c>
      <c r="CP34" s="77">
        <f t="shared" si="6"/>
        <v>100.46899999999999</v>
      </c>
      <c r="CQ34" s="77">
        <f t="shared" si="6"/>
        <v>14.459</v>
      </c>
      <c r="CR34" s="77">
        <f t="shared" si="6"/>
        <v>0.30399999999999999</v>
      </c>
      <c r="CS34" s="77">
        <f t="shared" si="6"/>
        <v>60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1634.1807500000002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76.5</v>
      </c>
      <c r="C39" s="120">
        <v>9.1</v>
      </c>
      <c r="D39" s="120"/>
      <c r="E39" s="120">
        <v>5</v>
      </c>
      <c r="F39" s="120">
        <v>77.2</v>
      </c>
      <c r="G39" s="120">
        <v>43.4</v>
      </c>
      <c r="H39" s="120">
        <v>42.9</v>
      </c>
      <c r="I39" s="120">
        <v>48.9</v>
      </c>
      <c r="J39" s="120">
        <v>119</v>
      </c>
      <c r="K39" s="120">
        <v>136.1</v>
      </c>
      <c r="L39" s="120">
        <v>136.1</v>
      </c>
      <c r="M39" s="120">
        <v>144.19999999999999</v>
      </c>
      <c r="N39" s="120">
        <v>104.6</v>
      </c>
      <c r="O39" s="120">
        <v>150.4</v>
      </c>
      <c r="P39" s="120">
        <v>154.80000000000001</v>
      </c>
      <c r="Q39" s="120">
        <v>134.19999999999999</v>
      </c>
      <c r="R39" s="120">
        <v>128.9</v>
      </c>
      <c r="S39" s="120">
        <v>98.2</v>
      </c>
      <c r="T39" s="120">
        <v>89</v>
      </c>
      <c r="U39" s="120">
        <v>70.599999999999994</v>
      </c>
      <c r="V39" s="120">
        <v>90.6</v>
      </c>
      <c r="W39" s="120">
        <v>131.5</v>
      </c>
      <c r="X39" s="120">
        <v>144.80000000000001</v>
      </c>
      <c r="Y39" s="120">
        <v>101.4</v>
      </c>
      <c r="Z39" s="120">
        <v>246.7</v>
      </c>
      <c r="AA39" s="120">
        <v>68.8</v>
      </c>
      <c r="AB39" s="120">
        <v>75.5</v>
      </c>
      <c r="AC39" s="120">
        <v>75</v>
      </c>
      <c r="AD39" s="120">
        <v>104.7</v>
      </c>
      <c r="AE39" s="120">
        <v>111.1</v>
      </c>
      <c r="AF39" s="120">
        <v>165.2</v>
      </c>
      <c r="AG39" s="120">
        <v>43</v>
      </c>
      <c r="AH39" s="120">
        <v>294</v>
      </c>
      <c r="AI39" s="120">
        <v>229.5</v>
      </c>
      <c r="AJ39" s="120">
        <v>285.3</v>
      </c>
      <c r="AK39" s="120">
        <v>231.9</v>
      </c>
      <c r="AL39" s="120"/>
      <c r="AM39" s="120"/>
      <c r="AN39" s="120"/>
      <c r="AO39" s="120"/>
      <c r="AP39" s="120">
        <v>113.7</v>
      </c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32.4</v>
      </c>
      <c r="BK39" s="120">
        <v>33.200000000000003</v>
      </c>
      <c r="BL39" s="120">
        <v>26.8</v>
      </c>
      <c r="BM39" s="120">
        <v>46.2</v>
      </c>
      <c r="BN39" s="120">
        <v>134.9</v>
      </c>
      <c r="BO39" s="120">
        <v>155.19999999999999</v>
      </c>
      <c r="BP39" s="120">
        <v>171.9</v>
      </c>
      <c r="BQ39" s="120">
        <v>120.3</v>
      </c>
      <c r="BR39" s="120">
        <v>63.5</v>
      </c>
      <c r="BS39" s="120">
        <v>24.7</v>
      </c>
      <c r="BT39" s="120">
        <v>24.9</v>
      </c>
      <c r="BU39" s="120">
        <v>36.299999999999997</v>
      </c>
      <c r="BV39" s="120">
        <v>27.7</v>
      </c>
      <c r="BW39" s="120">
        <v>28.8</v>
      </c>
      <c r="BX39" s="120">
        <v>37.9</v>
      </c>
      <c r="BY39" s="120">
        <v>28.6</v>
      </c>
      <c r="BZ39" s="120">
        <v>55.9</v>
      </c>
      <c r="CA39" s="120">
        <v>36.6</v>
      </c>
      <c r="CB39" s="120">
        <v>100.8</v>
      </c>
      <c r="CC39" s="120">
        <v>78.2</v>
      </c>
      <c r="CD39" s="120">
        <v>81.7</v>
      </c>
      <c r="CE39" s="120">
        <v>93.3</v>
      </c>
      <c r="CF39" s="120">
        <v>17.899999999999999</v>
      </c>
      <c r="CG39" s="120">
        <v>92.4</v>
      </c>
      <c r="CH39" s="120">
        <v>78.8</v>
      </c>
      <c r="CI39" s="120">
        <v>36.6</v>
      </c>
      <c r="CJ39" s="120"/>
      <c r="CK39" s="120"/>
      <c r="CL39" s="120"/>
      <c r="CM39" s="120"/>
      <c r="CN39" s="120">
        <v>23</v>
      </c>
      <c r="CO39" s="120">
        <v>67.599999999999994</v>
      </c>
      <c r="CP39" s="120">
        <v>58.1</v>
      </c>
      <c r="CQ39" s="120">
        <v>99.2</v>
      </c>
      <c r="CR39" s="120">
        <v>79.099999999999994</v>
      </c>
      <c r="CS39" s="120">
        <v>20</v>
      </c>
      <c r="CT39" s="122"/>
      <c r="CU39" s="122"/>
      <c r="CV39" s="122"/>
      <c r="CW39" s="121"/>
      <c r="CX39" s="97">
        <f t="array" ref="CX39">SUMPRODUCT(B39:CW39*0.25)</f>
        <v>1573.5749999999996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76.5</v>
      </c>
      <c r="C42" s="107">
        <f t="shared" ref="C42:BN42" si="7">SUM(C37:C41)</f>
        <v>9.1</v>
      </c>
      <c r="D42" s="107">
        <f t="shared" si="7"/>
        <v>0</v>
      </c>
      <c r="E42" s="107">
        <f t="shared" si="7"/>
        <v>5</v>
      </c>
      <c r="F42" s="107">
        <f t="shared" si="7"/>
        <v>77.2</v>
      </c>
      <c r="G42" s="107">
        <f t="shared" si="7"/>
        <v>43.4</v>
      </c>
      <c r="H42" s="107">
        <f t="shared" si="7"/>
        <v>42.9</v>
      </c>
      <c r="I42" s="107">
        <f t="shared" si="7"/>
        <v>48.9</v>
      </c>
      <c r="J42" s="107">
        <f t="shared" si="7"/>
        <v>119</v>
      </c>
      <c r="K42" s="107">
        <f t="shared" si="7"/>
        <v>136.1</v>
      </c>
      <c r="L42" s="107">
        <f t="shared" si="7"/>
        <v>136.1</v>
      </c>
      <c r="M42" s="107">
        <f t="shared" si="7"/>
        <v>144.19999999999999</v>
      </c>
      <c r="N42" s="107">
        <f t="shared" si="7"/>
        <v>104.6</v>
      </c>
      <c r="O42" s="107">
        <f t="shared" si="7"/>
        <v>150.4</v>
      </c>
      <c r="P42" s="107">
        <f t="shared" si="7"/>
        <v>154.80000000000001</v>
      </c>
      <c r="Q42" s="107">
        <f t="shared" si="7"/>
        <v>134.19999999999999</v>
      </c>
      <c r="R42" s="107">
        <f t="shared" si="7"/>
        <v>128.9</v>
      </c>
      <c r="S42" s="107">
        <f t="shared" si="7"/>
        <v>98.2</v>
      </c>
      <c r="T42" s="107">
        <f t="shared" si="7"/>
        <v>89</v>
      </c>
      <c r="U42" s="107">
        <f t="shared" si="7"/>
        <v>70.599999999999994</v>
      </c>
      <c r="V42" s="107">
        <f t="shared" si="7"/>
        <v>90.6</v>
      </c>
      <c r="W42" s="107">
        <f t="shared" si="7"/>
        <v>131.5</v>
      </c>
      <c r="X42" s="107">
        <f t="shared" si="7"/>
        <v>144.80000000000001</v>
      </c>
      <c r="Y42" s="107">
        <f t="shared" si="7"/>
        <v>101.4</v>
      </c>
      <c r="Z42" s="107">
        <f t="shared" si="7"/>
        <v>246.7</v>
      </c>
      <c r="AA42" s="107">
        <f t="shared" si="7"/>
        <v>68.8</v>
      </c>
      <c r="AB42" s="107">
        <f t="shared" si="7"/>
        <v>75.5</v>
      </c>
      <c r="AC42" s="107">
        <f t="shared" si="7"/>
        <v>75</v>
      </c>
      <c r="AD42" s="107">
        <f t="shared" si="7"/>
        <v>104.7</v>
      </c>
      <c r="AE42" s="107">
        <f t="shared" si="7"/>
        <v>111.1</v>
      </c>
      <c r="AF42" s="107">
        <f t="shared" si="7"/>
        <v>165.2</v>
      </c>
      <c r="AG42" s="107">
        <f t="shared" si="7"/>
        <v>43</v>
      </c>
      <c r="AH42" s="107">
        <f t="shared" si="7"/>
        <v>294</v>
      </c>
      <c r="AI42" s="107">
        <f t="shared" si="7"/>
        <v>229.5</v>
      </c>
      <c r="AJ42" s="107">
        <f t="shared" si="7"/>
        <v>285.3</v>
      </c>
      <c r="AK42" s="107">
        <f t="shared" si="7"/>
        <v>231.9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113.7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32.4</v>
      </c>
      <c r="BK42" s="107">
        <f t="shared" si="7"/>
        <v>33.200000000000003</v>
      </c>
      <c r="BL42" s="107">
        <f t="shared" si="7"/>
        <v>26.8</v>
      </c>
      <c r="BM42" s="107">
        <f t="shared" si="7"/>
        <v>46.2</v>
      </c>
      <c r="BN42" s="107">
        <f t="shared" si="7"/>
        <v>134.9</v>
      </c>
      <c r="BO42" s="107">
        <f t="shared" ref="BO42:CW42" si="8">SUM(BO37:BO41)</f>
        <v>155.19999999999999</v>
      </c>
      <c r="BP42" s="107">
        <f t="shared" si="8"/>
        <v>171.9</v>
      </c>
      <c r="BQ42" s="107">
        <f t="shared" si="8"/>
        <v>120.3</v>
      </c>
      <c r="BR42" s="107">
        <f t="shared" si="8"/>
        <v>63.5</v>
      </c>
      <c r="BS42" s="107">
        <f t="shared" si="8"/>
        <v>24.7</v>
      </c>
      <c r="BT42" s="107">
        <f t="shared" si="8"/>
        <v>24.9</v>
      </c>
      <c r="BU42" s="107">
        <f t="shared" si="8"/>
        <v>36.299999999999997</v>
      </c>
      <c r="BV42" s="107">
        <f t="shared" si="8"/>
        <v>27.7</v>
      </c>
      <c r="BW42" s="107">
        <f t="shared" si="8"/>
        <v>28.8</v>
      </c>
      <c r="BX42" s="107">
        <f t="shared" si="8"/>
        <v>37.9</v>
      </c>
      <c r="BY42" s="107">
        <f t="shared" si="8"/>
        <v>28.6</v>
      </c>
      <c r="BZ42" s="107">
        <f t="shared" si="8"/>
        <v>55.9</v>
      </c>
      <c r="CA42" s="107">
        <f t="shared" si="8"/>
        <v>36.6</v>
      </c>
      <c r="CB42" s="107">
        <f t="shared" si="8"/>
        <v>100.8</v>
      </c>
      <c r="CC42" s="107">
        <f t="shared" si="8"/>
        <v>78.2</v>
      </c>
      <c r="CD42" s="107">
        <f t="shared" si="8"/>
        <v>81.7</v>
      </c>
      <c r="CE42" s="107">
        <f t="shared" si="8"/>
        <v>93.3</v>
      </c>
      <c r="CF42" s="107">
        <f t="shared" si="8"/>
        <v>17.899999999999999</v>
      </c>
      <c r="CG42" s="107">
        <f t="shared" si="8"/>
        <v>92.4</v>
      </c>
      <c r="CH42" s="107">
        <f t="shared" si="8"/>
        <v>78.8</v>
      </c>
      <c r="CI42" s="107">
        <f t="shared" si="8"/>
        <v>36.6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23</v>
      </c>
      <c r="CO42" s="107">
        <f t="shared" si="8"/>
        <v>67.599999999999994</v>
      </c>
      <c r="CP42" s="107">
        <f t="shared" si="8"/>
        <v>58.1</v>
      </c>
      <c r="CQ42" s="107">
        <f t="shared" si="8"/>
        <v>99.2</v>
      </c>
      <c r="CR42" s="107">
        <f t="shared" si="8"/>
        <v>79.099999999999994</v>
      </c>
      <c r="CS42" s="107">
        <f t="shared" si="8"/>
        <v>20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1573.5749999999996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76.5</v>
      </c>
      <c r="C47" s="120">
        <v>9.1</v>
      </c>
      <c r="D47" s="120"/>
      <c r="E47" s="120">
        <v>5</v>
      </c>
      <c r="F47" s="120">
        <v>77.2</v>
      </c>
      <c r="G47" s="120">
        <v>43.4</v>
      </c>
      <c r="H47" s="120">
        <v>42.9</v>
      </c>
      <c r="I47" s="120">
        <v>48.9</v>
      </c>
      <c r="J47" s="120">
        <v>119</v>
      </c>
      <c r="K47" s="120">
        <v>136.1</v>
      </c>
      <c r="L47" s="120">
        <v>136.1</v>
      </c>
      <c r="M47" s="120">
        <v>144.19999999999999</v>
      </c>
      <c r="N47" s="120">
        <v>104.6</v>
      </c>
      <c r="O47" s="120">
        <v>150.4</v>
      </c>
      <c r="P47" s="120">
        <v>154.80000000000001</v>
      </c>
      <c r="Q47" s="120">
        <v>134.19999999999999</v>
      </c>
      <c r="R47" s="120">
        <v>128.9</v>
      </c>
      <c r="S47" s="120">
        <v>98.2</v>
      </c>
      <c r="T47" s="120">
        <v>89</v>
      </c>
      <c r="U47" s="120">
        <v>70.599999999999994</v>
      </c>
      <c r="V47" s="120">
        <v>90.6</v>
      </c>
      <c r="W47" s="120">
        <v>131.5</v>
      </c>
      <c r="X47" s="120">
        <v>144.80000000000001</v>
      </c>
      <c r="Y47" s="120">
        <v>101.4</v>
      </c>
      <c r="Z47" s="120">
        <v>246.7</v>
      </c>
      <c r="AA47" s="120">
        <v>68.8</v>
      </c>
      <c r="AB47" s="120">
        <v>75.5</v>
      </c>
      <c r="AC47" s="120">
        <v>75</v>
      </c>
      <c r="AD47" s="120">
        <v>104.7</v>
      </c>
      <c r="AE47" s="120">
        <v>111.1</v>
      </c>
      <c r="AF47" s="120">
        <v>165.2</v>
      </c>
      <c r="AG47" s="120">
        <v>43</v>
      </c>
      <c r="AH47" s="120">
        <v>294</v>
      </c>
      <c r="AI47" s="120">
        <v>229.5</v>
      </c>
      <c r="AJ47" s="120">
        <v>285.3</v>
      </c>
      <c r="AK47" s="120">
        <v>231.9</v>
      </c>
      <c r="AL47" s="120"/>
      <c r="AM47" s="120"/>
      <c r="AN47" s="120"/>
      <c r="AO47" s="120"/>
      <c r="AP47" s="120">
        <v>113.7</v>
      </c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32.4</v>
      </c>
      <c r="BK47" s="120">
        <v>33.200000000000003</v>
      </c>
      <c r="BL47" s="120">
        <v>26.8</v>
      </c>
      <c r="BM47" s="120">
        <v>46.2</v>
      </c>
      <c r="BN47" s="120">
        <v>134.9</v>
      </c>
      <c r="BO47" s="120">
        <v>155.19999999999999</v>
      </c>
      <c r="BP47" s="120">
        <v>171.9</v>
      </c>
      <c r="BQ47" s="120">
        <v>120.3</v>
      </c>
      <c r="BR47" s="120">
        <v>63.5</v>
      </c>
      <c r="BS47" s="120">
        <v>24.7</v>
      </c>
      <c r="BT47" s="120">
        <v>24.9</v>
      </c>
      <c r="BU47" s="120">
        <v>36.299999999999997</v>
      </c>
      <c r="BV47" s="120">
        <v>27.7</v>
      </c>
      <c r="BW47" s="120">
        <v>28.8</v>
      </c>
      <c r="BX47" s="120">
        <v>37.9</v>
      </c>
      <c r="BY47" s="120">
        <v>28.6</v>
      </c>
      <c r="BZ47" s="120">
        <v>55.9</v>
      </c>
      <c r="CA47" s="120">
        <v>36.6</v>
      </c>
      <c r="CB47" s="120">
        <v>100.8</v>
      </c>
      <c r="CC47" s="120">
        <v>78.2</v>
      </c>
      <c r="CD47" s="120">
        <v>81.7</v>
      </c>
      <c r="CE47" s="120">
        <v>93.3</v>
      </c>
      <c r="CF47" s="120">
        <v>17.899999999999999</v>
      </c>
      <c r="CG47" s="120">
        <v>92.4</v>
      </c>
      <c r="CH47" s="120">
        <v>78.8</v>
      </c>
      <c r="CI47" s="120">
        <v>36.6</v>
      </c>
      <c r="CJ47" s="120"/>
      <c r="CK47" s="120"/>
      <c r="CL47" s="120"/>
      <c r="CM47" s="120"/>
      <c r="CN47" s="120">
        <v>23</v>
      </c>
      <c r="CO47" s="120">
        <v>67.599999999999994</v>
      </c>
      <c r="CP47" s="120">
        <v>58.1</v>
      </c>
      <c r="CQ47" s="120">
        <v>99.2</v>
      </c>
      <c r="CR47" s="120">
        <v>79.099999999999994</v>
      </c>
      <c r="CS47" s="120">
        <v>20</v>
      </c>
      <c r="CT47" s="122"/>
      <c r="CU47" s="122"/>
      <c r="CV47" s="122"/>
      <c r="CW47" s="121"/>
      <c r="CX47" s="97">
        <f t="array" ref="CX47">SUMPRODUCT(B47:CW47*0.25)</f>
        <v>1573.5749999999996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76.5</v>
      </c>
      <c r="C51" s="107">
        <f t="shared" ref="C51:BN51" si="9">SUM(C45:C50)</f>
        <v>9.1</v>
      </c>
      <c r="D51" s="107">
        <f t="shared" si="9"/>
        <v>0</v>
      </c>
      <c r="E51" s="107">
        <f t="shared" si="9"/>
        <v>5</v>
      </c>
      <c r="F51" s="107">
        <f t="shared" si="9"/>
        <v>77.2</v>
      </c>
      <c r="G51" s="107">
        <f t="shared" si="9"/>
        <v>43.4</v>
      </c>
      <c r="H51" s="107">
        <f t="shared" si="9"/>
        <v>42.9</v>
      </c>
      <c r="I51" s="107">
        <f t="shared" si="9"/>
        <v>48.9</v>
      </c>
      <c r="J51" s="107">
        <f t="shared" si="9"/>
        <v>119</v>
      </c>
      <c r="K51" s="107">
        <f t="shared" si="9"/>
        <v>136.1</v>
      </c>
      <c r="L51" s="107">
        <f t="shared" si="9"/>
        <v>136.1</v>
      </c>
      <c r="M51" s="107">
        <f t="shared" si="9"/>
        <v>144.19999999999999</v>
      </c>
      <c r="N51" s="107">
        <f t="shared" si="9"/>
        <v>104.6</v>
      </c>
      <c r="O51" s="107">
        <f t="shared" si="9"/>
        <v>150.4</v>
      </c>
      <c r="P51" s="107">
        <f t="shared" si="9"/>
        <v>154.80000000000001</v>
      </c>
      <c r="Q51" s="107">
        <f t="shared" si="9"/>
        <v>134.19999999999999</v>
      </c>
      <c r="R51" s="107">
        <f t="shared" si="9"/>
        <v>128.9</v>
      </c>
      <c r="S51" s="107">
        <f t="shared" si="9"/>
        <v>98.2</v>
      </c>
      <c r="T51" s="107">
        <f t="shared" si="9"/>
        <v>89</v>
      </c>
      <c r="U51" s="107">
        <f t="shared" si="9"/>
        <v>70.599999999999994</v>
      </c>
      <c r="V51" s="107">
        <f t="shared" si="9"/>
        <v>90.6</v>
      </c>
      <c r="W51" s="107">
        <f t="shared" si="9"/>
        <v>131.5</v>
      </c>
      <c r="X51" s="107">
        <f t="shared" si="9"/>
        <v>144.80000000000001</v>
      </c>
      <c r="Y51" s="107">
        <f t="shared" si="9"/>
        <v>101.4</v>
      </c>
      <c r="Z51" s="107">
        <f t="shared" si="9"/>
        <v>246.7</v>
      </c>
      <c r="AA51" s="107">
        <f t="shared" si="9"/>
        <v>68.8</v>
      </c>
      <c r="AB51" s="107">
        <f t="shared" si="9"/>
        <v>75.5</v>
      </c>
      <c r="AC51" s="107">
        <f t="shared" si="9"/>
        <v>75</v>
      </c>
      <c r="AD51" s="107">
        <f t="shared" si="9"/>
        <v>104.7</v>
      </c>
      <c r="AE51" s="107">
        <f t="shared" si="9"/>
        <v>111.1</v>
      </c>
      <c r="AF51" s="107">
        <f t="shared" si="9"/>
        <v>165.2</v>
      </c>
      <c r="AG51" s="107">
        <f t="shared" si="9"/>
        <v>43</v>
      </c>
      <c r="AH51" s="107">
        <f t="shared" si="9"/>
        <v>294</v>
      </c>
      <c r="AI51" s="107">
        <f t="shared" si="9"/>
        <v>229.5</v>
      </c>
      <c r="AJ51" s="107">
        <f t="shared" si="9"/>
        <v>285.3</v>
      </c>
      <c r="AK51" s="107">
        <f t="shared" si="9"/>
        <v>231.9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113.7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32.4</v>
      </c>
      <c r="BK51" s="107">
        <f t="shared" si="9"/>
        <v>33.200000000000003</v>
      </c>
      <c r="BL51" s="107">
        <f t="shared" si="9"/>
        <v>26.8</v>
      </c>
      <c r="BM51" s="107">
        <f t="shared" si="9"/>
        <v>46.2</v>
      </c>
      <c r="BN51" s="107">
        <f t="shared" si="9"/>
        <v>134.9</v>
      </c>
      <c r="BO51" s="107">
        <f t="shared" ref="BO51:CW51" si="10">SUM(BO45:BO50)</f>
        <v>155.19999999999999</v>
      </c>
      <c r="BP51" s="107">
        <f t="shared" si="10"/>
        <v>171.9</v>
      </c>
      <c r="BQ51" s="107">
        <f t="shared" si="10"/>
        <v>120.3</v>
      </c>
      <c r="BR51" s="107">
        <f t="shared" si="10"/>
        <v>63.5</v>
      </c>
      <c r="BS51" s="107">
        <f t="shared" si="10"/>
        <v>24.7</v>
      </c>
      <c r="BT51" s="107">
        <f t="shared" si="10"/>
        <v>24.9</v>
      </c>
      <c r="BU51" s="107">
        <f t="shared" si="10"/>
        <v>36.299999999999997</v>
      </c>
      <c r="BV51" s="107">
        <f t="shared" si="10"/>
        <v>27.7</v>
      </c>
      <c r="BW51" s="107">
        <f t="shared" si="10"/>
        <v>28.8</v>
      </c>
      <c r="BX51" s="107">
        <f t="shared" si="10"/>
        <v>37.9</v>
      </c>
      <c r="BY51" s="107">
        <f t="shared" si="10"/>
        <v>28.6</v>
      </c>
      <c r="BZ51" s="107">
        <f t="shared" si="10"/>
        <v>55.9</v>
      </c>
      <c r="CA51" s="107">
        <f t="shared" si="10"/>
        <v>36.6</v>
      </c>
      <c r="CB51" s="107">
        <f t="shared" si="10"/>
        <v>100.8</v>
      </c>
      <c r="CC51" s="107">
        <f t="shared" si="10"/>
        <v>78.2</v>
      </c>
      <c r="CD51" s="107">
        <f t="shared" si="10"/>
        <v>81.7</v>
      </c>
      <c r="CE51" s="107">
        <f t="shared" si="10"/>
        <v>93.3</v>
      </c>
      <c r="CF51" s="107">
        <f t="shared" si="10"/>
        <v>17.899999999999999</v>
      </c>
      <c r="CG51" s="107">
        <f t="shared" si="10"/>
        <v>92.4</v>
      </c>
      <c r="CH51" s="107">
        <f t="shared" si="10"/>
        <v>78.8</v>
      </c>
      <c r="CI51" s="107">
        <f t="shared" si="10"/>
        <v>36.6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23</v>
      </c>
      <c r="CO51" s="107">
        <f t="shared" si="10"/>
        <v>67.599999999999994</v>
      </c>
      <c r="CP51" s="107">
        <f t="shared" si="10"/>
        <v>58.1</v>
      </c>
      <c r="CQ51" s="107">
        <f t="shared" si="10"/>
        <v>99.2</v>
      </c>
      <c r="CR51" s="107">
        <f t="shared" si="10"/>
        <v>79.099999999999994</v>
      </c>
      <c r="CS51" s="107">
        <f t="shared" si="10"/>
        <v>20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1573.5749999999996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124.292</v>
      </c>
      <c r="C54" s="107">
        <f t="shared" ref="C54:BN54" si="13">C18+C28+C42</f>
        <v>115.19</v>
      </c>
      <c r="D54" s="107">
        <f t="shared" si="13"/>
        <v>143.96</v>
      </c>
      <c r="E54" s="107">
        <f t="shared" si="13"/>
        <v>131.63</v>
      </c>
      <c r="F54" s="107">
        <f t="shared" si="13"/>
        <v>123.45500000000001</v>
      </c>
      <c r="G54" s="107">
        <f t="shared" si="13"/>
        <v>78.509999999999991</v>
      </c>
      <c r="H54" s="107">
        <f t="shared" si="13"/>
        <v>78.926999999999992</v>
      </c>
      <c r="I54" s="107">
        <f t="shared" si="13"/>
        <v>81.106999999999999</v>
      </c>
      <c r="J54" s="107">
        <f t="shared" si="13"/>
        <v>126.47499999999999</v>
      </c>
      <c r="K54" s="107">
        <f t="shared" si="13"/>
        <v>136.49199999999999</v>
      </c>
      <c r="L54" s="107">
        <f t="shared" si="13"/>
        <v>136.553</v>
      </c>
      <c r="M54" s="107">
        <f t="shared" si="13"/>
        <v>144.64499999999998</v>
      </c>
      <c r="N54" s="107">
        <f t="shared" si="13"/>
        <v>105.02799999999999</v>
      </c>
      <c r="O54" s="107">
        <f t="shared" si="13"/>
        <v>150.80600000000001</v>
      </c>
      <c r="P54" s="107">
        <f t="shared" si="13"/>
        <v>155.208</v>
      </c>
      <c r="Q54" s="107">
        <f t="shared" si="13"/>
        <v>134.643</v>
      </c>
      <c r="R54" s="107">
        <f t="shared" si="13"/>
        <v>129.44499999999999</v>
      </c>
      <c r="S54" s="107">
        <f t="shared" si="13"/>
        <v>123.078</v>
      </c>
      <c r="T54" s="107">
        <f t="shared" si="13"/>
        <v>114.685</v>
      </c>
      <c r="U54" s="107">
        <f t="shared" si="13"/>
        <v>114.40599999999999</v>
      </c>
      <c r="V54" s="107">
        <f t="shared" si="13"/>
        <v>113.59</v>
      </c>
      <c r="W54" s="107">
        <f t="shared" si="13"/>
        <v>134.80699999999999</v>
      </c>
      <c r="X54" s="107">
        <f t="shared" si="13"/>
        <v>148.22200000000001</v>
      </c>
      <c r="Y54" s="107">
        <f t="shared" si="13"/>
        <v>114.07000000000001</v>
      </c>
      <c r="Z54" s="107">
        <f t="shared" si="13"/>
        <v>249.39999999999998</v>
      </c>
      <c r="AA54" s="107">
        <f t="shared" si="13"/>
        <v>99.128</v>
      </c>
      <c r="AB54" s="107">
        <f t="shared" si="13"/>
        <v>98.998000000000005</v>
      </c>
      <c r="AC54" s="107">
        <f t="shared" si="13"/>
        <v>104.1</v>
      </c>
      <c r="AD54" s="107">
        <f t="shared" si="13"/>
        <v>147.732</v>
      </c>
      <c r="AE54" s="107">
        <f t="shared" si="13"/>
        <v>156.78800000000001</v>
      </c>
      <c r="AF54" s="107">
        <f t="shared" si="13"/>
        <v>171.35199999999998</v>
      </c>
      <c r="AG54" s="107">
        <f t="shared" si="13"/>
        <v>100.095</v>
      </c>
      <c r="AH54" s="107">
        <f t="shared" si="13"/>
        <v>387.60199999999998</v>
      </c>
      <c r="AI54" s="107">
        <f t="shared" si="13"/>
        <v>230.53800000000001</v>
      </c>
      <c r="AJ54" s="107">
        <f t="shared" si="13"/>
        <v>286.55500000000001</v>
      </c>
      <c r="AK54" s="107">
        <f t="shared" si="13"/>
        <v>233.43800000000002</v>
      </c>
      <c r="AL54" s="107">
        <f t="shared" si="13"/>
        <v>160.98400000000001</v>
      </c>
      <c r="AM54" s="107">
        <f t="shared" si="13"/>
        <v>147.02900000000002</v>
      </c>
      <c r="AN54" s="107">
        <f t="shared" si="13"/>
        <v>162.535</v>
      </c>
      <c r="AO54" s="107">
        <f t="shared" si="13"/>
        <v>199.22900000000001</v>
      </c>
      <c r="AP54" s="107">
        <f t="shared" si="13"/>
        <v>277.3</v>
      </c>
      <c r="AQ54" s="107">
        <f t="shared" si="13"/>
        <v>256.02299999999997</v>
      </c>
      <c r="AR54" s="107">
        <f t="shared" si="13"/>
        <v>263.51499999999999</v>
      </c>
      <c r="AS54" s="107">
        <f t="shared" si="13"/>
        <v>266.75</v>
      </c>
      <c r="AT54" s="107">
        <f t="shared" si="13"/>
        <v>125.57300000000001</v>
      </c>
      <c r="AU54" s="107">
        <f t="shared" si="13"/>
        <v>135.26400000000001</v>
      </c>
      <c r="AV54" s="107">
        <f t="shared" si="13"/>
        <v>137.249</v>
      </c>
      <c r="AW54" s="107">
        <f t="shared" si="13"/>
        <v>135.12899999999999</v>
      </c>
      <c r="AX54" s="107">
        <f t="shared" si="13"/>
        <v>134.125</v>
      </c>
      <c r="AY54" s="107">
        <f t="shared" si="13"/>
        <v>102.886</v>
      </c>
      <c r="AZ54" s="107">
        <f t="shared" si="13"/>
        <v>103.282</v>
      </c>
      <c r="BA54" s="107">
        <f t="shared" si="13"/>
        <v>118.46599999999999</v>
      </c>
      <c r="BB54" s="107">
        <f t="shared" si="13"/>
        <v>131.18299999999999</v>
      </c>
      <c r="BC54" s="107">
        <f t="shared" si="13"/>
        <v>127.66999999999999</v>
      </c>
      <c r="BD54" s="107">
        <f t="shared" si="13"/>
        <v>129.92599999999999</v>
      </c>
      <c r="BE54" s="107">
        <f t="shared" si="13"/>
        <v>137.17699999999999</v>
      </c>
      <c r="BF54" s="107">
        <f t="shared" si="13"/>
        <v>138.75199999999998</v>
      </c>
      <c r="BG54" s="107">
        <f t="shared" si="13"/>
        <v>139.20400000000001</v>
      </c>
      <c r="BH54" s="107">
        <f t="shared" si="13"/>
        <v>126.32299999999999</v>
      </c>
      <c r="BI54" s="107">
        <f t="shared" si="13"/>
        <v>121.196</v>
      </c>
      <c r="BJ54" s="107">
        <f t="shared" si="13"/>
        <v>117.55100000000002</v>
      </c>
      <c r="BK54" s="107">
        <f t="shared" si="13"/>
        <v>115.438</v>
      </c>
      <c r="BL54" s="107">
        <f t="shared" si="13"/>
        <v>107.31400000000001</v>
      </c>
      <c r="BM54" s="107">
        <f t="shared" si="13"/>
        <v>154.36700000000002</v>
      </c>
      <c r="BN54" s="107">
        <f t="shared" si="13"/>
        <v>199.26300000000001</v>
      </c>
      <c r="BO54" s="107">
        <f t="shared" ref="BO54:CX54" si="14">BO18+BO28+BO42</f>
        <v>177.785</v>
      </c>
      <c r="BP54" s="107">
        <f t="shared" si="14"/>
        <v>183.87299999999999</v>
      </c>
      <c r="BQ54" s="107">
        <f t="shared" si="14"/>
        <v>247.227</v>
      </c>
      <c r="BR54" s="107">
        <f t="shared" si="14"/>
        <v>109.99299999999999</v>
      </c>
      <c r="BS54" s="107">
        <f t="shared" si="14"/>
        <v>98.248000000000005</v>
      </c>
      <c r="BT54" s="107">
        <f t="shared" si="14"/>
        <v>98.385999999999996</v>
      </c>
      <c r="BU54" s="107">
        <f t="shared" si="14"/>
        <v>59.878</v>
      </c>
      <c r="BV54" s="107">
        <f t="shared" si="14"/>
        <v>45.564</v>
      </c>
      <c r="BW54" s="107">
        <f t="shared" si="14"/>
        <v>57.445999999999998</v>
      </c>
      <c r="BX54" s="107">
        <f t="shared" si="14"/>
        <v>62.637999999999998</v>
      </c>
      <c r="BY54" s="107">
        <f t="shared" si="14"/>
        <v>40.781999999999996</v>
      </c>
      <c r="BZ54" s="107">
        <f t="shared" si="14"/>
        <v>74.811999999999998</v>
      </c>
      <c r="CA54" s="107">
        <f t="shared" si="14"/>
        <v>105.02099999999999</v>
      </c>
      <c r="CB54" s="107">
        <f t="shared" si="14"/>
        <v>107.35299999999999</v>
      </c>
      <c r="CC54" s="107">
        <f t="shared" si="14"/>
        <v>90.88900000000001</v>
      </c>
      <c r="CD54" s="107">
        <f t="shared" si="14"/>
        <v>108.30500000000001</v>
      </c>
      <c r="CE54" s="107">
        <f t="shared" si="14"/>
        <v>117.602</v>
      </c>
      <c r="CF54" s="107">
        <f t="shared" si="14"/>
        <v>82.920000000000016</v>
      </c>
      <c r="CG54" s="107">
        <f t="shared" si="14"/>
        <v>95.160000000000011</v>
      </c>
      <c r="CH54" s="107">
        <f t="shared" si="14"/>
        <v>113.133</v>
      </c>
      <c r="CI54" s="107">
        <f t="shared" si="14"/>
        <v>78.272999999999996</v>
      </c>
      <c r="CJ54" s="107">
        <f t="shared" si="14"/>
        <v>90.228999999999999</v>
      </c>
      <c r="CK54" s="107">
        <f t="shared" si="14"/>
        <v>134.48399999999998</v>
      </c>
      <c r="CL54" s="107">
        <f t="shared" si="14"/>
        <v>100</v>
      </c>
      <c r="CM54" s="107">
        <f t="shared" si="14"/>
        <v>79.337999999999994</v>
      </c>
      <c r="CN54" s="107">
        <f t="shared" si="14"/>
        <v>76.111999999999995</v>
      </c>
      <c r="CO54" s="107">
        <f t="shared" si="14"/>
        <v>68.286999999999992</v>
      </c>
      <c r="CP54" s="107">
        <f t="shared" si="14"/>
        <v>158.56899999999999</v>
      </c>
      <c r="CQ54" s="107">
        <f t="shared" si="14"/>
        <v>113.65900000000001</v>
      </c>
      <c r="CR54" s="107">
        <f t="shared" si="14"/>
        <v>79.403999999999996</v>
      </c>
      <c r="CS54" s="107">
        <f t="shared" si="14"/>
        <v>80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3207.7557499999994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124.259</v>
      </c>
      <c r="C5" s="25">
        <v>115.214</v>
      </c>
      <c r="D5" s="25">
        <v>143.995</v>
      </c>
      <c r="E5" s="25">
        <v>131.64699999999999</v>
      </c>
      <c r="F5" s="25">
        <v>123.47799999999999</v>
      </c>
      <c r="G5" s="25">
        <v>78.488</v>
      </c>
      <c r="H5" s="25">
        <v>78.947000000000003</v>
      </c>
      <c r="I5" s="25">
        <v>81.106999999999999</v>
      </c>
      <c r="J5" s="25">
        <v>126.48399999999999</v>
      </c>
      <c r="K5" s="25">
        <v>136.49799999999999</v>
      </c>
      <c r="L5" s="25">
        <v>136.50899999999999</v>
      </c>
      <c r="M5" s="25">
        <v>144.66200000000001</v>
      </c>
      <c r="N5" s="25">
        <v>105.04300000000001</v>
      </c>
      <c r="O5" s="25">
        <v>150.83799999999999</v>
      </c>
      <c r="P5" s="25">
        <v>155.25700000000001</v>
      </c>
      <c r="Q5" s="25">
        <v>134.61500000000001</v>
      </c>
      <c r="R5" s="25">
        <v>129.44499999999999</v>
      </c>
      <c r="S5" s="25">
        <v>123.078</v>
      </c>
      <c r="T5" s="25">
        <v>114.709</v>
      </c>
      <c r="U5" s="25">
        <v>114.36799999999999</v>
      </c>
      <c r="V5" s="25">
        <v>113.61799999999999</v>
      </c>
      <c r="W5" s="25">
        <v>134.827</v>
      </c>
      <c r="X5" s="25">
        <v>148.20599999999999</v>
      </c>
      <c r="Y5" s="25">
        <v>114.077</v>
      </c>
      <c r="Z5" s="25">
        <v>249.39099999999999</v>
      </c>
      <c r="AA5" s="25">
        <v>99.168000000000006</v>
      </c>
      <c r="AB5" s="25">
        <v>99.028999999999996</v>
      </c>
      <c r="AC5" s="25">
        <v>104.14700000000001</v>
      </c>
      <c r="AD5" s="25">
        <v>147.75</v>
      </c>
      <c r="AE5" s="25">
        <v>156.81299999999999</v>
      </c>
      <c r="AF5" s="25">
        <v>171.393</v>
      </c>
      <c r="AG5" s="25">
        <v>100.05</v>
      </c>
      <c r="AH5" s="25">
        <v>387.577</v>
      </c>
      <c r="AI5" s="25">
        <v>230.51900000000001</v>
      </c>
      <c r="AJ5" s="25">
        <v>286.60500000000002</v>
      </c>
      <c r="AK5" s="25">
        <v>233.40199999999999</v>
      </c>
      <c r="AL5" s="25">
        <v>160.946</v>
      </c>
      <c r="AM5" s="25">
        <v>147.03700000000001</v>
      </c>
      <c r="AN5" s="25">
        <v>162.547</v>
      </c>
      <c r="AO5" s="25">
        <v>199.221</v>
      </c>
      <c r="AP5" s="25">
        <v>277.25900000000001</v>
      </c>
      <c r="AQ5" s="25">
        <v>256.04899999999998</v>
      </c>
      <c r="AR5" s="25">
        <v>263.54399999999998</v>
      </c>
      <c r="AS5" s="25">
        <v>266.779</v>
      </c>
      <c r="AT5" s="25">
        <v>125.538</v>
      </c>
      <c r="AU5" s="25">
        <v>135.26499999999999</v>
      </c>
      <c r="AV5" s="25">
        <v>137.29</v>
      </c>
      <c r="AW5" s="25">
        <v>135.09</v>
      </c>
      <c r="AX5" s="25">
        <v>134.172</v>
      </c>
      <c r="AY5" s="25">
        <v>102.886</v>
      </c>
      <c r="AZ5" s="25">
        <v>103.282</v>
      </c>
      <c r="BA5" s="25">
        <v>118.46599999999999</v>
      </c>
      <c r="BB5" s="25">
        <v>131.18700000000001</v>
      </c>
      <c r="BC5" s="25">
        <v>127.717</v>
      </c>
      <c r="BD5" s="25">
        <v>129.94499999999999</v>
      </c>
      <c r="BE5" s="25">
        <v>137.161</v>
      </c>
      <c r="BF5" s="25">
        <v>138.709</v>
      </c>
      <c r="BG5" s="25">
        <v>139.17599999999999</v>
      </c>
      <c r="BH5" s="25">
        <v>126.328</v>
      </c>
      <c r="BI5" s="25">
        <v>121.22199999999999</v>
      </c>
      <c r="BJ5" s="25">
        <v>117.53100000000001</v>
      </c>
      <c r="BK5" s="25">
        <v>115.398</v>
      </c>
      <c r="BL5" s="25">
        <v>107.324</v>
      </c>
      <c r="BM5" s="25">
        <v>154.33099999999999</v>
      </c>
      <c r="BN5" s="25">
        <v>199.214</v>
      </c>
      <c r="BO5" s="25">
        <v>177.78</v>
      </c>
      <c r="BP5" s="25">
        <v>183.87</v>
      </c>
      <c r="BQ5" s="25">
        <v>247.185</v>
      </c>
      <c r="BR5" s="25">
        <v>109.998</v>
      </c>
      <c r="BS5" s="25">
        <v>98.293999999999997</v>
      </c>
      <c r="BT5" s="25">
        <v>98.394000000000005</v>
      </c>
      <c r="BU5" s="25">
        <v>59.872999999999998</v>
      </c>
      <c r="BV5" s="25">
        <v>45.554000000000002</v>
      </c>
      <c r="BW5" s="25">
        <v>57.445999999999998</v>
      </c>
      <c r="BX5" s="25">
        <v>62.637999999999998</v>
      </c>
      <c r="BY5" s="25">
        <v>40.76</v>
      </c>
      <c r="BZ5" s="25">
        <v>74.843000000000004</v>
      </c>
      <c r="CA5" s="25">
        <v>105.014</v>
      </c>
      <c r="CB5" s="25">
        <v>107.34699999999999</v>
      </c>
      <c r="CC5" s="25">
        <v>90.912000000000006</v>
      </c>
      <c r="CD5" s="25">
        <v>108.309</v>
      </c>
      <c r="CE5" s="25">
        <v>117.571</v>
      </c>
      <c r="CF5" s="25">
        <v>82.947000000000003</v>
      </c>
      <c r="CG5" s="25">
        <v>95.206000000000003</v>
      </c>
      <c r="CH5" s="25">
        <v>113.18</v>
      </c>
      <c r="CI5" s="25">
        <v>78.299000000000007</v>
      </c>
      <c r="CJ5" s="25">
        <v>90.239000000000004</v>
      </c>
      <c r="CK5" s="25">
        <v>134.44</v>
      </c>
      <c r="CL5" s="25">
        <v>100.008</v>
      </c>
      <c r="CM5" s="25">
        <v>79.346999999999994</v>
      </c>
      <c r="CN5" s="25">
        <v>76.066000000000003</v>
      </c>
      <c r="CO5" s="25">
        <v>68.317999999999998</v>
      </c>
      <c r="CP5" s="25">
        <v>158.55500000000001</v>
      </c>
      <c r="CQ5" s="25">
        <v>113.67700000000001</v>
      </c>
      <c r="CR5" s="25">
        <v>79.447999999999993</v>
      </c>
      <c r="CS5" s="25">
        <v>79.995000000000005</v>
      </c>
      <c r="CT5" s="26"/>
      <c r="CU5" s="26"/>
      <c r="CV5" s="26"/>
      <c r="CW5" s="27"/>
      <c r="CX5" s="28">
        <f t="array" ref="CX5">SUMPRODUCT(B5:CW5*0.25)</f>
        <v>3207.8350000000009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137</v>
      </c>
      <c r="C8" s="37">
        <v>125.36</v>
      </c>
      <c r="D8" s="37">
        <v>115.08</v>
      </c>
      <c r="E8" s="37">
        <v>112.51</v>
      </c>
      <c r="F8" s="37">
        <v>121.25</v>
      </c>
      <c r="G8" s="37">
        <v>120.81</v>
      </c>
      <c r="H8" s="37">
        <v>120.8</v>
      </c>
      <c r="I8" s="37">
        <v>119.41</v>
      </c>
      <c r="J8" s="37">
        <v>114.36</v>
      </c>
      <c r="K8" s="37">
        <v>109.82</v>
      </c>
      <c r="L8" s="37">
        <v>108.5</v>
      </c>
      <c r="M8" s="37">
        <v>102.66</v>
      </c>
      <c r="N8" s="37">
        <v>103.7</v>
      </c>
      <c r="O8" s="37">
        <v>102.6</v>
      </c>
      <c r="P8" s="37">
        <v>102.38</v>
      </c>
      <c r="Q8" s="37">
        <v>100.65</v>
      </c>
      <c r="R8" s="37">
        <v>111</v>
      </c>
      <c r="S8" s="37">
        <v>112.57</v>
      </c>
      <c r="T8" s="37">
        <v>94.47</v>
      </c>
      <c r="U8" s="37">
        <v>77.180000000000007</v>
      </c>
      <c r="V8" s="37">
        <v>73.83</v>
      </c>
      <c r="W8" s="37">
        <v>62.2</v>
      </c>
      <c r="X8" s="37">
        <v>50.61</v>
      </c>
      <c r="Y8" s="37">
        <v>13.04</v>
      </c>
      <c r="Z8" s="37">
        <v>12.41</v>
      </c>
      <c r="AA8" s="37">
        <v>7.12</v>
      </c>
      <c r="AB8" s="37">
        <v>6.2</v>
      </c>
      <c r="AC8" s="37">
        <v>3.1</v>
      </c>
      <c r="AD8" s="37">
        <v>2.83</v>
      </c>
      <c r="AE8" s="37">
        <v>0.09</v>
      </c>
      <c r="AF8" s="37">
        <v>-2.2000000000000002</v>
      </c>
      <c r="AG8" s="37">
        <v>-0.04</v>
      </c>
      <c r="AH8" s="37">
        <v>3.02</v>
      </c>
      <c r="AI8" s="37">
        <v>-0.01</v>
      </c>
      <c r="AJ8" s="37">
        <v>-1</v>
      </c>
      <c r="AK8" s="37">
        <v>-4.4000000000000004</v>
      </c>
      <c r="AL8" s="37">
        <v>-3.3</v>
      </c>
      <c r="AM8" s="37">
        <v>-8.01</v>
      </c>
      <c r="AN8" s="37">
        <v>-7.33</v>
      </c>
      <c r="AO8" s="37">
        <v>-10</v>
      </c>
      <c r="AP8" s="37">
        <v>-6.6</v>
      </c>
      <c r="AQ8" s="37">
        <v>-4.67</v>
      </c>
      <c r="AR8" s="37">
        <v>-4.4800000000000004</v>
      </c>
      <c r="AS8" s="37">
        <v>-4.5</v>
      </c>
      <c r="AT8" s="37">
        <v>-11.55</v>
      </c>
      <c r="AU8" s="37">
        <v>-7.95</v>
      </c>
      <c r="AV8" s="37">
        <v>-7.89</v>
      </c>
      <c r="AW8" s="37">
        <v>-7.89</v>
      </c>
      <c r="AX8" s="37">
        <v>-8.36</v>
      </c>
      <c r="AY8" s="37">
        <v>-2</v>
      </c>
      <c r="AZ8" s="37">
        <v>-3</v>
      </c>
      <c r="BA8" s="37">
        <v>-5.04</v>
      </c>
      <c r="BB8" s="37">
        <v>-9.51</v>
      </c>
      <c r="BC8" s="37">
        <v>-10.31</v>
      </c>
      <c r="BD8" s="37">
        <v>-9.5299999999999994</v>
      </c>
      <c r="BE8" s="37">
        <v>-8</v>
      </c>
      <c r="BF8" s="37">
        <v>-8.1300000000000008</v>
      </c>
      <c r="BG8" s="37">
        <v>-8</v>
      </c>
      <c r="BH8" s="37">
        <v>-9.83</v>
      </c>
      <c r="BI8" s="37">
        <v>-10.08</v>
      </c>
      <c r="BJ8" s="37">
        <v>-13.83</v>
      </c>
      <c r="BK8" s="37">
        <v>-14</v>
      </c>
      <c r="BL8" s="37">
        <v>-14</v>
      </c>
      <c r="BM8" s="37">
        <v>-11.22</v>
      </c>
      <c r="BN8" s="37">
        <v>-7.11</v>
      </c>
      <c r="BO8" s="37">
        <v>-0.1</v>
      </c>
      <c r="BP8" s="37">
        <v>-0.02</v>
      </c>
      <c r="BQ8" s="37">
        <v>4.99</v>
      </c>
      <c r="BR8" s="37">
        <v>0</v>
      </c>
      <c r="BS8" s="37">
        <v>4.8600000000000003</v>
      </c>
      <c r="BT8" s="37">
        <v>11.39</v>
      </c>
      <c r="BU8" s="37">
        <v>116.12</v>
      </c>
      <c r="BV8" s="37">
        <v>64.92</v>
      </c>
      <c r="BW8" s="37">
        <v>119.68</v>
      </c>
      <c r="BX8" s="37">
        <v>117.16</v>
      </c>
      <c r="BY8" s="37">
        <v>131.53</v>
      </c>
      <c r="BZ8" s="37">
        <v>99.15</v>
      </c>
      <c r="CA8" s="37">
        <v>114.02</v>
      </c>
      <c r="CB8" s="37">
        <v>119.99</v>
      </c>
      <c r="CC8" s="37">
        <v>132.81</v>
      </c>
      <c r="CD8" s="37">
        <v>112.67</v>
      </c>
      <c r="CE8" s="37">
        <v>114</v>
      </c>
      <c r="CF8" s="37">
        <v>123.19</v>
      </c>
      <c r="CG8" s="37">
        <v>129.47999999999999</v>
      </c>
      <c r="CH8" s="37">
        <v>130.69999999999999</v>
      </c>
      <c r="CI8" s="37">
        <v>131.97999999999999</v>
      </c>
      <c r="CJ8" s="37">
        <v>135.28</v>
      </c>
      <c r="CK8" s="37">
        <v>134.58000000000001</v>
      </c>
      <c r="CL8" s="37">
        <v>142.61000000000001</v>
      </c>
      <c r="CM8" s="37">
        <v>137</v>
      </c>
      <c r="CN8" s="37">
        <v>137</v>
      </c>
      <c r="CO8" s="37">
        <v>132.41</v>
      </c>
      <c r="CP8" s="37">
        <v>142.43</v>
      </c>
      <c r="CQ8" s="37">
        <v>133.4</v>
      </c>
      <c r="CR8" s="37">
        <v>130.91999999999999</v>
      </c>
      <c r="CS8" s="37">
        <v>125.01</v>
      </c>
      <c r="CT8" s="38"/>
      <c r="CU8" s="38"/>
      <c r="CV8" s="38"/>
      <c r="CW8" s="39"/>
      <c r="CX8" s="40">
        <f>IF(SUM(B8:CW8)&lt;&gt;0,AVERAGEIF(B8:CW8,"&lt;&gt;"""),"")</f>
        <v>55.54114583333331</v>
      </c>
    </row>
    <row r="9" spans="1:102" ht="24.95" customHeight="1" thickBot="1" x14ac:dyDescent="0.25">
      <c r="A9" s="41" t="s">
        <v>6</v>
      </c>
      <c r="B9" s="42">
        <v>122.4875</v>
      </c>
      <c r="C9" s="43">
        <v>122.4875</v>
      </c>
      <c r="D9" s="43">
        <v>122.4875</v>
      </c>
      <c r="E9" s="43">
        <v>122.4875</v>
      </c>
      <c r="F9" s="43">
        <v>120.5675</v>
      </c>
      <c r="G9" s="43">
        <v>120.5675</v>
      </c>
      <c r="H9" s="43">
        <v>120.5675</v>
      </c>
      <c r="I9" s="43">
        <v>120.5675</v>
      </c>
      <c r="J9" s="43">
        <v>108.83499999999999</v>
      </c>
      <c r="K9" s="43">
        <v>108.83499999999999</v>
      </c>
      <c r="L9" s="43">
        <v>108.83499999999999</v>
      </c>
      <c r="M9" s="43">
        <v>108.83499999999999</v>
      </c>
      <c r="N9" s="43">
        <v>102.3325</v>
      </c>
      <c r="O9" s="43">
        <v>102.3325</v>
      </c>
      <c r="P9" s="43">
        <v>102.3325</v>
      </c>
      <c r="Q9" s="43">
        <v>102.3325</v>
      </c>
      <c r="R9" s="43">
        <v>98.805000000000007</v>
      </c>
      <c r="S9" s="43">
        <v>98.805000000000007</v>
      </c>
      <c r="T9" s="43">
        <v>98.805000000000007</v>
      </c>
      <c r="U9" s="43">
        <v>98.805000000000007</v>
      </c>
      <c r="V9" s="43">
        <v>49.92</v>
      </c>
      <c r="W9" s="43">
        <v>49.92</v>
      </c>
      <c r="X9" s="43">
        <v>49.92</v>
      </c>
      <c r="Y9" s="43">
        <v>49.92</v>
      </c>
      <c r="Z9" s="43">
        <v>7.2074999999999996</v>
      </c>
      <c r="AA9" s="43">
        <v>7.2074999999999996</v>
      </c>
      <c r="AB9" s="43">
        <v>7.2074999999999996</v>
      </c>
      <c r="AC9" s="43">
        <v>7.2074999999999996</v>
      </c>
      <c r="AD9" s="43">
        <v>0.17</v>
      </c>
      <c r="AE9" s="43">
        <v>0.17</v>
      </c>
      <c r="AF9" s="43">
        <v>0.17</v>
      </c>
      <c r="AG9" s="43">
        <v>0.17</v>
      </c>
      <c r="AH9" s="43">
        <v>-0.59750000000000003</v>
      </c>
      <c r="AI9" s="43">
        <v>-0.59750000000000003</v>
      </c>
      <c r="AJ9" s="43">
        <v>-0.59750000000000003</v>
      </c>
      <c r="AK9" s="43">
        <v>-0.59750000000000003</v>
      </c>
      <c r="AL9" s="43">
        <v>-7.16</v>
      </c>
      <c r="AM9" s="43">
        <v>-7.16</v>
      </c>
      <c r="AN9" s="43">
        <v>-7.16</v>
      </c>
      <c r="AO9" s="43">
        <v>-7.16</v>
      </c>
      <c r="AP9" s="43">
        <v>-5.0625</v>
      </c>
      <c r="AQ9" s="43">
        <v>-5.0625</v>
      </c>
      <c r="AR9" s="43">
        <v>-5.0625</v>
      </c>
      <c r="AS9" s="43">
        <v>-5.0625</v>
      </c>
      <c r="AT9" s="43">
        <v>-8.82</v>
      </c>
      <c r="AU9" s="43">
        <v>-8.82</v>
      </c>
      <c r="AV9" s="43">
        <v>-8.82</v>
      </c>
      <c r="AW9" s="43">
        <v>-8.82</v>
      </c>
      <c r="AX9" s="43">
        <v>-4.5999999999999996</v>
      </c>
      <c r="AY9" s="43">
        <v>-4.5999999999999996</v>
      </c>
      <c r="AZ9" s="43">
        <v>-4.5999999999999996</v>
      </c>
      <c r="BA9" s="43">
        <v>-4.5999999999999996</v>
      </c>
      <c r="BB9" s="43">
        <v>-9.3375000000000004</v>
      </c>
      <c r="BC9" s="43">
        <v>-9.3375000000000004</v>
      </c>
      <c r="BD9" s="43">
        <v>-9.3375000000000004</v>
      </c>
      <c r="BE9" s="43">
        <v>-9.3375000000000004</v>
      </c>
      <c r="BF9" s="43">
        <v>-9.01</v>
      </c>
      <c r="BG9" s="43">
        <v>-9.01</v>
      </c>
      <c r="BH9" s="43">
        <v>-9.01</v>
      </c>
      <c r="BI9" s="43">
        <v>-9.01</v>
      </c>
      <c r="BJ9" s="43">
        <v>-13.262499999999999</v>
      </c>
      <c r="BK9" s="43">
        <v>-13.262499999999999</v>
      </c>
      <c r="BL9" s="43">
        <v>-13.262499999999999</v>
      </c>
      <c r="BM9" s="43">
        <v>-13.262499999999999</v>
      </c>
      <c r="BN9" s="43">
        <v>-0.56000000000000005</v>
      </c>
      <c r="BO9" s="43">
        <v>-0.56000000000000005</v>
      </c>
      <c r="BP9" s="43">
        <v>-0.56000000000000005</v>
      </c>
      <c r="BQ9" s="43">
        <v>-0.56000000000000005</v>
      </c>
      <c r="BR9" s="43">
        <v>33.092500000000001</v>
      </c>
      <c r="BS9" s="43">
        <v>33.092500000000001</v>
      </c>
      <c r="BT9" s="43">
        <v>33.092500000000001</v>
      </c>
      <c r="BU9" s="43">
        <v>33.092500000000001</v>
      </c>
      <c r="BV9" s="43">
        <v>108.32250000000001</v>
      </c>
      <c r="BW9" s="43">
        <v>108.32250000000001</v>
      </c>
      <c r="BX9" s="43">
        <v>108.32250000000001</v>
      </c>
      <c r="BY9" s="43">
        <v>108.32250000000001</v>
      </c>
      <c r="BZ9" s="43">
        <v>116.49250000000001</v>
      </c>
      <c r="CA9" s="43">
        <v>116.49250000000001</v>
      </c>
      <c r="CB9" s="43">
        <v>116.49250000000001</v>
      </c>
      <c r="CC9" s="43">
        <v>116.49250000000001</v>
      </c>
      <c r="CD9" s="43">
        <v>119.83499999999999</v>
      </c>
      <c r="CE9" s="43">
        <v>119.83499999999999</v>
      </c>
      <c r="CF9" s="43">
        <v>119.83499999999999</v>
      </c>
      <c r="CG9" s="43">
        <v>119.83499999999999</v>
      </c>
      <c r="CH9" s="43">
        <v>133.13499999999999</v>
      </c>
      <c r="CI9" s="43">
        <v>133.13499999999999</v>
      </c>
      <c r="CJ9" s="43">
        <v>133.13499999999999</v>
      </c>
      <c r="CK9" s="43">
        <v>133.13499999999999</v>
      </c>
      <c r="CL9" s="43">
        <v>137.255</v>
      </c>
      <c r="CM9" s="43">
        <v>137.255</v>
      </c>
      <c r="CN9" s="43">
        <v>137.255</v>
      </c>
      <c r="CO9" s="43">
        <v>137.255</v>
      </c>
      <c r="CP9" s="43">
        <v>132.94</v>
      </c>
      <c r="CQ9" s="43">
        <v>132.94</v>
      </c>
      <c r="CR9" s="43">
        <v>132.94</v>
      </c>
      <c r="CS9" s="43">
        <v>132.94</v>
      </c>
      <c r="CT9" s="44"/>
      <c r="CU9" s="44"/>
      <c r="CV9" s="44"/>
      <c r="CW9" s="45"/>
      <c r="CX9" s="46">
        <f>IF(SUM(B9:CW9)&lt;&gt;0,AVERAGEIF(B9:CW9,"&lt;&gt;"""),"")</f>
        <v>55.541145833333353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28</v>
      </c>
      <c r="AI13" s="65">
        <v>28</v>
      </c>
      <c r="AJ13" s="65">
        <v>28</v>
      </c>
      <c r="AK13" s="65">
        <v>28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28</v>
      </c>
      <c r="AM14" s="65">
        <v>28</v>
      </c>
      <c r="AN14" s="65">
        <v>28</v>
      </c>
      <c r="AO14" s="65">
        <v>28</v>
      </c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>
        <v>28</v>
      </c>
      <c r="BK14" s="65">
        <v>28</v>
      </c>
      <c r="BL14" s="65">
        <v>28</v>
      </c>
      <c r="BM14" s="65">
        <v>28</v>
      </c>
      <c r="BN14" s="65">
        <v>28</v>
      </c>
      <c r="BO14" s="65">
        <v>28</v>
      </c>
      <c r="BP14" s="65">
        <v>28</v>
      </c>
      <c r="BQ14" s="65">
        <v>28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224</v>
      </c>
    </row>
    <row r="15" spans="1:102" ht="24.95" customHeight="1" x14ac:dyDescent="0.2">
      <c r="A15" s="69" t="s">
        <v>12</v>
      </c>
      <c r="B15" s="70">
        <v>16.190000000000001</v>
      </c>
      <c r="C15" s="71">
        <v>16.34</v>
      </c>
      <c r="D15" s="71">
        <v>30.372</v>
      </c>
      <c r="E15" s="71">
        <v>29.92</v>
      </c>
      <c r="F15" s="71">
        <v>16.071000000000002</v>
      </c>
      <c r="G15" s="71">
        <v>16.760000000000002</v>
      </c>
      <c r="H15" s="71">
        <v>17.09</v>
      </c>
      <c r="I15" s="71">
        <v>17.579000000000001</v>
      </c>
      <c r="J15" s="71">
        <v>18</v>
      </c>
      <c r="K15" s="71">
        <v>23.954000000000001</v>
      </c>
      <c r="L15" s="71">
        <v>24.084</v>
      </c>
      <c r="M15" s="71">
        <v>31.989000000000001</v>
      </c>
      <c r="N15" s="71">
        <v>36.128</v>
      </c>
      <c r="O15" s="71">
        <v>35.799999999999997</v>
      </c>
      <c r="P15" s="71">
        <v>38.908000000000001</v>
      </c>
      <c r="Q15" s="71">
        <v>39.603000000000002</v>
      </c>
      <c r="R15" s="71">
        <v>22.602</v>
      </c>
      <c r="S15" s="71">
        <v>18.38</v>
      </c>
      <c r="T15" s="71">
        <v>18.809999999999999</v>
      </c>
      <c r="U15" s="71">
        <v>18.585999999999999</v>
      </c>
      <c r="V15" s="71">
        <v>19.748999999999999</v>
      </c>
      <c r="W15" s="71">
        <v>40.902000000000001</v>
      </c>
      <c r="X15" s="71">
        <v>54.241</v>
      </c>
      <c r="Y15" s="71">
        <v>21.23</v>
      </c>
      <c r="Z15" s="71">
        <v>138.44499999999999</v>
      </c>
      <c r="AA15" s="71">
        <v>6.3490000000000002</v>
      </c>
      <c r="AB15" s="71">
        <v>6.25</v>
      </c>
      <c r="AC15" s="71">
        <v>5.81</v>
      </c>
      <c r="AD15" s="71">
        <v>48.48</v>
      </c>
      <c r="AE15" s="71">
        <v>57.384999999999998</v>
      </c>
      <c r="AF15" s="71">
        <v>72.141000000000005</v>
      </c>
      <c r="AG15" s="71">
        <v>0.66800000000000004</v>
      </c>
      <c r="AH15" s="71">
        <v>265.99299999999999</v>
      </c>
      <c r="AI15" s="71">
        <v>154.38200000000001</v>
      </c>
      <c r="AJ15" s="71">
        <v>210.25</v>
      </c>
      <c r="AK15" s="71">
        <v>156.76400000000001</v>
      </c>
      <c r="AL15" s="71">
        <v>7.3579999999999997</v>
      </c>
      <c r="AM15" s="71">
        <v>22.876000000000001</v>
      </c>
      <c r="AN15" s="71">
        <v>19.41</v>
      </c>
      <c r="AO15" s="71">
        <v>14.648</v>
      </c>
      <c r="AP15" s="71">
        <v>8.2100000000000009</v>
      </c>
      <c r="AQ15" s="71">
        <v>8.3000000000000004E-2</v>
      </c>
      <c r="AR15" s="71">
        <v>5.6059999999999999</v>
      </c>
      <c r="AS15" s="71">
        <v>6.2290000000000001</v>
      </c>
      <c r="AT15" s="71">
        <v>28.459</v>
      </c>
      <c r="AU15" s="71">
        <v>27.821999999999999</v>
      </c>
      <c r="AV15" s="71">
        <v>27.713999999999999</v>
      </c>
      <c r="AW15" s="71">
        <v>28.294</v>
      </c>
      <c r="AX15" s="71">
        <v>29.225999999999999</v>
      </c>
      <c r="AY15" s="71">
        <v>18.483000000000001</v>
      </c>
      <c r="AZ15" s="71">
        <v>20.884</v>
      </c>
      <c r="BA15" s="71">
        <v>25.773</v>
      </c>
      <c r="BB15" s="71">
        <v>27.690999999999999</v>
      </c>
      <c r="BC15" s="71">
        <v>27.728000000000002</v>
      </c>
      <c r="BD15" s="71">
        <v>27.969000000000001</v>
      </c>
      <c r="BE15" s="71">
        <v>26.960999999999999</v>
      </c>
      <c r="BF15" s="71">
        <v>26.619</v>
      </c>
      <c r="BG15" s="71">
        <v>26</v>
      </c>
      <c r="BH15" s="71">
        <v>26.774000000000001</v>
      </c>
      <c r="BI15" s="71">
        <v>27.143999999999998</v>
      </c>
      <c r="BJ15" s="71">
        <v>30.698</v>
      </c>
      <c r="BK15" s="71">
        <v>21.053000000000001</v>
      </c>
      <c r="BL15" s="71">
        <v>22.963999999999999</v>
      </c>
      <c r="BM15" s="71">
        <v>24.46</v>
      </c>
      <c r="BN15" s="71">
        <v>72.638999999999996</v>
      </c>
      <c r="BO15" s="71">
        <v>51.356999999999999</v>
      </c>
      <c r="BP15" s="71">
        <v>57.6</v>
      </c>
      <c r="BQ15" s="71">
        <v>120.792</v>
      </c>
      <c r="BR15" s="71">
        <v>8.7569999999999997</v>
      </c>
      <c r="BS15" s="71"/>
      <c r="BT15" s="71"/>
      <c r="BU15" s="71"/>
      <c r="BV15" s="71">
        <v>12.31</v>
      </c>
      <c r="BW15" s="71">
        <v>12.156000000000001</v>
      </c>
      <c r="BX15" s="71">
        <v>13.242000000000001</v>
      </c>
      <c r="BY15" s="71">
        <v>14.21</v>
      </c>
      <c r="BZ15" s="71">
        <v>41.927999999999997</v>
      </c>
      <c r="CA15" s="71">
        <v>45.362000000000002</v>
      </c>
      <c r="CB15" s="71">
        <v>48.122999999999998</v>
      </c>
      <c r="CC15" s="71">
        <v>39.390999999999998</v>
      </c>
      <c r="CD15" s="71">
        <v>31.974</v>
      </c>
      <c r="CE15" s="71">
        <v>41.091999999999999</v>
      </c>
      <c r="CF15" s="71">
        <v>38.171999999999997</v>
      </c>
      <c r="CG15" s="71">
        <v>39.08</v>
      </c>
      <c r="CH15" s="71">
        <v>34.406999999999996</v>
      </c>
      <c r="CI15" s="71">
        <v>35.898000000000003</v>
      </c>
      <c r="CJ15" s="71">
        <v>38.381999999999998</v>
      </c>
      <c r="CK15" s="71">
        <v>40.843000000000004</v>
      </c>
      <c r="CL15" s="71">
        <v>49.731999999999999</v>
      </c>
      <c r="CM15" s="71">
        <v>43.259</v>
      </c>
      <c r="CN15" s="71">
        <v>48.201000000000001</v>
      </c>
      <c r="CO15" s="71">
        <v>48.606999999999999</v>
      </c>
      <c r="CP15" s="71">
        <v>49.686</v>
      </c>
      <c r="CQ15" s="71">
        <v>42.518000000000001</v>
      </c>
      <c r="CR15" s="71">
        <v>47.533000000000001</v>
      </c>
      <c r="CS15" s="71">
        <v>46.959000000000003</v>
      </c>
      <c r="CT15" s="72"/>
      <c r="CU15" s="72"/>
      <c r="CV15" s="72"/>
      <c r="CW15" s="73"/>
      <c r="CX15" s="74">
        <f t="array" ref="CX15">SUMPRODUCT(B15:CW15*0.25)</f>
        <v>891.88774999999987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16.190000000000001</v>
      </c>
      <c r="C18" s="77">
        <f t="shared" ref="C18:BN18" si="0">SUM(C11:C17)</f>
        <v>16.34</v>
      </c>
      <c r="D18" s="77">
        <f t="shared" si="0"/>
        <v>30.372</v>
      </c>
      <c r="E18" s="77">
        <f t="shared" si="0"/>
        <v>29.92</v>
      </c>
      <c r="F18" s="77">
        <f t="shared" si="0"/>
        <v>16.071000000000002</v>
      </c>
      <c r="G18" s="77">
        <f t="shared" si="0"/>
        <v>16.760000000000002</v>
      </c>
      <c r="H18" s="77">
        <f t="shared" si="0"/>
        <v>17.09</v>
      </c>
      <c r="I18" s="77">
        <f t="shared" si="0"/>
        <v>17.579000000000001</v>
      </c>
      <c r="J18" s="77">
        <f t="shared" si="0"/>
        <v>18</v>
      </c>
      <c r="K18" s="77">
        <f t="shared" si="0"/>
        <v>23.954000000000001</v>
      </c>
      <c r="L18" s="77">
        <f t="shared" si="0"/>
        <v>24.084</v>
      </c>
      <c r="M18" s="77">
        <f t="shared" si="0"/>
        <v>31.989000000000001</v>
      </c>
      <c r="N18" s="77">
        <f t="shared" si="0"/>
        <v>36.128</v>
      </c>
      <c r="O18" s="77">
        <f t="shared" si="0"/>
        <v>35.799999999999997</v>
      </c>
      <c r="P18" s="77">
        <f t="shared" si="0"/>
        <v>38.908000000000001</v>
      </c>
      <c r="Q18" s="77">
        <f t="shared" si="0"/>
        <v>39.603000000000002</v>
      </c>
      <c r="R18" s="77">
        <f t="shared" si="0"/>
        <v>22.602</v>
      </c>
      <c r="S18" s="77">
        <f t="shared" si="0"/>
        <v>18.38</v>
      </c>
      <c r="T18" s="77">
        <f t="shared" si="0"/>
        <v>18.809999999999999</v>
      </c>
      <c r="U18" s="77">
        <f t="shared" si="0"/>
        <v>18.585999999999999</v>
      </c>
      <c r="V18" s="77">
        <f t="shared" si="0"/>
        <v>19.748999999999999</v>
      </c>
      <c r="W18" s="77">
        <f t="shared" si="0"/>
        <v>40.902000000000001</v>
      </c>
      <c r="X18" s="77">
        <f t="shared" si="0"/>
        <v>54.241</v>
      </c>
      <c r="Y18" s="77">
        <f t="shared" si="0"/>
        <v>21.23</v>
      </c>
      <c r="Z18" s="77">
        <f t="shared" si="0"/>
        <v>138.44499999999999</v>
      </c>
      <c r="AA18" s="77">
        <f t="shared" si="0"/>
        <v>6.3490000000000002</v>
      </c>
      <c r="AB18" s="77">
        <f t="shared" si="0"/>
        <v>6.25</v>
      </c>
      <c r="AC18" s="77">
        <f t="shared" si="0"/>
        <v>5.81</v>
      </c>
      <c r="AD18" s="77">
        <f t="shared" si="0"/>
        <v>48.48</v>
      </c>
      <c r="AE18" s="77">
        <f t="shared" si="0"/>
        <v>57.384999999999998</v>
      </c>
      <c r="AF18" s="77">
        <f t="shared" si="0"/>
        <v>72.141000000000005</v>
      </c>
      <c r="AG18" s="77">
        <f t="shared" si="0"/>
        <v>0.66800000000000004</v>
      </c>
      <c r="AH18" s="77">
        <f t="shared" si="0"/>
        <v>293.99299999999999</v>
      </c>
      <c r="AI18" s="77">
        <f t="shared" si="0"/>
        <v>182.38200000000001</v>
      </c>
      <c r="AJ18" s="77">
        <f t="shared" si="0"/>
        <v>238.25</v>
      </c>
      <c r="AK18" s="77">
        <f t="shared" si="0"/>
        <v>184.76400000000001</v>
      </c>
      <c r="AL18" s="77">
        <f t="shared" si="0"/>
        <v>35.357999999999997</v>
      </c>
      <c r="AM18" s="77">
        <f t="shared" si="0"/>
        <v>50.876000000000005</v>
      </c>
      <c r="AN18" s="77">
        <f t="shared" si="0"/>
        <v>47.41</v>
      </c>
      <c r="AO18" s="77">
        <f t="shared" si="0"/>
        <v>42.647999999999996</v>
      </c>
      <c r="AP18" s="77">
        <f t="shared" si="0"/>
        <v>36.21</v>
      </c>
      <c r="AQ18" s="77">
        <f t="shared" si="0"/>
        <v>28.082999999999998</v>
      </c>
      <c r="AR18" s="77">
        <f t="shared" si="0"/>
        <v>33.606000000000002</v>
      </c>
      <c r="AS18" s="77">
        <f t="shared" si="0"/>
        <v>34.228999999999999</v>
      </c>
      <c r="AT18" s="77">
        <f t="shared" si="0"/>
        <v>56.459000000000003</v>
      </c>
      <c r="AU18" s="77">
        <f t="shared" si="0"/>
        <v>55.822000000000003</v>
      </c>
      <c r="AV18" s="77">
        <f t="shared" si="0"/>
        <v>55.713999999999999</v>
      </c>
      <c r="AW18" s="77">
        <f t="shared" si="0"/>
        <v>56.293999999999997</v>
      </c>
      <c r="AX18" s="77">
        <f t="shared" si="0"/>
        <v>57.225999999999999</v>
      </c>
      <c r="AY18" s="77">
        <f t="shared" si="0"/>
        <v>46.483000000000004</v>
      </c>
      <c r="AZ18" s="77">
        <f t="shared" si="0"/>
        <v>48.884</v>
      </c>
      <c r="BA18" s="77">
        <f t="shared" si="0"/>
        <v>53.772999999999996</v>
      </c>
      <c r="BB18" s="77">
        <f t="shared" si="0"/>
        <v>55.691000000000003</v>
      </c>
      <c r="BC18" s="77">
        <f t="shared" si="0"/>
        <v>55.728000000000002</v>
      </c>
      <c r="BD18" s="77">
        <f t="shared" si="0"/>
        <v>55.969000000000001</v>
      </c>
      <c r="BE18" s="77">
        <f t="shared" si="0"/>
        <v>54.960999999999999</v>
      </c>
      <c r="BF18" s="77">
        <f t="shared" si="0"/>
        <v>54.619</v>
      </c>
      <c r="BG18" s="77">
        <f t="shared" si="0"/>
        <v>54</v>
      </c>
      <c r="BH18" s="77">
        <f t="shared" si="0"/>
        <v>54.774000000000001</v>
      </c>
      <c r="BI18" s="77">
        <f t="shared" si="0"/>
        <v>55.143999999999998</v>
      </c>
      <c r="BJ18" s="77">
        <f t="shared" si="0"/>
        <v>58.698</v>
      </c>
      <c r="BK18" s="77">
        <f t="shared" si="0"/>
        <v>49.052999999999997</v>
      </c>
      <c r="BL18" s="77">
        <f t="shared" si="0"/>
        <v>50.963999999999999</v>
      </c>
      <c r="BM18" s="77">
        <f t="shared" si="0"/>
        <v>52.46</v>
      </c>
      <c r="BN18" s="77">
        <f t="shared" si="0"/>
        <v>100.639</v>
      </c>
      <c r="BO18" s="77">
        <f t="shared" ref="BO18:CW18" si="1">SUM(BO11:BO17)</f>
        <v>79.356999999999999</v>
      </c>
      <c r="BP18" s="77">
        <f t="shared" si="1"/>
        <v>85.6</v>
      </c>
      <c r="BQ18" s="77">
        <f t="shared" si="1"/>
        <v>148.792</v>
      </c>
      <c r="BR18" s="77">
        <f t="shared" si="1"/>
        <v>8.7569999999999997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12.31</v>
      </c>
      <c r="BW18" s="77">
        <f t="shared" si="1"/>
        <v>12.156000000000001</v>
      </c>
      <c r="BX18" s="77">
        <f t="shared" si="1"/>
        <v>13.242000000000001</v>
      </c>
      <c r="BY18" s="77">
        <f t="shared" si="1"/>
        <v>14.21</v>
      </c>
      <c r="BZ18" s="77">
        <f t="shared" si="1"/>
        <v>41.927999999999997</v>
      </c>
      <c r="CA18" s="77">
        <f t="shared" si="1"/>
        <v>45.362000000000002</v>
      </c>
      <c r="CB18" s="77">
        <f t="shared" si="1"/>
        <v>48.122999999999998</v>
      </c>
      <c r="CC18" s="77">
        <f t="shared" si="1"/>
        <v>39.390999999999998</v>
      </c>
      <c r="CD18" s="77">
        <f t="shared" si="1"/>
        <v>31.974</v>
      </c>
      <c r="CE18" s="77">
        <f t="shared" si="1"/>
        <v>41.091999999999999</v>
      </c>
      <c r="CF18" s="77">
        <f t="shared" si="1"/>
        <v>38.171999999999997</v>
      </c>
      <c r="CG18" s="77">
        <f t="shared" si="1"/>
        <v>39.08</v>
      </c>
      <c r="CH18" s="77">
        <f t="shared" si="1"/>
        <v>34.406999999999996</v>
      </c>
      <c r="CI18" s="77">
        <f t="shared" si="1"/>
        <v>35.898000000000003</v>
      </c>
      <c r="CJ18" s="77">
        <f t="shared" si="1"/>
        <v>38.381999999999998</v>
      </c>
      <c r="CK18" s="77">
        <f t="shared" si="1"/>
        <v>40.843000000000004</v>
      </c>
      <c r="CL18" s="77">
        <f t="shared" si="1"/>
        <v>49.731999999999999</v>
      </c>
      <c r="CM18" s="77">
        <f t="shared" si="1"/>
        <v>43.259</v>
      </c>
      <c r="CN18" s="77">
        <f t="shared" si="1"/>
        <v>48.201000000000001</v>
      </c>
      <c r="CO18" s="77">
        <f t="shared" si="1"/>
        <v>48.606999999999999</v>
      </c>
      <c r="CP18" s="77">
        <f t="shared" si="1"/>
        <v>49.686</v>
      </c>
      <c r="CQ18" s="77">
        <f t="shared" si="1"/>
        <v>42.518000000000001</v>
      </c>
      <c r="CR18" s="77">
        <f t="shared" si="1"/>
        <v>47.533000000000001</v>
      </c>
      <c r="CS18" s="77">
        <f t="shared" si="1"/>
        <v>46.959000000000003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1143.8877499999999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92.7</v>
      </c>
      <c r="C21" s="88">
        <v>92.7</v>
      </c>
      <c r="D21" s="88">
        <v>92.7</v>
      </c>
      <c r="E21" s="88">
        <v>92.7</v>
      </c>
      <c r="F21" s="88">
        <v>92.7</v>
      </c>
      <c r="G21" s="88">
        <v>47.1</v>
      </c>
      <c r="H21" s="88">
        <v>47.1</v>
      </c>
      <c r="I21" s="88">
        <v>48.710999999999999</v>
      </c>
      <c r="J21" s="88">
        <v>92.7</v>
      </c>
      <c r="K21" s="88">
        <v>92.7</v>
      </c>
      <c r="L21" s="88">
        <v>92.7</v>
      </c>
      <c r="M21" s="88">
        <v>92.7</v>
      </c>
      <c r="N21" s="88">
        <v>47.1</v>
      </c>
      <c r="O21" s="88">
        <v>92.7</v>
      </c>
      <c r="P21" s="88">
        <v>92.7</v>
      </c>
      <c r="Q21" s="88">
        <v>69.975999999999999</v>
      </c>
      <c r="R21" s="88">
        <v>92.7</v>
      </c>
      <c r="S21" s="88">
        <v>92.7</v>
      </c>
      <c r="T21" s="88">
        <v>92.7</v>
      </c>
      <c r="U21" s="88">
        <v>92.7</v>
      </c>
      <c r="V21" s="88">
        <v>92.7</v>
      </c>
      <c r="W21" s="88">
        <v>92.7</v>
      </c>
      <c r="X21" s="88">
        <v>92.7</v>
      </c>
      <c r="Y21" s="88">
        <v>92.7</v>
      </c>
      <c r="Z21" s="88">
        <v>98.7</v>
      </c>
      <c r="AA21" s="88">
        <v>92.7</v>
      </c>
      <c r="AB21" s="88">
        <v>92.7</v>
      </c>
      <c r="AC21" s="88">
        <v>97.894000000000005</v>
      </c>
      <c r="AD21" s="88">
        <v>98.7</v>
      </c>
      <c r="AE21" s="88">
        <v>98.7</v>
      </c>
      <c r="AF21" s="88">
        <v>98.7</v>
      </c>
      <c r="AG21" s="88">
        <v>98.7</v>
      </c>
      <c r="AH21" s="88">
        <v>92.7</v>
      </c>
      <c r="AI21" s="88">
        <v>47.1</v>
      </c>
      <c r="AJ21" s="88">
        <v>47.1</v>
      </c>
      <c r="AK21" s="88">
        <v>47.1</v>
      </c>
      <c r="AL21" s="88">
        <v>47.1</v>
      </c>
      <c r="AM21" s="88">
        <v>47.1</v>
      </c>
      <c r="AN21" s="88">
        <v>47.1</v>
      </c>
      <c r="AO21" s="88">
        <v>47.1</v>
      </c>
      <c r="AP21" s="88">
        <v>47.1</v>
      </c>
      <c r="AQ21" s="88">
        <v>47.1</v>
      </c>
      <c r="AR21" s="88">
        <v>47.1</v>
      </c>
      <c r="AS21" s="88">
        <v>47.1</v>
      </c>
      <c r="AT21" s="88">
        <v>45.1</v>
      </c>
      <c r="AU21" s="88">
        <v>45.1</v>
      </c>
      <c r="AV21" s="88">
        <v>45.1</v>
      </c>
      <c r="AW21" s="88">
        <v>45.1</v>
      </c>
      <c r="AX21" s="88">
        <v>45.3</v>
      </c>
      <c r="AY21" s="88">
        <v>41.960999999999999</v>
      </c>
      <c r="AZ21" s="88">
        <v>45.3</v>
      </c>
      <c r="BA21" s="88">
        <v>45.3</v>
      </c>
      <c r="BB21" s="88">
        <v>45.3</v>
      </c>
      <c r="BC21" s="88">
        <v>45.3</v>
      </c>
      <c r="BD21" s="88">
        <v>45.3</v>
      </c>
      <c r="BE21" s="88">
        <v>45.3</v>
      </c>
      <c r="BF21" s="88">
        <v>47.1</v>
      </c>
      <c r="BG21" s="88">
        <v>47.1</v>
      </c>
      <c r="BH21" s="88">
        <v>47.1</v>
      </c>
      <c r="BI21" s="88">
        <v>47.1</v>
      </c>
      <c r="BJ21" s="88">
        <v>49.1</v>
      </c>
      <c r="BK21" s="88">
        <v>52.372</v>
      </c>
      <c r="BL21" s="88">
        <v>51.030999999999999</v>
      </c>
      <c r="BM21" s="88">
        <v>96.7</v>
      </c>
      <c r="BN21" s="88">
        <v>96.7</v>
      </c>
      <c r="BO21" s="88">
        <v>96.7</v>
      </c>
      <c r="BP21" s="88">
        <v>96.7</v>
      </c>
      <c r="BQ21" s="88">
        <v>96.7</v>
      </c>
      <c r="BR21" s="88">
        <v>99.5</v>
      </c>
      <c r="BS21" s="88">
        <v>96.7</v>
      </c>
      <c r="BT21" s="88">
        <v>96.7</v>
      </c>
      <c r="BU21" s="88">
        <v>49.1</v>
      </c>
      <c r="BV21" s="88">
        <v>26.7</v>
      </c>
      <c r="BW21" s="88">
        <v>14.1</v>
      </c>
      <c r="BX21" s="88">
        <v>16.923999999999999</v>
      </c>
      <c r="BY21" s="88">
        <v>14.1</v>
      </c>
      <c r="BZ21" s="88">
        <v>26.7</v>
      </c>
      <c r="CA21" s="88">
        <v>26.7</v>
      </c>
      <c r="CB21" s="88">
        <v>14.1</v>
      </c>
      <c r="CC21" s="88">
        <v>14.1</v>
      </c>
      <c r="CD21" s="88">
        <v>73.5</v>
      </c>
      <c r="CE21" s="88">
        <v>73.5</v>
      </c>
      <c r="CF21" s="88">
        <v>37.5</v>
      </c>
      <c r="CG21" s="88">
        <v>37.5</v>
      </c>
      <c r="CH21" s="88">
        <v>73.5</v>
      </c>
      <c r="CI21" s="88">
        <v>37.5</v>
      </c>
      <c r="CJ21" s="88">
        <v>1.5</v>
      </c>
      <c r="CK21" s="88">
        <v>1.5</v>
      </c>
      <c r="CL21" s="88">
        <v>1.5</v>
      </c>
      <c r="CM21" s="88">
        <v>1.5</v>
      </c>
      <c r="CN21" s="88">
        <v>1.5</v>
      </c>
      <c r="CO21" s="88">
        <v>1.5</v>
      </c>
      <c r="CP21" s="88">
        <v>49.1</v>
      </c>
      <c r="CQ21" s="88">
        <v>49.1</v>
      </c>
      <c r="CR21" s="88">
        <v>1.5</v>
      </c>
      <c r="CS21" s="88">
        <v>7.81</v>
      </c>
      <c r="CT21" s="89"/>
      <c r="CU21" s="89"/>
      <c r="CV21" s="89"/>
      <c r="CW21" s="90"/>
      <c r="CX21" s="91">
        <f t="array" ref="CX21">SUMPRODUCT(B21:CW21*0.25)</f>
        <v>1429.41975</v>
      </c>
    </row>
    <row r="22" spans="1:102" ht="24.95" customHeight="1" x14ac:dyDescent="0.2">
      <c r="A22" s="92" t="s">
        <v>18</v>
      </c>
      <c r="B22" s="93">
        <v>6.3689999999999998</v>
      </c>
      <c r="C22" s="94">
        <v>2.8740000000000001</v>
      </c>
      <c r="D22" s="94">
        <v>3.4780000000000002</v>
      </c>
      <c r="E22" s="94">
        <v>3.3109999999999999</v>
      </c>
      <c r="F22" s="94">
        <v>6.3070000000000004</v>
      </c>
      <c r="G22" s="94">
        <v>6.3280000000000003</v>
      </c>
      <c r="H22" s="94">
        <v>6.4569999999999999</v>
      </c>
      <c r="I22" s="94">
        <v>6.5170000000000003</v>
      </c>
      <c r="J22" s="94">
        <v>7.08</v>
      </c>
      <c r="K22" s="94">
        <v>7.1760000000000002</v>
      </c>
      <c r="L22" s="94">
        <v>7.2569999999999997</v>
      </c>
      <c r="M22" s="94">
        <v>7.2889999999999997</v>
      </c>
      <c r="N22" s="94">
        <v>5.96</v>
      </c>
      <c r="O22" s="94">
        <v>5.9820000000000002</v>
      </c>
      <c r="P22" s="94">
        <v>5.9039999999999999</v>
      </c>
      <c r="Q22" s="94">
        <v>6.0309999999999997</v>
      </c>
      <c r="R22" s="94">
        <v>6.0789999999999997</v>
      </c>
      <c r="S22" s="94">
        <v>5.3979999999999997</v>
      </c>
      <c r="T22" s="94">
        <v>1.7989999999999999</v>
      </c>
      <c r="U22" s="94">
        <v>1.6819999999999999</v>
      </c>
      <c r="V22" s="94">
        <v>0.71699999999999997</v>
      </c>
      <c r="W22" s="94">
        <v>0.76500000000000001</v>
      </c>
      <c r="X22" s="94">
        <v>0.67200000000000004</v>
      </c>
      <c r="Y22" s="94">
        <v>0.14699999999999999</v>
      </c>
      <c r="Z22" s="94">
        <v>10.592000000000001</v>
      </c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>
        <v>4.4000000000000004</v>
      </c>
      <c r="AM22" s="94"/>
      <c r="AN22" s="94">
        <v>3.3250000000000002</v>
      </c>
      <c r="AO22" s="94">
        <v>3.2930000000000001</v>
      </c>
      <c r="AP22" s="94">
        <v>6.5750000000000002</v>
      </c>
      <c r="AQ22" s="94">
        <v>3.3439999999999999</v>
      </c>
      <c r="AR22" s="94">
        <v>3.2839999999999998</v>
      </c>
      <c r="AS22" s="94">
        <v>2.16</v>
      </c>
      <c r="AT22" s="94">
        <v>2.4</v>
      </c>
      <c r="AU22" s="94">
        <v>5.5970000000000004</v>
      </c>
      <c r="AV22" s="94">
        <v>5.6210000000000004</v>
      </c>
      <c r="AW22" s="94">
        <v>5.641</v>
      </c>
      <c r="AX22" s="94">
        <v>5.6230000000000002</v>
      </c>
      <c r="AY22" s="94">
        <v>3.2240000000000002</v>
      </c>
      <c r="AZ22" s="94"/>
      <c r="BA22" s="94">
        <v>2.4</v>
      </c>
      <c r="BB22" s="94">
        <v>3.2610000000000001</v>
      </c>
      <c r="BC22" s="94">
        <v>3.2770000000000001</v>
      </c>
      <c r="BD22" s="94">
        <v>3.367</v>
      </c>
      <c r="BE22" s="94">
        <v>5.7539999999999996</v>
      </c>
      <c r="BF22" s="94">
        <v>6.2519999999999998</v>
      </c>
      <c r="BG22" s="94">
        <v>6.2009999999999996</v>
      </c>
      <c r="BH22" s="94"/>
      <c r="BI22" s="94"/>
      <c r="BJ22" s="94">
        <v>0.9</v>
      </c>
      <c r="BK22" s="94">
        <v>1</v>
      </c>
      <c r="BL22" s="94">
        <v>1</v>
      </c>
      <c r="BM22" s="94">
        <v>1</v>
      </c>
      <c r="BN22" s="94"/>
      <c r="BO22" s="94"/>
      <c r="BP22" s="94"/>
      <c r="BQ22" s="94"/>
      <c r="BR22" s="94"/>
      <c r="BS22" s="94"/>
      <c r="BT22" s="94"/>
      <c r="BU22" s="94">
        <v>0.68400000000000005</v>
      </c>
      <c r="BV22" s="94">
        <v>1.96</v>
      </c>
      <c r="BW22" s="94">
        <v>10.66</v>
      </c>
      <c r="BX22" s="94">
        <v>11.336</v>
      </c>
      <c r="BY22" s="94">
        <v>1.4</v>
      </c>
      <c r="BZ22" s="94">
        <v>0.504</v>
      </c>
      <c r="CA22" s="94">
        <v>5.7359999999999998</v>
      </c>
      <c r="CB22" s="94">
        <v>10</v>
      </c>
      <c r="CC22" s="94">
        <v>10.08</v>
      </c>
      <c r="CD22" s="94">
        <v>0.74</v>
      </c>
      <c r="CE22" s="94">
        <v>0.748</v>
      </c>
      <c r="CF22" s="94">
        <v>0.72799999999999998</v>
      </c>
      <c r="CG22" s="94">
        <v>0.66400000000000003</v>
      </c>
      <c r="CH22" s="94">
        <v>1.4</v>
      </c>
      <c r="CI22" s="94">
        <v>1.4</v>
      </c>
      <c r="CJ22" s="94">
        <v>1.4</v>
      </c>
      <c r="CK22" s="94">
        <v>1.4</v>
      </c>
      <c r="CL22" s="94">
        <v>6.024</v>
      </c>
      <c r="CM22" s="94">
        <v>1.976</v>
      </c>
      <c r="CN22" s="94">
        <v>5.8760000000000003</v>
      </c>
      <c r="CO22" s="94">
        <v>1.9359999999999999</v>
      </c>
      <c r="CP22" s="94">
        <v>12.74</v>
      </c>
      <c r="CQ22" s="94">
        <v>9.0960000000000001</v>
      </c>
      <c r="CR22" s="94">
        <v>1.944</v>
      </c>
      <c r="CS22" s="94">
        <v>5.8760000000000003</v>
      </c>
      <c r="CT22" s="95"/>
      <c r="CU22" s="95"/>
      <c r="CV22" s="95"/>
      <c r="CW22" s="96"/>
      <c r="CX22" s="97">
        <f t="array" ref="CX22">SUMPRODUCT(B22:CW22*0.25)</f>
        <v>79.344499999999954</v>
      </c>
    </row>
    <row r="23" spans="1:102" ht="24.95" customHeight="1" x14ac:dyDescent="0.2">
      <c r="A23" s="92" t="s">
        <v>19</v>
      </c>
      <c r="B23" s="98">
        <v>9</v>
      </c>
      <c r="C23" s="99">
        <v>3.3</v>
      </c>
      <c r="D23" s="99">
        <v>5.7450000000000001</v>
      </c>
      <c r="E23" s="99">
        <v>5.7160000000000002</v>
      </c>
      <c r="F23" s="99">
        <v>8.4</v>
      </c>
      <c r="G23" s="99">
        <v>8.3000000000000007</v>
      </c>
      <c r="H23" s="99">
        <v>8.3000000000000007</v>
      </c>
      <c r="I23" s="99">
        <v>8.3000000000000007</v>
      </c>
      <c r="J23" s="99">
        <v>8.7040000000000006</v>
      </c>
      <c r="K23" s="99">
        <v>12.667999999999999</v>
      </c>
      <c r="L23" s="99">
        <v>12.468</v>
      </c>
      <c r="M23" s="99">
        <v>12.683999999999999</v>
      </c>
      <c r="N23" s="99">
        <v>15.855</v>
      </c>
      <c r="O23" s="99">
        <v>16.356000000000002</v>
      </c>
      <c r="P23" s="99">
        <v>17.745000000000001</v>
      </c>
      <c r="Q23" s="99">
        <v>19.004999999999999</v>
      </c>
      <c r="R23" s="99">
        <v>8.0640000000000001</v>
      </c>
      <c r="S23" s="99">
        <v>6.6</v>
      </c>
      <c r="T23" s="99">
        <v>1.4</v>
      </c>
      <c r="U23" s="99">
        <v>1.4</v>
      </c>
      <c r="V23" s="99">
        <v>0.45200000000000001</v>
      </c>
      <c r="W23" s="99">
        <v>0.46</v>
      </c>
      <c r="X23" s="99">
        <v>0.59299999999999997</v>
      </c>
      <c r="Y23" s="99"/>
      <c r="Z23" s="99">
        <v>1.6539999999999999</v>
      </c>
      <c r="AA23" s="99">
        <v>0.11899999999999999</v>
      </c>
      <c r="AB23" s="99">
        <v>7.9000000000000001E-2</v>
      </c>
      <c r="AC23" s="99">
        <v>0.443</v>
      </c>
      <c r="AD23" s="99">
        <v>0.56999999999999995</v>
      </c>
      <c r="AE23" s="99">
        <v>0.72799999999999998</v>
      </c>
      <c r="AF23" s="99">
        <v>0.55200000000000005</v>
      </c>
      <c r="AG23" s="99">
        <v>0.68200000000000005</v>
      </c>
      <c r="AH23" s="99">
        <v>0.88400000000000001</v>
      </c>
      <c r="AI23" s="99">
        <v>1.0369999999999999</v>
      </c>
      <c r="AJ23" s="99">
        <v>1.2549999999999999</v>
      </c>
      <c r="AK23" s="99">
        <v>1.538</v>
      </c>
      <c r="AL23" s="99">
        <v>11.788</v>
      </c>
      <c r="AM23" s="99">
        <v>1.861</v>
      </c>
      <c r="AN23" s="99">
        <v>5.5119999999999996</v>
      </c>
      <c r="AO23" s="99">
        <v>9.18</v>
      </c>
      <c r="AP23" s="99">
        <v>187.374</v>
      </c>
      <c r="AQ23" s="99">
        <v>177.52199999999999</v>
      </c>
      <c r="AR23" s="99">
        <v>179.554</v>
      </c>
      <c r="AS23" s="99">
        <v>183.29</v>
      </c>
      <c r="AT23" s="99">
        <v>16.478999999999999</v>
      </c>
      <c r="AU23" s="99">
        <v>24.245999999999999</v>
      </c>
      <c r="AV23" s="99">
        <v>25.855</v>
      </c>
      <c r="AW23" s="99">
        <v>23.655000000000001</v>
      </c>
      <c r="AX23" s="99">
        <v>25.922999999999998</v>
      </c>
      <c r="AY23" s="99">
        <v>11.218</v>
      </c>
      <c r="AZ23" s="99">
        <v>9.0980000000000008</v>
      </c>
      <c r="BA23" s="99">
        <v>16.992999999999999</v>
      </c>
      <c r="BB23" s="99">
        <v>16.434999999999999</v>
      </c>
      <c r="BC23" s="99">
        <v>13.612</v>
      </c>
      <c r="BD23" s="99">
        <v>16.709</v>
      </c>
      <c r="BE23" s="99">
        <v>24.146000000000001</v>
      </c>
      <c r="BF23" s="99">
        <v>22.937999999999999</v>
      </c>
      <c r="BG23" s="99">
        <v>24.375</v>
      </c>
      <c r="BH23" s="99">
        <v>12.554</v>
      </c>
      <c r="BI23" s="99">
        <v>11.778</v>
      </c>
      <c r="BJ23" s="99">
        <v>8.8330000000000002</v>
      </c>
      <c r="BK23" s="99">
        <v>12.973000000000001</v>
      </c>
      <c r="BL23" s="99">
        <v>4.3289999999999997</v>
      </c>
      <c r="BM23" s="99">
        <v>4.1710000000000003</v>
      </c>
      <c r="BN23" s="99">
        <v>1.875</v>
      </c>
      <c r="BO23" s="99">
        <v>1.7230000000000001</v>
      </c>
      <c r="BP23" s="99">
        <v>1.57</v>
      </c>
      <c r="BQ23" s="99">
        <v>1.6930000000000001</v>
      </c>
      <c r="BR23" s="99">
        <v>1.7410000000000001</v>
      </c>
      <c r="BS23" s="99">
        <v>1.5940000000000001</v>
      </c>
      <c r="BT23" s="99">
        <v>1.694</v>
      </c>
      <c r="BU23" s="99">
        <v>10.089</v>
      </c>
      <c r="BV23" s="99">
        <v>4.5839999999999996</v>
      </c>
      <c r="BW23" s="99">
        <v>20.53</v>
      </c>
      <c r="BX23" s="99">
        <v>21.135999999999999</v>
      </c>
      <c r="BY23" s="99">
        <v>11.05</v>
      </c>
      <c r="BZ23" s="99">
        <v>5.7110000000000003</v>
      </c>
      <c r="CA23" s="99">
        <v>27.216000000000001</v>
      </c>
      <c r="CB23" s="99">
        <v>35.124000000000002</v>
      </c>
      <c r="CC23" s="99">
        <v>27.341000000000001</v>
      </c>
      <c r="CD23" s="99">
        <v>2.0950000000000002</v>
      </c>
      <c r="CE23" s="99">
        <v>2.2309999999999999</v>
      </c>
      <c r="CF23" s="99">
        <v>6.5469999999999997</v>
      </c>
      <c r="CG23" s="99">
        <v>17.962</v>
      </c>
      <c r="CH23" s="99">
        <v>3.8730000000000002</v>
      </c>
      <c r="CI23" s="99">
        <v>3.5009999999999999</v>
      </c>
      <c r="CJ23" s="99">
        <v>3.4569999999999999</v>
      </c>
      <c r="CK23" s="99">
        <v>3.3969999999999998</v>
      </c>
      <c r="CL23" s="99">
        <v>34.152000000000001</v>
      </c>
      <c r="CM23" s="99">
        <v>3.7120000000000002</v>
      </c>
      <c r="CN23" s="99">
        <v>20.489000000000001</v>
      </c>
      <c r="CO23" s="99">
        <v>16.274999999999999</v>
      </c>
      <c r="CP23" s="99">
        <v>47.029000000000003</v>
      </c>
      <c r="CQ23" s="99">
        <v>12.962999999999999</v>
      </c>
      <c r="CR23" s="99">
        <v>28.471</v>
      </c>
      <c r="CS23" s="99">
        <v>19.350000000000001</v>
      </c>
      <c r="CT23" s="100"/>
      <c r="CU23" s="100"/>
      <c r="CV23" s="100"/>
      <c r="CW23" s="96"/>
      <c r="CX23" s="97">
        <f t="array" ref="CX23">SUMPRODUCT(B23:CW23*0.25)</f>
        <v>420.90799999999996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108.069</v>
      </c>
      <c r="C28" s="107">
        <f t="shared" ref="C28:BN28" si="2">SUM(C21:C27)</f>
        <v>98.873999999999995</v>
      </c>
      <c r="D28" s="107">
        <f t="shared" si="2"/>
        <v>101.923</v>
      </c>
      <c r="E28" s="107">
        <f t="shared" si="2"/>
        <v>101.72699999999999</v>
      </c>
      <c r="F28" s="107">
        <f t="shared" si="2"/>
        <v>107.40700000000001</v>
      </c>
      <c r="G28" s="107">
        <f t="shared" si="2"/>
        <v>61.728000000000009</v>
      </c>
      <c r="H28" s="107">
        <f t="shared" si="2"/>
        <v>61.856999999999999</v>
      </c>
      <c r="I28" s="107">
        <f t="shared" si="2"/>
        <v>63.528000000000006</v>
      </c>
      <c r="J28" s="107">
        <f t="shared" si="2"/>
        <v>108.48400000000001</v>
      </c>
      <c r="K28" s="107">
        <f t="shared" si="2"/>
        <v>112.54400000000001</v>
      </c>
      <c r="L28" s="107">
        <f t="shared" si="2"/>
        <v>112.42500000000001</v>
      </c>
      <c r="M28" s="107">
        <f t="shared" si="2"/>
        <v>112.673</v>
      </c>
      <c r="N28" s="107">
        <f t="shared" si="2"/>
        <v>68.915000000000006</v>
      </c>
      <c r="O28" s="107">
        <f t="shared" si="2"/>
        <v>115.03800000000001</v>
      </c>
      <c r="P28" s="107">
        <f t="shared" si="2"/>
        <v>116.349</v>
      </c>
      <c r="Q28" s="107">
        <f t="shared" si="2"/>
        <v>95.012</v>
      </c>
      <c r="R28" s="107">
        <f t="shared" si="2"/>
        <v>106.84299999999999</v>
      </c>
      <c r="S28" s="107">
        <f t="shared" si="2"/>
        <v>104.69799999999999</v>
      </c>
      <c r="T28" s="107">
        <f t="shared" si="2"/>
        <v>95.899000000000015</v>
      </c>
      <c r="U28" s="107">
        <f t="shared" si="2"/>
        <v>95.782000000000011</v>
      </c>
      <c r="V28" s="107">
        <f t="shared" si="2"/>
        <v>93.869</v>
      </c>
      <c r="W28" s="107">
        <f t="shared" si="2"/>
        <v>93.924999999999997</v>
      </c>
      <c r="X28" s="107">
        <f t="shared" si="2"/>
        <v>93.965000000000003</v>
      </c>
      <c r="Y28" s="107">
        <f t="shared" si="2"/>
        <v>92.847000000000008</v>
      </c>
      <c r="Z28" s="107">
        <f t="shared" si="2"/>
        <v>110.946</v>
      </c>
      <c r="AA28" s="107">
        <f t="shared" si="2"/>
        <v>92.819000000000003</v>
      </c>
      <c r="AB28" s="107">
        <f t="shared" si="2"/>
        <v>92.778999999999996</v>
      </c>
      <c r="AC28" s="107">
        <f t="shared" si="2"/>
        <v>98.337000000000003</v>
      </c>
      <c r="AD28" s="107">
        <f t="shared" si="2"/>
        <v>99.27</v>
      </c>
      <c r="AE28" s="107">
        <f t="shared" si="2"/>
        <v>99.427999999999997</v>
      </c>
      <c r="AF28" s="107">
        <f t="shared" si="2"/>
        <v>99.25200000000001</v>
      </c>
      <c r="AG28" s="107">
        <f t="shared" si="2"/>
        <v>99.382000000000005</v>
      </c>
      <c r="AH28" s="107">
        <f t="shared" si="2"/>
        <v>93.584000000000003</v>
      </c>
      <c r="AI28" s="107">
        <f t="shared" si="2"/>
        <v>48.137</v>
      </c>
      <c r="AJ28" s="107">
        <f t="shared" si="2"/>
        <v>48.355000000000004</v>
      </c>
      <c r="AK28" s="107">
        <f t="shared" si="2"/>
        <v>48.637999999999998</v>
      </c>
      <c r="AL28" s="107">
        <f t="shared" si="2"/>
        <v>63.287999999999997</v>
      </c>
      <c r="AM28" s="107">
        <f t="shared" si="2"/>
        <v>48.960999999999999</v>
      </c>
      <c r="AN28" s="107">
        <f t="shared" si="2"/>
        <v>55.937000000000005</v>
      </c>
      <c r="AO28" s="107">
        <f t="shared" si="2"/>
        <v>59.573</v>
      </c>
      <c r="AP28" s="107">
        <f t="shared" si="2"/>
        <v>241.04900000000001</v>
      </c>
      <c r="AQ28" s="107">
        <f t="shared" si="2"/>
        <v>227.96600000000001</v>
      </c>
      <c r="AR28" s="107">
        <f t="shared" si="2"/>
        <v>229.93799999999999</v>
      </c>
      <c r="AS28" s="107">
        <f t="shared" si="2"/>
        <v>232.55</v>
      </c>
      <c r="AT28" s="107">
        <f t="shared" si="2"/>
        <v>63.978999999999999</v>
      </c>
      <c r="AU28" s="107">
        <f t="shared" si="2"/>
        <v>74.942999999999998</v>
      </c>
      <c r="AV28" s="107">
        <f t="shared" si="2"/>
        <v>76.576000000000008</v>
      </c>
      <c r="AW28" s="107">
        <f t="shared" si="2"/>
        <v>74.396000000000001</v>
      </c>
      <c r="AX28" s="107">
        <f t="shared" si="2"/>
        <v>76.845999999999989</v>
      </c>
      <c r="AY28" s="107">
        <f t="shared" si="2"/>
        <v>56.403000000000006</v>
      </c>
      <c r="AZ28" s="107">
        <f t="shared" si="2"/>
        <v>54.397999999999996</v>
      </c>
      <c r="BA28" s="107">
        <f t="shared" si="2"/>
        <v>64.692999999999998</v>
      </c>
      <c r="BB28" s="107">
        <f t="shared" si="2"/>
        <v>64.995999999999995</v>
      </c>
      <c r="BC28" s="107">
        <f t="shared" si="2"/>
        <v>62.189</v>
      </c>
      <c r="BD28" s="107">
        <f t="shared" si="2"/>
        <v>65.375999999999991</v>
      </c>
      <c r="BE28" s="107">
        <f t="shared" si="2"/>
        <v>75.199999999999989</v>
      </c>
      <c r="BF28" s="107">
        <f t="shared" si="2"/>
        <v>76.290000000000006</v>
      </c>
      <c r="BG28" s="107">
        <f t="shared" si="2"/>
        <v>77.676000000000002</v>
      </c>
      <c r="BH28" s="107">
        <f t="shared" si="2"/>
        <v>59.654000000000003</v>
      </c>
      <c r="BI28" s="107">
        <f t="shared" si="2"/>
        <v>58.878</v>
      </c>
      <c r="BJ28" s="107">
        <f t="shared" si="2"/>
        <v>58.832999999999998</v>
      </c>
      <c r="BK28" s="107">
        <f t="shared" si="2"/>
        <v>66.344999999999999</v>
      </c>
      <c r="BL28" s="107">
        <f t="shared" si="2"/>
        <v>56.36</v>
      </c>
      <c r="BM28" s="107">
        <f t="shared" si="2"/>
        <v>101.87100000000001</v>
      </c>
      <c r="BN28" s="107">
        <f t="shared" si="2"/>
        <v>98.575000000000003</v>
      </c>
      <c r="BO28" s="107">
        <f t="shared" ref="BO28:CW28" si="3">SUM(BO21:BO27)</f>
        <v>98.423000000000002</v>
      </c>
      <c r="BP28" s="107">
        <f t="shared" si="3"/>
        <v>98.27</v>
      </c>
      <c r="BQ28" s="107">
        <f t="shared" si="3"/>
        <v>98.393000000000001</v>
      </c>
      <c r="BR28" s="107">
        <f t="shared" si="3"/>
        <v>101.241</v>
      </c>
      <c r="BS28" s="107">
        <f t="shared" si="3"/>
        <v>98.293999999999997</v>
      </c>
      <c r="BT28" s="107">
        <f t="shared" si="3"/>
        <v>98.394000000000005</v>
      </c>
      <c r="BU28" s="107">
        <f t="shared" si="3"/>
        <v>59.872999999999998</v>
      </c>
      <c r="BV28" s="107">
        <f t="shared" si="3"/>
        <v>33.244</v>
      </c>
      <c r="BW28" s="107">
        <f t="shared" si="3"/>
        <v>45.29</v>
      </c>
      <c r="BX28" s="107">
        <f t="shared" si="3"/>
        <v>49.396000000000001</v>
      </c>
      <c r="BY28" s="107">
        <f t="shared" si="3"/>
        <v>26.55</v>
      </c>
      <c r="BZ28" s="107">
        <f t="shared" si="3"/>
        <v>32.914999999999999</v>
      </c>
      <c r="CA28" s="107">
        <f t="shared" si="3"/>
        <v>59.652000000000001</v>
      </c>
      <c r="CB28" s="107">
        <f t="shared" si="3"/>
        <v>59.224000000000004</v>
      </c>
      <c r="CC28" s="107">
        <f t="shared" si="3"/>
        <v>51.521000000000001</v>
      </c>
      <c r="CD28" s="107">
        <f t="shared" si="3"/>
        <v>76.334999999999994</v>
      </c>
      <c r="CE28" s="107">
        <f t="shared" si="3"/>
        <v>76.478999999999999</v>
      </c>
      <c r="CF28" s="107">
        <f t="shared" si="3"/>
        <v>44.774999999999999</v>
      </c>
      <c r="CG28" s="107">
        <f t="shared" si="3"/>
        <v>56.126000000000005</v>
      </c>
      <c r="CH28" s="107">
        <f t="shared" si="3"/>
        <v>78.77300000000001</v>
      </c>
      <c r="CI28" s="107">
        <f t="shared" si="3"/>
        <v>42.400999999999996</v>
      </c>
      <c r="CJ28" s="107">
        <f t="shared" si="3"/>
        <v>6.3569999999999993</v>
      </c>
      <c r="CK28" s="107">
        <f t="shared" si="3"/>
        <v>6.2969999999999997</v>
      </c>
      <c r="CL28" s="107">
        <f t="shared" si="3"/>
        <v>41.676000000000002</v>
      </c>
      <c r="CM28" s="107">
        <f t="shared" si="3"/>
        <v>7.1880000000000006</v>
      </c>
      <c r="CN28" s="107">
        <f t="shared" si="3"/>
        <v>27.865000000000002</v>
      </c>
      <c r="CO28" s="107">
        <f t="shared" si="3"/>
        <v>19.710999999999999</v>
      </c>
      <c r="CP28" s="107">
        <f t="shared" si="3"/>
        <v>108.869</v>
      </c>
      <c r="CQ28" s="107">
        <f t="shared" si="3"/>
        <v>71.158999999999992</v>
      </c>
      <c r="CR28" s="107">
        <f t="shared" si="3"/>
        <v>31.914999999999999</v>
      </c>
      <c r="CS28" s="107">
        <f t="shared" si="3"/>
        <v>33.036000000000001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1929.6722499999998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124.259</v>
      </c>
      <c r="C32" s="94">
        <v>115.214</v>
      </c>
      <c r="D32" s="94">
        <v>132.29499999999999</v>
      </c>
      <c r="E32" s="94">
        <v>131.64699999999999</v>
      </c>
      <c r="F32" s="94">
        <v>123.47799999999999</v>
      </c>
      <c r="G32" s="94">
        <v>78.488</v>
      </c>
      <c r="H32" s="94">
        <v>78.947000000000003</v>
      </c>
      <c r="I32" s="94">
        <v>81.106999999999999</v>
      </c>
      <c r="J32" s="94">
        <v>126.48399999999999</v>
      </c>
      <c r="K32" s="94">
        <v>136.49799999999999</v>
      </c>
      <c r="L32" s="94">
        <v>136.50899999999999</v>
      </c>
      <c r="M32" s="94">
        <v>144.66200000000001</v>
      </c>
      <c r="N32" s="94">
        <v>105.04300000000001</v>
      </c>
      <c r="O32" s="94">
        <v>150.83799999999999</v>
      </c>
      <c r="P32" s="94">
        <v>155.25700000000001</v>
      </c>
      <c r="Q32" s="94">
        <v>134.61500000000001</v>
      </c>
      <c r="R32" s="94">
        <v>129.44499999999999</v>
      </c>
      <c r="S32" s="94">
        <v>123.078</v>
      </c>
      <c r="T32" s="94">
        <v>114.709</v>
      </c>
      <c r="U32" s="94">
        <v>114.36799999999999</v>
      </c>
      <c r="V32" s="94">
        <v>113.61799999999999</v>
      </c>
      <c r="W32" s="94">
        <v>134.827</v>
      </c>
      <c r="X32" s="94">
        <v>148.20599999999999</v>
      </c>
      <c r="Y32" s="94">
        <v>114.077</v>
      </c>
      <c r="Z32" s="94">
        <v>249.39099999999999</v>
      </c>
      <c r="AA32" s="94">
        <v>99.168000000000006</v>
      </c>
      <c r="AB32" s="94">
        <v>99.028999999999996</v>
      </c>
      <c r="AC32" s="94">
        <v>104.14700000000001</v>
      </c>
      <c r="AD32" s="94">
        <v>147.75</v>
      </c>
      <c r="AE32" s="94">
        <v>156.81299999999999</v>
      </c>
      <c r="AF32" s="94">
        <v>171.393</v>
      </c>
      <c r="AG32" s="94">
        <v>100.05</v>
      </c>
      <c r="AH32" s="94">
        <v>387.577</v>
      </c>
      <c r="AI32" s="94">
        <v>230.51900000000001</v>
      </c>
      <c r="AJ32" s="94">
        <v>286.60500000000002</v>
      </c>
      <c r="AK32" s="94">
        <v>233.40199999999999</v>
      </c>
      <c r="AL32" s="94">
        <v>98.646000000000001</v>
      </c>
      <c r="AM32" s="94">
        <v>99.837000000000003</v>
      </c>
      <c r="AN32" s="94">
        <v>103.34699999999999</v>
      </c>
      <c r="AO32" s="94">
        <v>102.221</v>
      </c>
      <c r="AP32" s="94">
        <v>277.25900000000001</v>
      </c>
      <c r="AQ32" s="94">
        <v>256.04899999999998</v>
      </c>
      <c r="AR32" s="94">
        <v>263.54399999999998</v>
      </c>
      <c r="AS32" s="94">
        <v>266.779</v>
      </c>
      <c r="AT32" s="94">
        <v>120.438</v>
      </c>
      <c r="AU32" s="94">
        <v>130.76499999999999</v>
      </c>
      <c r="AV32" s="94">
        <v>132.29</v>
      </c>
      <c r="AW32" s="94">
        <v>130.69</v>
      </c>
      <c r="AX32" s="94">
        <v>134.072</v>
      </c>
      <c r="AY32" s="94">
        <v>102.886</v>
      </c>
      <c r="AZ32" s="94">
        <v>103.282</v>
      </c>
      <c r="BA32" s="94">
        <v>118.46599999999999</v>
      </c>
      <c r="BB32" s="94">
        <v>120.687</v>
      </c>
      <c r="BC32" s="94">
        <v>117.917</v>
      </c>
      <c r="BD32" s="94">
        <v>121.345</v>
      </c>
      <c r="BE32" s="94">
        <v>130.161</v>
      </c>
      <c r="BF32" s="94">
        <v>130.90899999999999</v>
      </c>
      <c r="BG32" s="94">
        <v>131.67599999999999</v>
      </c>
      <c r="BH32" s="94">
        <v>114.428</v>
      </c>
      <c r="BI32" s="94">
        <v>114.02200000000001</v>
      </c>
      <c r="BJ32" s="94">
        <v>117.53100000000001</v>
      </c>
      <c r="BK32" s="94">
        <v>115.398</v>
      </c>
      <c r="BL32" s="94">
        <v>107.324</v>
      </c>
      <c r="BM32" s="94">
        <v>154.33099999999999</v>
      </c>
      <c r="BN32" s="94">
        <v>199.214</v>
      </c>
      <c r="BO32" s="94">
        <v>177.78</v>
      </c>
      <c r="BP32" s="94">
        <v>183.87</v>
      </c>
      <c r="BQ32" s="94">
        <v>247.185</v>
      </c>
      <c r="BR32" s="94">
        <v>109.998</v>
      </c>
      <c r="BS32" s="94">
        <v>98.293999999999997</v>
      </c>
      <c r="BT32" s="94">
        <v>98.394000000000005</v>
      </c>
      <c r="BU32" s="94">
        <v>59.872999999999998</v>
      </c>
      <c r="BV32" s="94">
        <v>45.554000000000002</v>
      </c>
      <c r="BW32" s="94">
        <v>57.445999999999998</v>
      </c>
      <c r="BX32" s="94">
        <v>62.637999999999998</v>
      </c>
      <c r="BY32" s="94">
        <v>40.76</v>
      </c>
      <c r="BZ32" s="94">
        <v>74.843000000000004</v>
      </c>
      <c r="CA32" s="94">
        <v>105.014</v>
      </c>
      <c r="CB32" s="94">
        <v>107.34699999999999</v>
      </c>
      <c r="CC32" s="94">
        <v>90.912000000000006</v>
      </c>
      <c r="CD32" s="94">
        <v>108.309</v>
      </c>
      <c r="CE32" s="94">
        <v>117.571</v>
      </c>
      <c r="CF32" s="94">
        <v>82.947000000000003</v>
      </c>
      <c r="CG32" s="94">
        <v>95.206000000000003</v>
      </c>
      <c r="CH32" s="94">
        <v>113.18</v>
      </c>
      <c r="CI32" s="94">
        <v>78.299000000000007</v>
      </c>
      <c r="CJ32" s="94">
        <v>44.738999999999997</v>
      </c>
      <c r="CK32" s="94">
        <v>47.14</v>
      </c>
      <c r="CL32" s="94">
        <v>91.408000000000001</v>
      </c>
      <c r="CM32" s="94">
        <v>50.447000000000003</v>
      </c>
      <c r="CN32" s="94">
        <v>76.066000000000003</v>
      </c>
      <c r="CO32" s="94">
        <v>68.317999999999998</v>
      </c>
      <c r="CP32" s="94">
        <v>158.55500000000001</v>
      </c>
      <c r="CQ32" s="94">
        <v>113.67700000000001</v>
      </c>
      <c r="CR32" s="94">
        <v>79.447999999999993</v>
      </c>
      <c r="CS32" s="94">
        <v>79.995000000000005</v>
      </c>
      <c r="CT32" s="95"/>
      <c r="CU32" s="95"/>
      <c r="CV32" s="95"/>
      <c r="CW32" s="96"/>
      <c r="CX32" s="97">
        <f t="array" ref="CX32">SUMPRODUCT(B32:CW32*0.25)</f>
        <v>3073.5600000000009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124.259</v>
      </c>
      <c r="C34" s="77">
        <f t="shared" ref="C34:BN34" si="4">SUM(C31:C33)</f>
        <v>115.214</v>
      </c>
      <c r="D34" s="77">
        <f t="shared" si="4"/>
        <v>132.29499999999999</v>
      </c>
      <c r="E34" s="77">
        <f t="shared" si="4"/>
        <v>131.64699999999999</v>
      </c>
      <c r="F34" s="77">
        <f t="shared" si="4"/>
        <v>123.47799999999999</v>
      </c>
      <c r="G34" s="77">
        <f t="shared" si="4"/>
        <v>78.488</v>
      </c>
      <c r="H34" s="77">
        <f t="shared" si="4"/>
        <v>78.947000000000003</v>
      </c>
      <c r="I34" s="77">
        <f t="shared" si="4"/>
        <v>81.106999999999999</v>
      </c>
      <c r="J34" s="77">
        <f t="shared" si="4"/>
        <v>126.48399999999999</v>
      </c>
      <c r="K34" s="77">
        <f t="shared" si="4"/>
        <v>136.49799999999999</v>
      </c>
      <c r="L34" s="77">
        <f t="shared" si="4"/>
        <v>136.50899999999999</v>
      </c>
      <c r="M34" s="77">
        <f t="shared" si="4"/>
        <v>144.66200000000001</v>
      </c>
      <c r="N34" s="77">
        <f t="shared" si="4"/>
        <v>105.04300000000001</v>
      </c>
      <c r="O34" s="77">
        <f t="shared" si="4"/>
        <v>150.83799999999999</v>
      </c>
      <c r="P34" s="77">
        <f t="shared" si="4"/>
        <v>155.25700000000001</v>
      </c>
      <c r="Q34" s="77">
        <f t="shared" si="4"/>
        <v>134.61500000000001</v>
      </c>
      <c r="R34" s="77">
        <f t="shared" si="4"/>
        <v>129.44499999999999</v>
      </c>
      <c r="S34" s="77">
        <f t="shared" si="4"/>
        <v>123.078</v>
      </c>
      <c r="T34" s="77">
        <f t="shared" si="4"/>
        <v>114.709</v>
      </c>
      <c r="U34" s="77">
        <f t="shared" si="4"/>
        <v>114.36799999999999</v>
      </c>
      <c r="V34" s="77">
        <f t="shared" si="4"/>
        <v>113.61799999999999</v>
      </c>
      <c r="W34" s="77">
        <f t="shared" si="4"/>
        <v>134.827</v>
      </c>
      <c r="X34" s="77">
        <f t="shared" si="4"/>
        <v>148.20599999999999</v>
      </c>
      <c r="Y34" s="77">
        <f t="shared" si="4"/>
        <v>114.077</v>
      </c>
      <c r="Z34" s="77">
        <f t="shared" si="4"/>
        <v>249.39099999999999</v>
      </c>
      <c r="AA34" s="77">
        <f t="shared" si="4"/>
        <v>99.168000000000006</v>
      </c>
      <c r="AB34" s="77">
        <f t="shared" si="4"/>
        <v>99.028999999999996</v>
      </c>
      <c r="AC34" s="77">
        <f t="shared" si="4"/>
        <v>104.14700000000001</v>
      </c>
      <c r="AD34" s="77">
        <f t="shared" si="4"/>
        <v>147.75</v>
      </c>
      <c r="AE34" s="77">
        <f t="shared" si="4"/>
        <v>156.81299999999999</v>
      </c>
      <c r="AF34" s="77">
        <f t="shared" si="4"/>
        <v>171.393</v>
      </c>
      <c r="AG34" s="77">
        <f t="shared" si="4"/>
        <v>100.05</v>
      </c>
      <c r="AH34" s="77">
        <f t="shared" si="4"/>
        <v>387.577</v>
      </c>
      <c r="AI34" s="77">
        <f t="shared" si="4"/>
        <v>230.51900000000001</v>
      </c>
      <c r="AJ34" s="77">
        <f t="shared" si="4"/>
        <v>286.60500000000002</v>
      </c>
      <c r="AK34" s="77">
        <f t="shared" si="4"/>
        <v>233.40199999999999</v>
      </c>
      <c r="AL34" s="77">
        <f t="shared" si="4"/>
        <v>98.646000000000001</v>
      </c>
      <c r="AM34" s="77">
        <f t="shared" si="4"/>
        <v>99.837000000000003</v>
      </c>
      <c r="AN34" s="77">
        <f t="shared" si="4"/>
        <v>103.34699999999999</v>
      </c>
      <c r="AO34" s="77">
        <f t="shared" si="4"/>
        <v>102.221</v>
      </c>
      <c r="AP34" s="77">
        <f t="shared" si="4"/>
        <v>277.25900000000001</v>
      </c>
      <c r="AQ34" s="77">
        <f t="shared" si="4"/>
        <v>256.04899999999998</v>
      </c>
      <c r="AR34" s="77">
        <f t="shared" si="4"/>
        <v>263.54399999999998</v>
      </c>
      <c r="AS34" s="77">
        <f t="shared" si="4"/>
        <v>266.779</v>
      </c>
      <c r="AT34" s="77">
        <f t="shared" si="4"/>
        <v>120.438</v>
      </c>
      <c r="AU34" s="77">
        <f t="shared" si="4"/>
        <v>130.76499999999999</v>
      </c>
      <c r="AV34" s="77">
        <f t="shared" si="4"/>
        <v>132.29</v>
      </c>
      <c r="AW34" s="77">
        <f t="shared" si="4"/>
        <v>130.69</v>
      </c>
      <c r="AX34" s="77">
        <f t="shared" si="4"/>
        <v>134.072</v>
      </c>
      <c r="AY34" s="77">
        <f t="shared" si="4"/>
        <v>102.886</v>
      </c>
      <c r="AZ34" s="77">
        <f t="shared" si="4"/>
        <v>103.282</v>
      </c>
      <c r="BA34" s="77">
        <f t="shared" si="4"/>
        <v>118.46599999999999</v>
      </c>
      <c r="BB34" s="77">
        <f t="shared" si="4"/>
        <v>120.687</v>
      </c>
      <c r="BC34" s="77">
        <f t="shared" si="4"/>
        <v>117.917</v>
      </c>
      <c r="BD34" s="77">
        <f t="shared" si="4"/>
        <v>121.345</v>
      </c>
      <c r="BE34" s="77">
        <f t="shared" si="4"/>
        <v>130.161</v>
      </c>
      <c r="BF34" s="77">
        <f t="shared" si="4"/>
        <v>130.90899999999999</v>
      </c>
      <c r="BG34" s="77">
        <f t="shared" si="4"/>
        <v>131.67599999999999</v>
      </c>
      <c r="BH34" s="77">
        <f t="shared" si="4"/>
        <v>114.428</v>
      </c>
      <c r="BI34" s="77">
        <f t="shared" si="4"/>
        <v>114.02200000000001</v>
      </c>
      <c r="BJ34" s="77">
        <f t="shared" si="4"/>
        <v>117.53100000000001</v>
      </c>
      <c r="BK34" s="77">
        <f t="shared" si="4"/>
        <v>115.398</v>
      </c>
      <c r="BL34" s="77">
        <f t="shared" si="4"/>
        <v>107.324</v>
      </c>
      <c r="BM34" s="77">
        <f t="shared" si="4"/>
        <v>154.33099999999999</v>
      </c>
      <c r="BN34" s="77">
        <f t="shared" si="4"/>
        <v>199.214</v>
      </c>
      <c r="BO34" s="77">
        <f t="shared" ref="BO34:CW34" si="5">SUM(BO31:BO33)</f>
        <v>177.78</v>
      </c>
      <c r="BP34" s="77">
        <f t="shared" si="5"/>
        <v>183.87</v>
      </c>
      <c r="BQ34" s="77">
        <f t="shared" si="5"/>
        <v>247.185</v>
      </c>
      <c r="BR34" s="77">
        <f t="shared" si="5"/>
        <v>109.998</v>
      </c>
      <c r="BS34" s="77">
        <f t="shared" si="5"/>
        <v>98.293999999999997</v>
      </c>
      <c r="BT34" s="77">
        <f t="shared" si="5"/>
        <v>98.394000000000005</v>
      </c>
      <c r="BU34" s="77">
        <f t="shared" si="5"/>
        <v>59.872999999999998</v>
      </c>
      <c r="BV34" s="77">
        <f t="shared" si="5"/>
        <v>45.554000000000002</v>
      </c>
      <c r="BW34" s="77">
        <f t="shared" si="5"/>
        <v>57.445999999999998</v>
      </c>
      <c r="BX34" s="77">
        <f t="shared" si="5"/>
        <v>62.637999999999998</v>
      </c>
      <c r="BY34" s="77">
        <f t="shared" si="5"/>
        <v>40.76</v>
      </c>
      <c r="BZ34" s="77">
        <f t="shared" si="5"/>
        <v>74.843000000000004</v>
      </c>
      <c r="CA34" s="77">
        <f t="shared" si="5"/>
        <v>105.014</v>
      </c>
      <c r="CB34" s="77">
        <f t="shared" si="5"/>
        <v>107.34699999999999</v>
      </c>
      <c r="CC34" s="77">
        <f t="shared" si="5"/>
        <v>90.912000000000006</v>
      </c>
      <c r="CD34" s="77">
        <f t="shared" si="5"/>
        <v>108.309</v>
      </c>
      <c r="CE34" s="77">
        <f t="shared" si="5"/>
        <v>117.571</v>
      </c>
      <c r="CF34" s="77">
        <f t="shared" si="5"/>
        <v>82.947000000000003</v>
      </c>
      <c r="CG34" s="77">
        <f t="shared" si="5"/>
        <v>95.206000000000003</v>
      </c>
      <c r="CH34" s="77">
        <f t="shared" si="5"/>
        <v>113.18</v>
      </c>
      <c r="CI34" s="77">
        <f t="shared" si="5"/>
        <v>78.299000000000007</v>
      </c>
      <c r="CJ34" s="77">
        <f t="shared" si="5"/>
        <v>44.738999999999997</v>
      </c>
      <c r="CK34" s="77">
        <f t="shared" si="5"/>
        <v>47.14</v>
      </c>
      <c r="CL34" s="77">
        <f t="shared" si="5"/>
        <v>91.408000000000001</v>
      </c>
      <c r="CM34" s="77">
        <f t="shared" si="5"/>
        <v>50.447000000000003</v>
      </c>
      <c r="CN34" s="77">
        <f t="shared" si="5"/>
        <v>76.066000000000003</v>
      </c>
      <c r="CO34" s="77">
        <f t="shared" si="5"/>
        <v>68.317999999999998</v>
      </c>
      <c r="CP34" s="77">
        <f t="shared" si="5"/>
        <v>158.55500000000001</v>
      </c>
      <c r="CQ34" s="77">
        <f t="shared" si="5"/>
        <v>113.67700000000001</v>
      </c>
      <c r="CR34" s="77">
        <f t="shared" si="5"/>
        <v>79.447999999999993</v>
      </c>
      <c r="CS34" s="77">
        <f t="shared" si="5"/>
        <v>79.995000000000005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3073.5600000000009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>
        <v>11.7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62.3</v>
      </c>
      <c r="AM39" s="120">
        <v>47.2</v>
      </c>
      <c r="AN39" s="120">
        <v>59.2</v>
      </c>
      <c r="AO39" s="120">
        <v>97</v>
      </c>
      <c r="AP39" s="120"/>
      <c r="AQ39" s="120"/>
      <c r="AR39" s="120"/>
      <c r="AS39" s="120"/>
      <c r="AT39" s="120">
        <v>5.0999999999999996</v>
      </c>
      <c r="AU39" s="120">
        <v>4.5</v>
      </c>
      <c r="AV39" s="120">
        <v>5</v>
      </c>
      <c r="AW39" s="120">
        <v>4.4000000000000004</v>
      </c>
      <c r="AX39" s="120">
        <v>0.1</v>
      </c>
      <c r="AY39" s="120"/>
      <c r="AZ39" s="120"/>
      <c r="BA39" s="120"/>
      <c r="BB39" s="120">
        <v>10.5</v>
      </c>
      <c r="BC39" s="120">
        <v>9.8000000000000007</v>
      </c>
      <c r="BD39" s="120">
        <v>8.6</v>
      </c>
      <c r="BE39" s="120">
        <v>7</v>
      </c>
      <c r="BF39" s="120">
        <v>7.8</v>
      </c>
      <c r="BG39" s="120">
        <v>7.5</v>
      </c>
      <c r="BH39" s="120">
        <v>11.9</v>
      </c>
      <c r="BI39" s="120">
        <v>7.2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>
        <v>45.5</v>
      </c>
      <c r="CK39" s="120">
        <v>87.3</v>
      </c>
      <c r="CL39" s="120">
        <v>8.6</v>
      </c>
      <c r="CM39" s="120">
        <v>28.9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134.27500000000001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11.7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62.3</v>
      </c>
      <c r="AM42" s="107">
        <f t="shared" si="6"/>
        <v>47.2</v>
      </c>
      <c r="AN42" s="107">
        <f t="shared" si="6"/>
        <v>59.2</v>
      </c>
      <c r="AO42" s="107">
        <f t="shared" si="6"/>
        <v>97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5.0999999999999996</v>
      </c>
      <c r="AU42" s="107">
        <f t="shared" si="6"/>
        <v>4.5</v>
      </c>
      <c r="AV42" s="107">
        <f t="shared" si="6"/>
        <v>5</v>
      </c>
      <c r="AW42" s="107">
        <f t="shared" si="6"/>
        <v>4.4000000000000004</v>
      </c>
      <c r="AX42" s="107">
        <f t="shared" si="6"/>
        <v>0.1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10.5</v>
      </c>
      <c r="BC42" s="107">
        <f t="shared" si="6"/>
        <v>9.8000000000000007</v>
      </c>
      <c r="BD42" s="107">
        <f t="shared" si="6"/>
        <v>8.6</v>
      </c>
      <c r="BE42" s="107">
        <f t="shared" si="6"/>
        <v>7</v>
      </c>
      <c r="BF42" s="107">
        <f t="shared" si="6"/>
        <v>7.8</v>
      </c>
      <c r="BG42" s="107">
        <f t="shared" si="6"/>
        <v>7.5</v>
      </c>
      <c r="BH42" s="107">
        <f t="shared" si="6"/>
        <v>11.9</v>
      </c>
      <c r="BI42" s="107">
        <f t="shared" si="6"/>
        <v>7.2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45.5</v>
      </c>
      <c r="CK42" s="107">
        <f t="shared" si="7"/>
        <v>87.3</v>
      </c>
      <c r="CL42" s="107">
        <f t="shared" si="7"/>
        <v>8.6</v>
      </c>
      <c r="CM42" s="107">
        <f t="shared" si="7"/>
        <v>28.9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134.27500000000001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>
        <v>11.7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>
        <v>62.3</v>
      </c>
      <c r="AM47" s="120">
        <v>47.2</v>
      </c>
      <c r="AN47" s="120">
        <v>59.2</v>
      </c>
      <c r="AO47" s="120">
        <v>97</v>
      </c>
      <c r="AP47" s="120"/>
      <c r="AQ47" s="120"/>
      <c r="AR47" s="120"/>
      <c r="AS47" s="120"/>
      <c r="AT47" s="120">
        <v>5.0999999999999996</v>
      </c>
      <c r="AU47" s="120">
        <v>4.5</v>
      </c>
      <c r="AV47" s="120">
        <v>5</v>
      </c>
      <c r="AW47" s="120">
        <v>4.4000000000000004</v>
      </c>
      <c r="AX47" s="120">
        <v>0.1</v>
      </c>
      <c r="AY47" s="120"/>
      <c r="AZ47" s="120"/>
      <c r="BA47" s="120"/>
      <c r="BB47" s="120">
        <v>10.5</v>
      </c>
      <c r="BC47" s="120">
        <v>9.8000000000000007</v>
      </c>
      <c r="BD47" s="120">
        <v>8.6</v>
      </c>
      <c r="BE47" s="120">
        <v>7</v>
      </c>
      <c r="BF47" s="120">
        <v>7.8</v>
      </c>
      <c r="BG47" s="120">
        <v>7.5</v>
      </c>
      <c r="BH47" s="120">
        <v>11.9</v>
      </c>
      <c r="BI47" s="120">
        <v>7.2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>
        <v>45.5</v>
      </c>
      <c r="CK47" s="120">
        <v>87.3</v>
      </c>
      <c r="CL47" s="120">
        <v>8.6</v>
      </c>
      <c r="CM47" s="120">
        <v>28.9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134.27500000000001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11.7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62.3</v>
      </c>
      <c r="AM51" s="107">
        <f t="shared" si="8"/>
        <v>47.2</v>
      </c>
      <c r="AN51" s="107">
        <f t="shared" si="8"/>
        <v>59.2</v>
      </c>
      <c r="AO51" s="107">
        <f t="shared" si="8"/>
        <v>97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5.0999999999999996</v>
      </c>
      <c r="AU51" s="107">
        <f t="shared" si="8"/>
        <v>4.5</v>
      </c>
      <c r="AV51" s="107">
        <f t="shared" si="8"/>
        <v>5</v>
      </c>
      <c r="AW51" s="107">
        <f t="shared" si="8"/>
        <v>4.4000000000000004</v>
      </c>
      <c r="AX51" s="107">
        <f t="shared" si="8"/>
        <v>0.1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10.5</v>
      </c>
      <c r="BC51" s="107">
        <f t="shared" si="8"/>
        <v>9.8000000000000007</v>
      </c>
      <c r="BD51" s="107">
        <f t="shared" si="8"/>
        <v>8.6</v>
      </c>
      <c r="BE51" s="107">
        <f t="shared" si="8"/>
        <v>7</v>
      </c>
      <c r="BF51" s="107">
        <f t="shared" si="8"/>
        <v>7.8</v>
      </c>
      <c r="BG51" s="107">
        <f t="shared" si="8"/>
        <v>7.5</v>
      </c>
      <c r="BH51" s="107">
        <f t="shared" si="8"/>
        <v>11.9</v>
      </c>
      <c r="BI51" s="107">
        <f t="shared" si="8"/>
        <v>7.2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45.5</v>
      </c>
      <c r="CK51" s="107">
        <f t="shared" si="9"/>
        <v>87.3</v>
      </c>
      <c r="CL51" s="107">
        <f t="shared" si="9"/>
        <v>8.6</v>
      </c>
      <c r="CM51" s="107">
        <f t="shared" si="9"/>
        <v>28.9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134.27500000000001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124.259</v>
      </c>
      <c r="C54" s="107">
        <f t="shared" ref="C54:BN54" si="12">C18+C28+C42</f>
        <v>115.214</v>
      </c>
      <c r="D54" s="107">
        <f t="shared" si="12"/>
        <v>143.995</v>
      </c>
      <c r="E54" s="107">
        <f t="shared" si="12"/>
        <v>131.64699999999999</v>
      </c>
      <c r="F54" s="107">
        <f t="shared" si="12"/>
        <v>123.47800000000001</v>
      </c>
      <c r="G54" s="107">
        <f t="shared" si="12"/>
        <v>78.488000000000014</v>
      </c>
      <c r="H54" s="107">
        <f t="shared" si="12"/>
        <v>78.947000000000003</v>
      </c>
      <c r="I54" s="107">
        <f t="shared" si="12"/>
        <v>81.106999999999999</v>
      </c>
      <c r="J54" s="107">
        <f t="shared" si="12"/>
        <v>126.48400000000001</v>
      </c>
      <c r="K54" s="107">
        <f t="shared" si="12"/>
        <v>136.49800000000002</v>
      </c>
      <c r="L54" s="107">
        <f t="shared" si="12"/>
        <v>136.50900000000001</v>
      </c>
      <c r="M54" s="107">
        <f t="shared" si="12"/>
        <v>144.66200000000001</v>
      </c>
      <c r="N54" s="107">
        <f t="shared" si="12"/>
        <v>105.04300000000001</v>
      </c>
      <c r="O54" s="107">
        <f t="shared" si="12"/>
        <v>150.83800000000002</v>
      </c>
      <c r="P54" s="107">
        <f t="shared" si="12"/>
        <v>155.25700000000001</v>
      </c>
      <c r="Q54" s="107">
        <f t="shared" si="12"/>
        <v>134.61500000000001</v>
      </c>
      <c r="R54" s="107">
        <f t="shared" si="12"/>
        <v>129.44499999999999</v>
      </c>
      <c r="S54" s="107">
        <f t="shared" si="12"/>
        <v>123.07799999999999</v>
      </c>
      <c r="T54" s="107">
        <f t="shared" si="12"/>
        <v>114.70900000000002</v>
      </c>
      <c r="U54" s="107">
        <f t="shared" si="12"/>
        <v>114.36800000000001</v>
      </c>
      <c r="V54" s="107">
        <f t="shared" si="12"/>
        <v>113.61799999999999</v>
      </c>
      <c r="W54" s="107">
        <f t="shared" si="12"/>
        <v>134.827</v>
      </c>
      <c r="X54" s="107">
        <f t="shared" si="12"/>
        <v>148.20600000000002</v>
      </c>
      <c r="Y54" s="107">
        <f t="shared" si="12"/>
        <v>114.07700000000001</v>
      </c>
      <c r="Z54" s="107">
        <f t="shared" si="12"/>
        <v>249.39099999999999</v>
      </c>
      <c r="AA54" s="107">
        <f t="shared" si="12"/>
        <v>99.168000000000006</v>
      </c>
      <c r="AB54" s="107">
        <f t="shared" si="12"/>
        <v>99.028999999999996</v>
      </c>
      <c r="AC54" s="107">
        <f t="shared" si="12"/>
        <v>104.14700000000001</v>
      </c>
      <c r="AD54" s="107">
        <f t="shared" si="12"/>
        <v>147.75</v>
      </c>
      <c r="AE54" s="107">
        <f t="shared" si="12"/>
        <v>156.81299999999999</v>
      </c>
      <c r="AF54" s="107">
        <f t="shared" si="12"/>
        <v>171.39300000000003</v>
      </c>
      <c r="AG54" s="107">
        <f t="shared" si="12"/>
        <v>100.05000000000001</v>
      </c>
      <c r="AH54" s="107">
        <f t="shared" si="12"/>
        <v>387.577</v>
      </c>
      <c r="AI54" s="107">
        <f t="shared" si="12"/>
        <v>230.51900000000001</v>
      </c>
      <c r="AJ54" s="107">
        <f t="shared" si="12"/>
        <v>286.60500000000002</v>
      </c>
      <c r="AK54" s="107">
        <f t="shared" si="12"/>
        <v>233.40200000000002</v>
      </c>
      <c r="AL54" s="107">
        <f t="shared" si="12"/>
        <v>160.94599999999997</v>
      </c>
      <c r="AM54" s="107">
        <f t="shared" si="12"/>
        <v>147.03700000000001</v>
      </c>
      <c r="AN54" s="107">
        <f t="shared" si="12"/>
        <v>162.54700000000003</v>
      </c>
      <c r="AO54" s="107">
        <f t="shared" si="12"/>
        <v>199.221</v>
      </c>
      <c r="AP54" s="107">
        <f t="shared" si="12"/>
        <v>277.25900000000001</v>
      </c>
      <c r="AQ54" s="107">
        <f t="shared" si="12"/>
        <v>256.04899999999998</v>
      </c>
      <c r="AR54" s="107">
        <f t="shared" si="12"/>
        <v>263.54399999999998</v>
      </c>
      <c r="AS54" s="107">
        <f t="shared" si="12"/>
        <v>266.779</v>
      </c>
      <c r="AT54" s="107">
        <f t="shared" si="12"/>
        <v>125.538</v>
      </c>
      <c r="AU54" s="107">
        <f t="shared" si="12"/>
        <v>135.26499999999999</v>
      </c>
      <c r="AV54" s="107">
        <f t="shared" si="12"/>
        <v>137.29000000000002</v>
      </c>
      <c r="AW54" s="107">
        <f t="shared" si="12"/>
        <v>135.09</v>
      </c>
      <c r="AX54" s="107">
        <f t="shared" si="12"/>
        <v>134.172</v>
      </c>
      <c r="AY54" s="107">
        <f t="shared" si="12"/>
        <v>102.88600000000001</v>
      </c>
      <c r="AZ54" s="107">
        <f t="shared" si="12"/>
        <v>103.282</v>
      </c>
      <c r="BA54" s="107">
        <f t="shared" si="12"/>
        <v>118.46599999999999</v>
      </c>
      <c r="BB54" s="107">
        <f t="shared" si="12"/>
        <v>131.18700000000001</v>
      </c>
      <c r="BC54" s="107">
        <f t="shared" si="12"/>
        <v>127.717</v>
      </c>
      <c r="BD54" s="107">
        <f t="shared" si="12"/>
        <v>129.94499999999999</v>
      </c>
      <c r="BE54" s="107">
        <f t="shared" si="12"/>
        <v>137.161</v>
      </c>
      <c r="BF54" s="107">
        <f t="shared" si="12"/>
        <v>138.709</v>
      </c>
      <c r="BG54" s="107">
        <f t="shared" si="12"/>
        <v>139.17599999999999</v>
      </c>
      <c r="BH54" s="107">
        <f t="shared" si="12"/>
        <v>126.328</v>
      </c>
      <c r="BI54" s="107">
        <f t="shared" si="12"/>
        <v>121.22199999999999</v>
      </c>
      <c r="BJ54" s="107">
        <f t="shared" si="12"/>
        <v>117.53100000000001</v>
      </c>
      <c r="BK54" s="107">
        <f t="shared" si="12"/>
        <v>115.398</v>
      </c>
      <c r="BL54" s="107">
        <f t="shared" si="12"/>
        <v>107.324</v>
      </c>
      <c r="BM54" s="107">
        <f t="shared" si="12"/>
        <v>154.33100000000002</v>
      </c>
      <c r="BN54" s="107">
        <f t="shared" si="12"/>
        <v>199.214</v>
      </c>
      <c r="BO54" s="107">
        <f t="shared" ref="BO54:CX54" si="13">BO18+BO28+BO42</f>
        <v>177.78</v>
      </c>
      <c r="BP54" s="107">
        <f t="shared" si="13"/>
        <v>183.87</v>
      </c>
      <c r="BQ54" s="107">
        <f t="shared" si="13"/>
        <v>247.185</v>
      </c>
      <c r="BR54" s="107">
        <f t="shared" si="13"/>
        <v>109.998</v>
      </c>
      <c r="BS54" s="107">
        <f t="shared" si="13"/>
        <v>98.293999999999997</v>
      </c>
      <c r="BT54" s="107">
        <f t="shared" si="13"/>
        <v>98.394000000000005</v>
      </c>
      <c r="BU54" s="107">
        <f t="shared" si="13"/>
        <v>59.872999999999998</v>
      </c>
      <c r="BV54" s="107">
        <f t="shared" si="13"/>
        <v>45.554000000000002</v>
      </c>
      <c r="BW54" s="107">
        <f t="shared" si="13"/>
        <v>57.445999999999998</v>
      </c>
      <c r="BX54" s="107">
        <f t="shared" si="13"/>
        <v>62.638000000000005</v>
      </c>
      <c r="BY54" s="107">
        <f t="shared" si="13"/>
        <v>40.760000000000005</v>
      </c>
      <c r="BZ54" s="107">
        <f t="shared" si="13"/>
        <v>74.842999999999989</v>
      </c>
      <c r="CA54" s="107">
        <f t="shared" si="13"/>
        <v>105.01400000000001</v>
      </c>
      <c r="CB54" s="107">
        <f t="shared" si="13"/>
        <v>107.34700000000001</v>
      </c>
      <c r="CC54" s="107">
        <f t="shared" si="13"/>
        <v>90.912000000000006</v>
      </c>
      <c r="CD54" s="107">
        <f t="shared" si="13"/>
        <v>108.309</v>
      </c>
      <c r="CE54" s="107">
        <f t="shared" si="13"/>
        <v>117.571</v>
      </c>
      <c r="CF54" s="107">
        <f t="shared" si="13"/>
        <v>82.947000000000003</v>
      </c>
      <c r="CG54" s="107">
        <f t="shared" si="13"/>
        <v>95.206000000000003</v>
      </c>
      <c r="CH54" s="107">
        <f t="shared" si="13"/>
        <v>113.18</v>
      </c>
      <c r="CI54" s="107">
        <f t="shared" si="13"/>
        <v>78.299000000000007</v>
      </c>
      <c r="CJ54" s="107">
        <f t="shared" si="13"/>
        <v>90.239000000000004</v>
      </c>
      <c r="CK54" s="107">
        <f t="shared" si="13"/>
        <v>134.44</v>
      </c>
      <c r="CL54" s="107">
        <f t="shared" si="13"/>
        <v>100.008</v>
      </c>
      <c r="CM54" s="107">
        <f t="shared" si="13"/>
        <v>79.347000000000008</v>
      </c>
      <c r="CN54" s="107">
        <f t="shared" si="13"/>
        <v>76.066000000000003</v>
      </c>
      <c r="CO54" s="107">
        <f t="shared" si="13"/>
        <v>68.317999999999998</v>
      </c>
      <c r="CP54" s="107">
        <f t="shared" si="13"/>
        <v>158.55500000000001</v>
      </c>
      <c r="CQ54" s="107">
        <f t="shared" si="13"/>
        <v>113.67699999999999</v>
      </c>
      <c r="CR54" s="107">
        <f t="shared" si="13"/>
        <v>79.448000000000008</v>
      </c>
      <c r="CS54" s="107">
        <f t="shared" si="13"/>
        <v>79.995000000000005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3207.8349999999996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-76.5</v>
      </c>
      <c r="C5" s="25">
        <v>-9.1</v>
      </c>
      <c r="D5" s="25">
        <v>11.7</v>
      </c>
      <c r="E5" s="25">
        <v>-5</v>
      </c>
      <c r="F5" s="25">
        <v>-77.2</v>
      </c>
      <c r="G5" s="25">
        <v>-43.4</v>
      </c>
      <c r="H5" s="25">
        <v>-42.9</v>
      </c>
      <c r="I5" s="25">
        <v>-48.9</v>
      </c>
      <c r="J5" s="25">
        <v>-119</v>
      </c>
      <c r="K5" s="25">
        <v>-136.1</v>
      </c>
      <c r="L5" s="25">
        <v>-136.1</v>
      </c>
      <c r="M5" s="25">
        <v>-144.19999999999999</v>
      </c>
      <c r="N5" s="25">
        <v>-104.6</v>
      </c>
      <c r="O5" s="25">
        <v>-150.4</v>
      </c>
      <c r="P5" s="25">
        <v>-154.80000000000001</v>
      </c>
      <c r="Q5" s="25">
        <v>-134.19999999999999</v>
      </c>
      <c r="R5" s="25">
        <v>-128.9</v>
      </c>
      <c r="S5" s="25">
        <v>-98.2</v>
      </c>
      <c r="T5" s="25">
        <v>-89</v>
      </c>
      <c r="U5" s="25">
        <v>-70.599999999999994</v>
      </c>
      <c r="V5" s="25">
        <v>-90.6</v>
      </c>
      <c r="W5" s="25">
        <v>-131.5</v>
      </c>
      <c r="X5" s="25">
        <v>-144.80000000000001</v>
      </c>
      <c r="Y5" s="25">
        <v>-101.4</v>
      </c>
      <c r="Z5" s="25">
        <v>-246.7</v>
      </c>
      <c r="AA5" s="25">
        <v>-68.8</v>
      </c>
      <c r="AB5" s="25">
        <v>-75.5</v>
      </c>
      <c r="AC5" s="25">
        <v>-75</v>
      </c>
      <c r="AD5" s="25">
        <v>-104.7</v>
      </c>
      <c r="AE5" s="25">
        <v>-111.1</v>
      </c>
      <c r="AF5" s="25">
        <v>-165.2</v>
      </c>
      <c r="AG5" s="25">
        <v>-43</v>
      </c>
      <c r="AH5" s="25">
        <v>-294</v>
      </c>
      <c r="AI5" s="25">
        <v>-229.5</v>
      </c>
      <c r="AJ5" s="25">
        <v>-285.3</v>
      </c>
      <c r="AK5" s="25">
        <v>-231.9</v>
      </c>
      <c r="AL5" s="25">
        <v>62.3</v>
      </c>
      <c r="AM5" s="25">
        <v>47.2</v>
      </c>
      <c r="AN5" s="25">
        <v>59.2</v>
      </c>
      <c r="AO5" s="25">
        <v>97</v>
      </c>
      <c r="AP5" s="25">
        <v>-113.7</v>
      </c>
      <c r="AQ5" s="25"/>
      <c r="AR5" s="25"/>
      <c r="AS5" s="25"/>
      <c r="AT5" s="25">
        <v>5.0999999999999996</v>
      </c>
      <c r="AU5" s="25">
        <v>4.5</v>
      </c>
      <c r="AV5" s="25">
        <v>5</v>
      </c>
      <c r="AW5" s="25">
        <v>4.4000000000000004</v>
      </c>
      <c r="AX5" s="25">
        <v>0.1</v>
      </c>
      <c r="AY5" s="25"/>
      <c r="AZ5" s="25"/>
      <c r="BA5" s="25"/>
      <c r="BB5" s="25">
        <v>10.5</v>
      </c>
      <c r="BC5" s="25">
        <v>9.8000000000000007</v>
      </c>
      <c r="BD5" s="25">
        <v>8.6</v>
      </c>
      <c r="BE5" s="25">
        <v>7</v>
      </c>
      <c r="BF5" s="25">
        <v>7.8</v>
      </c>
      <c r="BG5" s="25">
        <v>7.5</v>
      </c>
      <c r="BH5" s="25">
        <v>11.9</v>
      </c>
      <c r="BI5" s="25">
        <v>7.2</v>
      </c>
      <c r="BJ5" s="25">
        <v>-32.4</v>
      </c>
      <c r="BK5" s="25">
        <v>-33.200000000000003</v>
      </c>
      <c r="BL5" s="25">
        <v>-26.8</v>
      </c>
      <c r="BM5" s="25">
        <v>-46.2</v>
      </c>
      <c r="BN5" s="25">
        <v>-134.9</v>
      </c>
      <c r="BO5" s="25">
        <v>-155.19999999999999</v>
      </c>
      <c r="BP5" s="25">
        <v>-171.9</v>
      </c>
      <c r="BQ5" s="25">
        <v>-120.3</v>
      </c>
      <c r="BR5" s="25">
        <v>-63.5</v>
      </c>
      <c r="BS5" s="25">
        <v>-24.7</v>
      </c>
      <c r="BT5" s="25">
        <v>-24.9</v>
      </c>
      <c r="BU5" s="25">
        <v>-36.299999999999997</v>
      </c>
      <c r="BV5" s="25">
        <v>-27.7</v>
      </c>
      <c r="BW5" s="25">
        <v>-28.8</v>
      </c>
      <c r="BX5" s="25">
        <v>-37.9</v>
      </c>
      <c r="BY5" s="25">
        <v>-28.6</v>
      </c>
      <c r="BZ5" s="25">
        <v>-55.9</v>
      </c>
      <c r="CA5" s="25">
        <v>-36.6</v>
      </c>
      <c r="CB5" s="25">
        <v>-100.8</v>
      </c>
      <c r="CC5" s="25">
        <v>-78.2</v>
      </c>
      <c r="CD5" s="25">
        <v>-81.7</v>
      </c>
      <c r="CE5" s="25">
        <v>-93.3</v>
      </c>
      <c r="CF5" s="25">
        <v>-17.899999999999999</v>
      </c>
      <c r="CG5" s="25">
        <v>-92.4</v>
      </c>
      <c r="CH5" s="25">
        <v>-78.8</v>
      </c>
      <c r="CI5" s="25">
        <v>-36.6</v>
      </c>
      <c r="CJ5" s="25">
        <v>45.5</v>
      </c>
      <c r="CK5" s="25">
        <v>87.3</v>
      </c>
      <c r="CL5" s="25">
        <v>8.6</v>
      </c>
      <c r="CM5" s="25">
        <v>28.9</v>
      </c>
      <c r="CN5" s="25">
        <v>-23</v>
      </c>
      <c r="CO5" s="25">
        <v>-67.599999999999994</v>
      </c>
      <c r="CP5" s="25">
        <v>-58.1</v>
      </c>
      <c r="CQ5" s="25">
        <v>-99.2</v>
      </c>
      <c r="CR5" s="25">
        <v>-79.099999999999994</v>
      </c>
      <c r="CS5" s="25">
        <v>-20</v>
      </c>
      <c r="CT5" s="26"/>
      <c r="CU5" s="26"/>
      <c r="CV5" s="26"/>
      <c r="CW5" s="27"/>
      <c r="CX5" s="132">
        <f t="array" ref="CX5">SUMPRODUCT(B5:CW5*0.25)</f>
        <v>-1439.2999999999997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137</v>
      </c>
      <c r="C8" s="138">
        <v>125.36</v>
      </c>
      <c r="D8" s="138">
        <v>115.08</v>
      </c>
      <c r="E8" s="138">
        <v>112.51</v>
      </c>
      <c r="F8" s="138">
        <v>121.25</v>
      </c>
      <c r="G8" s="138">
        <v>120.81</v>
      </c>
      <c r="H8" s="138">
        <v>120.8</v>
      </c>
      <c r="I8" s="138">
        <v>119.41</v>
      </c>
      <c r="J8" s="138">
        <v>114.36</v>
      </c>
      <c r="K8" s="138">
        <v>109.82</v>
      </c>
      <c r="L8" s="138">
        <v>108.5</v>
      </c>
      <c r="M8" s="138">
        <v>102.66</v>
      </c>
      <c r="N8" s="138">
        <v>103.7</v>
      </c>
      <c r="O8" s="138">
        <v>102.6</v>
      </c>
      <c r="P8" s="138">
        <v>102.38</v>
      </c>
      <c r="Q8" s="138">
        <v>100.65</v>
      </c>
      <c r="R8" s="138">
        <v>111</v>
      </c>
      <c r="S8" s="138">
        <v>112.57</v>
      </c>
      <c r="T8" s="138">
        <v>94.47</v>
      </c>
      <c r="U8" s="138">
        <v>77.180000000000007</v>
      </c>
      <c r="V8" s="138">
        <v>73.83</v>
      </c>
      <c r="W8" s="138">
        <v>62.2</v>
      </c>
      <c r="X8" s="138">
        <v>50.61</v>
      </c>
      <c r="Y8" s="138">
        <v>13.04</v>
      </c>
      <c r="Z8" s="138">
        <v>12.41</v>
      </c>
      <c r="AA8" s="138">
        <v>7.12</v>
      </c>
      <c r="AB8" s="138">
        <v>6.2</v>
      </c>
      <c r="AC8" s="138">
        <v>3.1</v>
      </c>
      <c r="AD8" s="138">
        <v>2.83</v>
      </c>
      <c r="AE8" s="138">
        <v>0.09</v>
      </c>
      <c r="AF8" s="138">
        <v>-2.2000000000000002</v>
      </c>
      <c r="AG8" s="138">
        <v>-0.04</v>
      </c>
      <c r="AH8" s="138">
        <v>3.02</v>
      </c>
      <c r="AI8" s="138">
        <v>-0.01</v>
      </c>
      <c r="AJ8" s="138">
        <v>-1</v>
      </c>
      <c r="AK8" s="138">
        <v>-4.4000000000000004</v>
      </c>
      <c r="AL8" s="138">
        <v>-3.3</v>
      </c>
      <c r="AM8" s="138">
        <v>-8.01</v>
      </c>
      <c r="AN8" s="138">
        <v>-7.33</v>
      </c>
      <c r="AO8" s="138">
        <v>-10</v>
      </c>
      <c r="AP8" s="138">
        <v>-6.6</v>
      </c>
      <c r="AQ8" s="138">
        <v>-4.67</v>
      </c>
      <c r="AR8" s="138">
        <v>-4.4800000000000004</v>
      </c>
      <c r="AS8" s="138">
        <v>-4.5</v>
      </c>
      <c r="AT8" s="138">
        <v>-11.55</v>
      </c>
      <c r="AU8" s="138">
        <v>-7.95</v>
      </c>
      <c r="AV8" s="138">
        <v>-7.89</v>
      </c>
      <c r="AW8" s="138">
        <v>-7.89</v>
      </c>
      <c r="AX8" s="138">
        <v>-8.36</v>
      </c>
      <c r="AY8" s="138">
        <v>-2</v>
      </c>
      <c r="AZ8" s="138">
        <v>-3</v>
      </c>
      <c r="BA8" s="138">
        <v>-5.04</v>
      </c>
      <c r="BB8" s="138">
        <v>-9.51</v>
      </c>
      <c r="BC8" s="138">
        <v>-10.31</v>
      </c>
      <c r="BD8" s="138">
        <v>-9.5299999999999994</v>
      </c>
      <c r="BE8" s="138">
        <v>-8</v>
      </c>
      <c r="BF8" s="138">
        <v>-8.1300000000000008</v>
      </c>
      <c r="BG8" s="138">
        <v>-8</v>
      </c>
      <c r="BH8" s="138">
        <v>-9.83</v>
      </c>
      <c r="BI8" s="138">
        <v>-10.08</v>
      </c>
      <c r="BJ8" s="138">
        <v>-13.83</v>
      </c>
      <c r="BK8" s="138">
        <v>-14</v>
      </c>
      <c r="BL8" s="138">
        <v>-14</v>
      </c>
      <c r="BM8" s="138">
        <v>-11.22</v>
      </c>
      <c r="BN8" s="138">
        <v>-7.11</v>
      </c>
      <c r="BO8" s="138">
        <v>-0.1</v>
      </c>
      <c r="BP8" s="138">
        <v>-0.02</v>
      </c>
      <c r="BQ8" s="138">
        <v>4.99</v>
      </c>
      <c r="BR8" s="138">
        <v>0</v>
      </c>
      <c r="BS8" s="138">
        <v>4.8600000000000003</v>
      </c>
      <c r="BT8" s="138">
        <v>11.39</v>
      </c>
      <c r="BU8" s="138">
        <v>116.12</v>
      </c>
      <c r="BV8" s="138">
        <v>64.92</v>
      </c>
      <c r="BW8" s="138">
        <v>119.68</v>
      </c>
      <c r="BX8" s="138">
        <v>117.16</v>
      </c>
      <c r="BY8" s="138">
        <v>131.53</v>
      </c>
      <c r="BZ8" s="138">
        <v>99.15</v>
      </c>
      <c r="CA8" s="138">
        <v>114.02</v>
      </c>
      <c r="CB8" s="138">
        <v>119.99</v>
      </c>
      <c r="CC8" s="138">
        <v>132.81</v>
      </c>
      <c r="CD8" s="138">
        <v>112.67</v>
      </c>
      <c r="CE8" s="138">
        <v>114</v>
      </c>
      <c r="CF8" s="138">
        <v>123.19</v>
      </c>
      <c r="CG8" s="138">
        <v>129.47999999999999</v>
      </c>
      <c r="CH8" s="138">
        <v>130.69999999999999</v>
      </c>
      <c r="CI8" s="138">
        <v>131.97999999999999</v>
      </c>
      <c r="CJ8" s="138">
        <v>135.28</v>
      </c>
      <c r="CK8" s="138">
        <v>134.58000000000001</v>
      </c>
      <c r="CL8" s="138">
        <v>142.61000000000001</v>
      </c>
      <c r="CM8" s="138">
        <v>137</v>
      </c>
      <c r="CN8" s="138">
        <v>137</v>
      </c>
      <c r="CO8" s="138">
        <v>132.41</v>
      </c>
      <c r="CP8" s="138">
        <v>142.43</v>
      </c>
      <c r="CQ8" s="138">
        <v>133.4</v>
      </c>
      <c r="CR8" s="138">
        <v>130.91999999999999</v>
      </c>
      <c r="CS8" s="138">
        <v>125.01</v>
      </c>
      <c r="CT8" s="139"/>
      <c r="CU8" s="139"/>
      <c r="CV8" s="139"/>
      <c r="CW8" s="140"/>
      <c r="CX8" s="141">
        <f>IF(SUM(B8:CW8)&lt;&gt;0,AVERAGEIF(B8:CW8,"&lt;&gt;"""),"")</f>
        <v>55.54114583333331</v>
      </c>
    </row>
    <row r="9" spans="1:102" ht="24.95" customHeight="1" thickBot="1" x14ac:dyDescent="0.25">
      <c r="A9" s="133" t="s">
        <v>6</v>
      </c>
      <c r="B9" s="42">
        <v>122.4875</v>
      </c>
      <c r="C9" s="43">
        <v>122.4875</v>
      </c>
      <c r="D9" s="43">
        <v>122.4875</v>
      </c>
      <c r="E9" s="43">
        <v>122.4875</v>
      </c>
      <c r="F9" s="43">
        <v>120.5675</v>
      </c>
      <c r="G9" s="43">
        <v>120.5675</v>
      </c>
      <c r="H9" s="43">
        <v>120.5675</v>
      </c>
      <c r="I9" s="43">
        <v>120.5675</v>
      </c>
      <c r="J9" s="43">
        <v>108.83499999999999</v>
      </c>
      <c r="K9" s="43">
        <v>108.83499999999999</v>
      </c>
      <c r="L9" s="43">
        <v>108.83499999999999</v>
      </c>
      <c r="M9" s="43">
        <v>108.83499999999999</v>
      </c>
      <c r="N9" s="43">
        <v>102.3325</v>
      </c>
      <c r="O9" s="43">
        <v>102.3325</v>
      </c>
      <c r="P9" s="43">
        <v>102.3325</v>
      </c>
      <c r="Q9" s="43">
        <v>102.3325</v>
      </c>
      <c r="R9" s="43">
        <v>98.805000000000007</v>
      </c>
      <c r="S9" s="43">
        <v>98.805000000000007</v>
      </c>
      <c r="T9" s="43">
        <v>98.805000000000007</v>
      </c>
      <c r="U9" s="43">
        <v>98.805000000000007</v>
      </c>
      <c r="V9" s="43">
        <v>49.92</v>
      </c>
      <c r="W9" s="43">
        <v>49.92</v>
      </c>
      <c r="X9" s="43">
        <v>49.92</v>
      </c>
      <c r="Y9" s="43">
        <v>49.92</v>
      </c>
      <c r="Z9" s="43">
        <v>7.2074999999999996</v>
      </c>
      <c r="AA9" s="43">
        <v>7.2074999999999996</v>
      </c>
      <c r="AB9" s="43">
        <v>7.2074999999999996</v>
      </c>
      <c r="AC9" s="43">
        <v>7.2074999999999996</v>
      </c>
      <c r="AD9" s="43">
        <v>0.17</v>
      </c>
      <c r="AE9" s="43">
        <v>0.17</v>
      </c>
      <c r="AF9" s="43">
        <v>0.17</v>
      </c>
      <c r="AG9" s="43">
        <v>0.17</v>
      </c>
      <c r="AH9" s="43">
        <v>-0.59750000000000003</v>
      </c>
      <c r="AI9" s="43">
        <v>-0.59750000000000003</v>
      </c>
      <c r="AJ9" s="43">
        <v>-0.59750000000000003</v>
      </c>
      <c r="AK9" s="43">
        <v>-0.59750000000000003</v>
      </c>
      <c r="AL9" s="43">
        <v>-7.16</v>
      </c>
      <c r="AM9" s="43">
        <v>-7.16</v>
      </c>
      <c r="AN9" s="43">
        <v>-7.16</v>
      </c>
      <c r="AO9" s="43">
        <v>-7.16</v>
      </c>
      <c r="AP9" s="43">
        <v>-5.0625</v>
      </c>
      <c r="AQ9" s="43">
        <v>-5.0625</v>
      </c>
      <c r="AR9" s="43">
        <v>-5.0625</v>
      </c>
      <c r="AS9" s="43">
        <v>-5.0625</v>
      </c>
      <c r="AT9" s="43">
        <v>-8.82</v>
      </c>
      <c r="AU9" s="43">
        <v>-8.82</v>
      </c>
      <c r="AV9" s="43">
        <v>-8.82</v>
      </c>
      <c r="AW9" s="43">
        <v>-8.82</v>
      </c>
      <c r="AX9" s="43">
        <v>-4.5999999999999996</v>
      </c>
      <c r="AY9" s="43">
        <v>-4.5999999999999996</v>
      </c>
      <c r="AZ9" s="43">
        <v>-4.5999999999999996</v>
      </c>
      <c r="BA9" s="43">
        <v>-4.5999999999999996</v>
      </c>
      <c r="BB9" s="43">
        <v>-9.3375000000000004</v>
      </c>
      <c r="BC9" s="43">
        <v>-9.3375000000000004</v>
      </c>
      <c r="BD9" s="43">
        <v>-9.3375000000000004</v>
      </c>
      <c r="BE9" s="43">
        <v>-9.3375000000000004</v>
      </c>
      <c r="BF9" s="43">
        <v>-9.01</v>
      </c>
      <c r="BG9" s="43">
        <v>-9.01</v>
      </c>
      <c r="BH9" s="43">
        <v>-9.01</v>
      </c>
      <c r="BI9" s="43">
        <v>-9.01</v>
      </c>
      <c r="BJ9" s="43">
        <v>-13.262499999999999</v>
      </c>
      <c r="BK9" s="43">
        <v>-13.262499999999999</v>
      </c>
      <c r="BL9" s="43">
        <v>-13.262499999999999</v>
      </c>
      <c r="BM9" s="43">
        <v>-13.262499999999999</v>
      </c>
      <c r="BN9" s="43">
        <v>-0.56000000000000005</v>
      </c>
      <c r="BO9" s="43">
        <v>-0.56000000000000005</v>
      </c>
      <c r="BP9" s="43">
        <v>-0.56000000000000005</v>
      </c>
      <c r="BQ9" s="43">
        <v>-0.56000000000000005</v>
      </c>
      <c r="BR9" s="43">
        <v>33.092500000000001</v>
      </c>
      <c r="BS9" s="43">
        <v>33.092500000000001</v>
      </c>
      <c r="BT9" s="43">
        <v>33.092500000000001</v>
      </c>
      <c r="BU9" s="43">
        <v>33.092500000000001</v>
      </c>
      <c r="BV9" s="43">
        <v>108.32250000000001</v>
      </c>
      <c r="BW9" s="43">
        <v>108.32250000000001</v>
      </c>
      <c r="BX9" s="43">
        <v>108.32250000000001</v>
      </c>
      <c r="BY9" s="43">
        <v>108.32250000000001</v>
      </c>
      <c r="BZ9" s="43">
        <v>116.49250000000001</v>
      </c>
      <c r="CA9" s="43">
        <v>116.49250000000001</v>
      </c>
      <c r="CB9" s="43">
        <v>116.49250000000001</v>
      </c>
      <c r="CC9" s="43">
        <v>116.49250000000001</v>
      </c>
      <c r="CD9" s="43">
        <v>119.83499999999999</v>
      </c>
      <c r="CE9" s="43">
        <v>119.83499999999999</v>
      </c>
      <c r="CF9" s="43">
        <v>119.83499999999999</v>
      </c>
      <c r="CG9" s="43">
        <v>119.83499999999999</v>
      </c>
      <c r="CH9" s="43">
        <v>133.13499999999999</v>
      </c>
      <c r="CI9" s="43">
        <v>133.13499999999999</v>
      </c>
      <c r="CJ9" s="43">
        <v>133.13499999999999</v>
      </c>
      <c r="CK9" s="43">
        <v>133.13499999999999</v>
      </c>
      <c r="CL9" s="43">
        <v>137.255</v>
      </c>
      <c r="CM9" s="43">
        <v>137.255</v>
      </c>
      <c r="CN9" s="43">
        <v>137.255</v>
      </c>
      <c r="CO9" s="43">
        <v>137.255</v>
      </c>
      <c r="CP9" s="43">
        <v>132.94</v>
      </c>
      <c r="CQ9" s="43">
        <v>132.94</v>
      </c>
      <c r="CR9" s="43">
        <v>132.94</v>
      </c>
      <c r="CS9" s="43">
        <v>132.94</v>
      </c>
      <c r="CT9" s="44"/>
      <c r="CU9" s="44"/>
      <c r="CV9" s="44"/>
      <c r="CW9" s="45"/>
      <c r="CX9" s="142">
        <f>IF(SUM(B9:CW9)&lt;&gt;0,AVERAGEIF(B9:CW9,"&lt;&gt;"""),"")</f>
        <v>55.541145833333353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76.5</v>
      </c>
      <c r="C14" s="149">
        <v>9.1</v>
      </c>
      <c r="D14" s="149"/>
      <c r="E14" s="149">
        <v>5</v>
      </c>
      <c r="F14" s="149">
        <v>77.2</v>
      </c>
      <c r="G14" s="149">
        <v>43.4</v>
      </c>
      <c r="H14" s="149">
        <v>42.9</v>
      </c>
      <c r="I14" s="149">
        <v>48.9</v>
      </c>
      <c r="J14" s="149">
        <v>119</v>
      </c>
      <c r="K14" s="149">
        <v>136.1</v>
      </c>
      <c r="L14" s="149">
        <v>136.1</v>
      </c>
      <c r="M14" s="149">
        <v>144.19999999999999</v>
      </c>
      <c r="N14" s="149">
        <v>104.6</v>
      </c>
      <c r="O14" s="149">
        <v>150.4</v>
      </c>
      <c r="P14" s="149">
        <v>154.80000000000001</v>
      </c>
      <c r="Q14" s="149">
        <v>134.19999999999999</v>
      </c>
      <c r="R14" s="149">
        <v>128.9</v>
      </c>
      <c r="S14" s="149">
        <v>98.2</v>
      </c>
      <c r="T14" s="149">
        <v>89</v>
      </c>
      <c r="U14" s="149">
        <v>70.599999999999994</v>
      </c>
      <c r="V14" s="149">
        <v>90.6</v>
      </c>
      <c r="W14" s="149">
        <v>131.5</v>
      </c>
      <c r="X14" s="149">
        <v>144.80000000000001</v>
      </c>
      <c r="Y14" s="149">
        <v>101.4</v>
      </c>
      <c r="Z14" s="149">
        <v>246.7</v>
      </c>
      <c r="AA14" s="149">
        <v>68.8</v>
      </c>
      <c r="AB14" s="149">
        <v>75.5</v>
      </c>
      <c r="AC14" s="149">
        <v>75</v>
      </c>
      <c r="AD14" s="149">
        <v>104.7</v>
      </c>
      <c r="AE14" s="149">
        <v>111.1</v>
      </c>
      <c r="AF14" s="149">
        <v>165.2</v>
      </c>
      <c r="AG14" s="149">
        <v>43</v>
      </c>
      <c r="AH14" s="149">
        <v>294</v>
      </c>
      <c r="AI14" s="149">
        <v>229.5</v>
      </c>
      <c r="AJ14" s="149">
        <v>285.3</v>
      </c>
      <c r="AK14" s="149">
        <v>231.9</v>
      </c>
      <c r="AL14" s="149"/>
      <c r="AM14" s="149"/>
      <c r="AN14" s="149"/>
      <c r="AO14" s="149"/>
      <c r="AP14" s="149">
        <v>113.7</v>
      </c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32.4</v>
      </c>
      <c r="BK14" s="149">
        <v>33.200000000000003</v>
      </c>
      <c r="BL14" s="149">
        <v>26.8</v>
      </c>
      <c r="BM14" s="149">
        <v>46.2</v>
      </c>
      <c r="BN14" s="149">
        <v>134.9</v>
      </c>
      <c r="BO14" s="149">
        <v>155.19999999999999</v>
      </c>
      <c r="BP14" s="149">
        <v>171.9</v>
      </c>
      <c r="BQ14" s="149">
        <v>120.3</v>
      </c>
      <c r="BR14" s="149">
        <v>63.5</v>
      </c>
      <c r="BS14" s="149">
        <v>24.7</v>
      </c>
      <c r="BT14" s="149">
        <v>24.9</v>
      </c>
      <c r="BU14" s="149">
        <v>36.299999999999997</v>
      </c>
      <c r="BV14" s="149">
        <v>27.7</v>
      </c>
      <c r="BW14" s="149">
        <v>28.8</v>
      </c>
      <c r="BX14" s="149">
        <v>37.9</v>
      </c>
      <c r="BY14" s="149">
        <v>28.6</v>
      </c>
      <c r="BZ14" s="149">
        <v>55.9</v>
      </c>
      <c r="CA14" s="149">
        <v>36.6</v>
      </c>
      <c r="CB14" s="149">
        <v>100.8</v>
      </c>
      <c r="CC14" s="149">
        <v>78.2</v>
      </c>
      <c r="CD14" s="149">
        <v>81.7</v>
      </c>
      <c r="CE14" s="149">
        <v>93.3</v>
      </c>
      <c r="CF14" s="149">
        <v>17.899999999999999</v>
      </c>
      <c r="CG14" s="149">
        <v>92.4</v>
      </c>
      <c r="CH14" s="149">
        <v>78.8</v>
      </c>
      <c r="CI14" s="149">
        <v>36.6</v>
      </c>
      <c r="CJ14" s="149"/>
      <c r="CK14" s="149"/>
      <c r="CL14" s="149"/>
      <c r="CM14" s="149"/>
      <c r="CN14" s="149">
        <v>23</v>
      </c>
      <c r="CO14" s="149">
        <v>67.599999999999994</v>
      </c>
      <c r="CP14" s="149">
        <v>58.1</v>
      </c>
      <c r="CQ14" s="149">
        <v>99.2</v>
      </c>
      <c r="CR14" s="149">
        <v>79.099999999999994</v>
      </c>
      <c r="CS14" s="149">
        <v>20</v>
      </c>
      <c r="CT14" s="150"/>
      <c r="CU14" s="150"/>
      <c r="CV14" s="150"/>
      <c r="CW14" s="151"/>
      <c r="CX14" s="152">
        <f t="array" ref="CX14">SUMPRODUCT(B14:CW14*0.25)</f>
        <v>1573.5749999999996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76.5</v>
      </c>
      <c r="C17" s="160">
        <f t="shared" ref="C17:BN17" si="0">SUM(C12:C16)</f>
        <v>9.1</v>
      </c>
      <c r="D17" s="160">
        <f t="shared" si="0"/>
        <v>0</v>
      </c>
      <c r="E17" s="160">
        <f t="shared" si="0"/>
        <v>5</v>
      </c>
      <c r="F17" s="160">
        <f t="shared" si="0"/>
        <v>77.2</v>
      </c>
      <c r="G17" s="160">
        <f t="shared" si="0"/>
        <v>43.4</v>
      </c>
      <c r="H17" s="160">
        <f t="shared" si="0"/>
        <v>42.9</v>
      </c>
      <c r="I17" s="160">
        <f t="shared" si="0"/>
        <v>48.9</v>
      </c>
      <c r="J17" s="160">
        <f t="shared" si="0"/>
        <v>119</v>
      </c>
      <c r="K17" s="160">
        <f t="shared" si="0"/>
        <v>136.1</v>
      </c>
      <c r="L17" s="160">
        <f t="shared" si="0"/>
        <v>136.1</v>
      </c>
      <c r="M17" s="160">
        <f t="shared" si="0"/>
        <v>144.19999999999999</v>
      </c>
      <c r="N17" s="160">
        <f t="shared" si="0"/>
        <v>104.6</v>
      </c>
      <c r="O17" s="160">
        <f t="shared" si="0"/>
        <v>150.4</v>
      </c>
      <c r="P17" s="160">
        <f t="shared" si="0"/>
        <v>154.80000000000001</v>
      </c>
      <c r="Q17" s="160">
        <f t="shared" si="0"/>
        <v>134.19999999999999</v>
      </c>
      <c r="R17" s="160">
        <f t="shared" si="0"/>
        <v>128.9</v>
      </c>
      <c r="S17" s="160">
        <f t="shared" si="0"/>
        <v>98.2</v>
      </c>
      <c r="T17" s="160">
        <f t="shared" si="0"/>
        <v>89</v>
      </c>
      <c r="U17" s="160">
        <f t="shared" si="0"/>
        <v>70.599999999999994</v>
      </c>
      <c r="V17" s="160">
        <f t="shared" si="0"/>
        <v>90.6</v>
      </c>
      <c r="W17" s="160">
        <f t="shared" si="0"/>
        <v>131.5</v>
      </c>
      <c r="X17" s="160">
        <f t="shared" si="0"/>
        <v>144.80000000000001</v>
      </c>
      <c r="Y17" s="160">
        <f t="shared" si="0"/>
        <v>101.4</v>
      </c>
      <c r="Z17" s="160">
        <f t="shared" si="0"/>
        <v>246.7</v>
      </c>
      <c r="AA17" s="160">
        <f t="shared" si="0"/>
        <v>68.8</v>
      </c>
      <c r="AB17" s="160">
        <f t="shared" si="0"/>
        <v>75.5</v>
      </c>
      <c r="AC17" s="160">
        <f t="shared" si="0"/>
        <v>75</v>
      </c>
      <c r="AD17" s="160">
        <f t="shared" si="0"/>
        <v>104.7</v>
      </c>
      <c r="AE17" s="160">
        <f t="shared" si="0"/>
        <v>111.1</v>
      </c>
      <c r="AF17" s="160">
        <f t="shared" si="0"/>
        <v>165.2</v>
      </c>
      <c r="AG17" s="160">
        <f t="shared" si="0"/>
        <v>43</v>
      </c>
      <c r="AH17" s="160">
        <f t="shared" si="0"/>
        <v>294</v>
      </c>
      <c r="AI17" s="160">
        <f t="shared" si="0"/>
        <v>229.5</v>
      </c>
      <c r="AJ17" s="160">
        <f t="shared" si="0"/>
        <v>285.3</v>
      </c>
      <c r="AK17" s="160">
        <f t="shared" si="0"/>
        <v>231.9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113.7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32.4</v>
      </c>
      <c r="BK17" s="160">
        <f t="shared" si="0"/>
        <v>33.200000000000003</v>
      </c>
      <c r="BL17" s="160">
        <f t="shared" si="0"/>
        <v>26.8</v>
      </c>
      <c r="BM17" s="160">
        <f t="shared" si="0"/>
        <v>46.2</v>
      </c>
      <c r="BN17" s="160">
        <f t="shared" si="0"/>
        <v>134.9</v>
      </c>
      <c r="BO17" s="160">
        <f t="shared" ref="BO17:CW17" si="1">SUM(BO12:BO16)</f>
        <v>155.19999999999999</v>
      </c>
      <c r="BP17" s="160">
        <f t="shared" si="1"/>
        <v>171.9</v>
      </c>
      <c r="BQ17" s="160">
        <f t="shared" si="1"/>
        <v>120.3</v>
      </c>
      <c r="BR17" s="160">
        <f t="shared" si="1"/>
        <v>63.5</v>
      </c>
      <c r="BS17" s="160">
        <f t="shared" si="1"/>
        <v>24.7</v>
      </c>
      <c r="BT17" s="160">
        <f t="shared" si="1"/>
        <v>24.9</v>
      </c>
      <c r="BU17" s="160">
        <f t="shared" si="1"/>
        <v>36.299999999999997</v>
      </c>
      <c r="BV17" s="160">
        <f t="shared" si="1"/>
        <v>27.7</v>
      </c>
      <c r="BW17" s="160">
        <f t="shared" si="1"/>
        <v>28.8</v>
      </c>
      <c r="BX17" s="160">
        <f t="shared" si="1"/>
        <v>37.9</v>
      </c>
      <c r="BY17" s="160">
        <f t="shared" si="1"/>
        <v>28.6</v>
      </c>
      <c r="BZ17" s="160">
        <f t="shared" si="1"/>
        <v>55.9</v>
      </c>
      <c r="CA17" s="160">
        <f t="shared" si="1"/>
        <v>36.6</v>
      </c>
      <c r="CB17" s="160">
        <f t="shared" si="1"/>
        <v>100.8</v>
      </c>
      <c r="CC17" s="160">
        <f t="shared" si="1"/>
        <v>78.2</v>
      </c>
      <c r="CD17" s="160">
        <f t="shared" si="1"/>
        <v>81.7</v>
      </c>
      <c r="CE17" s="160">
        <f t="shared" si="1"/>
        <v>93.3</v>
      </c>
      <c r="CF17" s="160">
        <f t="shared" si="1"/>
        <v>17.899999999999999</v>
      </c>
      <c r="CG17" s="160">
        <f t="shared" si="1"/>
        <v>92.4</v>
      </c>
      <c r="CH17" s="160">
        <f t="shared" si="1"/>
        <v>78.8</v>
      </c>
      <c r="CI17" s="160">
        <f t="shared" si="1"/>
        <v>36.6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23</v>
      </c>
      <c r="CO17" s="160">
        <f t="shared" si="1"/>
        <v>67.599999999999994</v>
      </c>
      <c r="CP17" s="160">
        <f t="shared" si="1"/>
        <v>58.1</v>
      </c>
      <c r="CQ17" s="160">
        <f t="shared" si="1"/>
        <v>99.2</v>
      </c>
      <c r="CR17" s="160">
        <f t="shared" si="1"/>
        <v>79.099999999999994</v>
      </c>
      <c r="CS17" s="160">
        <f t="shared" si="1"/>
        <v>20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1573.5749999999996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>
        <v>11.7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62.3</v>
      </c>
      <c r="AM22" s="149">
        <v>47.2</v>
      </c>
      <c r="AN22" s="149">
        <v>59.2</v>
      </c>
      <c r="AO22" s="149">
        <v>97</v>
      </c>
      <c r="AP22" s="149"/>
      <c r="AQ22" s="149"/>
      <c r="AR22" s="149"/>
      <c r="AS22" s="149"/>
      <c r="AT22" s="149">
        <v>5.0999999999999996</v>
      </c>
      <c r="AU22" s="149">
        <v>4.5</v>
      </c>
      <c r="AV22" s="149">
        <v>5</v>
      </c>
      <c r="AW22" s="149">
        <v>4.4000000000000004</v>
      </c>
      <c r="AX22" s="149">
        <v>0.1</v>
      </c>
      <c r="AY22" s="149"/>
      <c r="AZ22" s="149"/>
      <c r="BA22" s="149"/>
      <c r="BB22" s="149">
        <v>10.5</v>
      </c>
      <c r="BC22" s="149">
        <v>9.8000000000000007</v>
      </c>
      <c r="BD22" s="149">
        <v>8.6</v>
      </c>
      <c r="BE22" s="149">
        <v>7</v>
      </c>
      <c r="BF22" s="149">
        <v>7.8</v>
      </c>
      <c r="BG22" s="149">
        <v>7.5</v>
      </c>
      <c r="BH22" s="149">
        <v>11.9</v>
      </c>
      <c r="BI22" s="149">
        <v>7.2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>
        <v>45.5</v>
      </c>
      <c r="CK22" s="149">
        <v>87.3</v>
      </c>
      <c r="CL22" s="149">
        <v>8.6</v>
      </c>
      <c r="CM22" s="149">
        <v>28.9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134.27500000000001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11.7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62.3</v>
      </c>
      <c r="AM25" s="160">
        <f t="shared" si="2"/>
        <v>47.2</v>
      </c>
      <c r="AN25" s="160">
        <f t="shared" si="2"/>
        <v>59.2</v>
      </c>
      <c r="AO25" s="160">
        <f t="shared" si="2"/>
        <v>97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5.0999999999999996</v>
      </c>
      <c r="AU25" s="160">
        <f t="shared" si="2"/>
        <v>4.5</v>
      </c>
      <c r="AV25" s="160">
        <f t="shared" si="2"/>
        <v>5</v>
      </c>
      <c r="AW25" s="160">
        <f t="shared" si="2"/>
        <v>4.4000000000000004</v>
      </c>
      <c r="AX25" s="160">
        <f t="shared" si="2"/>
        <v>0.1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10.5</v>
      </c>
      <c r="BC25" s="160">
        <f t="shared" si="2"/>
        <v>9.8000000000000007</v>
      </c>
      <c r="BD25" s="160">
        <f t="shared" si="2"/>
        <v>8.6</v>
      </c>
      <c r="BE25" s="160">
        <f t="shared" si="2"/>
        <v>7</v>
      </c>
      <c r="BF25" s="160">
        <f t="shared" si="2"/>
        <v>7.8</v>
      </c>
      <c r="BG25" s="160">
        <f t="shared" si="2"/>
        <v>7.5</v>
      </c>
      <c r="BH25" s="160">
        <f t="shared" si="2"/>
        <v>11.9</v>
      </c>
      <c r="BI25" s="160">
        <f t="shared" si="2"/>
        <v>7.2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45.5</v>
      </c>
      <c r="CK25" s="160">
        <f t="shared" si="3"/>
        <v>87.3</v>
      </c>
      <c r="CL25" s="160">
        <f t="shared" si="3"/>
        <v>8.6</v>
      </c>
      <c r="CM25" s="160">
        <f t="shared" si="3"/>
        <v>28.9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134.27500000000001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2026-06-06T13:24:32Z</dcterms:created>
  <dcterms:modified xsi:type="dcterms:W3CDTF">2026-06-06T13:24:34Z</dcterms:modified>
</cp:coreProperties>
</file>