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  <c r="CX50" i="4"/>
</calcChain>
</file>

<file path=xl/sharedStrings.xml><?xml version="1.0" encoding="utf-8"?>
<sst xmlns="http://schemas.openxmlformats.org/spreadsheetml/2006/main" count="122" uniqueCount="56">
  <si>
    <t>Publication on: 14/12/2025 23:49:14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</si>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</sst>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26-4969-ABEC-6BCF7E2EEB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4.2</c:v>
                </c:pt>
                <c:pt idx="29">
                  <c:v>4.2</c:v>
                </c:pt>
                <c:pt idx="30">
                  <c:v>4.2</c:v>
                </c:pt>
                <c:pt idx="40">
                  <c:v>4.2</c:v>
                </c:pt>
                <c:pt idx="42">
                  <c:v>2.6</c:v>
                </c:pt>
                <c:pt idx="43">
                  <c:v>4.2</c:v>
                </c:pt>
                <c:pt idx="44">
                  <c:v>3.4</c:v>
                </c:pt>
                <c:pt idx="45">
                  <c:v>3.4</c:v>
                </c:pt>
                <c:pt idx="46">
                  <c:v>5.6</c:v>
                </c:pt>
                <c:pt idx="47">
                  <c:v>5.6</c:v>
                </c:pt>
                <c:pt idx="48">
                  <c:v>5.6</c:v>
                </c:pt>
                <c:pt idx="49">
                  <c:v>3.4</c:v>
                </c:pt>
                <c:pt idx="50">
                  <c:v>5.6</c:v>
                </c:pt>
                <c:pt idx="52">
                  <c:v>2.7</c:v>
                </c:pt>
                <c:pt idx="53">
                  <c:v>2.7</c:v>
                </c:pt>
                <c:pt idx="54">
                  <c:v>2.7</c:v>
                </c:pt>
                <c:pt idx="55">
                  <c:v>2.7</c:v>
                </c:pt>
                <c:pt idx="65">
                  <c:v>1.3</c:v>
                </c:pt>
                <c:pt idx="66">
                  <c:v>1.3</c:v>
                </c:pt>
                <c:pt idx="67">
                  <c:v>1.3</c:v>
                </c:pt>
                <c:pt idx="72">
                  <c:v>1.3</c:v>
                </c:pt>
                <c:pt idx="73">
                  <c:v>1.3</c:v>
                </c:pt>
                <c:pt idx="74">
                  <c:v>1.3</c:v>
                </c:pt>
                <c:pt idx="75">
                  <c:v>1.3</c:v>
                </c:pt>
                <c:pt idx="76">
                  <c:v>1.3</c:v>
                </c:pt>
                <c:pt idx="77">
                  <c:v>1.3</c:v>
                </c:pt>
                <c:pt idx="78">
                  <c:v>1.4</c:v>
                </c:pt>
                <c:pt idx="79">
                  <c:v>1.4</c:v>
                </c:pt>
                <c:pt idx="86">
                  <c:v>1.4</c:v>
                </c:pt>
                <c:pt idx="88">
                  <c:v>1.4</c:v>
                </c:pt>
                <c:pt idx="89">
                  <c:v>1.4</c:v>
                </c:pt>
                <c:pt idx="91">
                  <c:v>1.4</c:v>
                </c:pt>
                <c:pt idx="92">
                  <c:v>1.4</c:v>
                </c:pt>
                <c:pt idx="93">
                  <c:v>1.4</c:v>
                </c:pt>
                <c:pt idx="9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26-4969-ABEC-6BCF7E2EEB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1.3</c:v>
                </c:pt>
                <c:pt idx="26">
                  <c:v>5.04</c:v>
                </c:pt>
                <c:pt idx="27">
                  <c:v>5.016</c:v>
                </c:pt>
                <c:pt idx="29">
                  <c:v>5</c:v>
                </c:pt>
                <c:pt idx="30">
                  <c:v>4.3999999999999997E-2</c:v>
                </c:pt>
                <c:pt idx="31">
                  <c:v>15</c:v>
                </c:pt>
                <c:pt idx="32">
                  <c:v>0.5</c:v>
                </c:pt>
                <c:pt idx="33">
                  <c:v>20</c:v>
                </c:pt>
                <c:pt idx="35">
                  <c:v>20</c:v>
                </c:pt>
                <c:pt idx="37">
                  <c:v>1.8</c:v>
                </c:pt>
                <c:pt idx="38">
                  <c:v>0.2</c:v>
                </c:pt>
                <c:pt idx="39">
                  <c:v>4.4000000000000004</c:v>
                </c:pt>
                <c:pt idx="40">
                  <c:v>9.9</c:v>
                </c:pt>
                <c:pt idx="42">
                  <c:v>20</c:v>
                </c:pt>
                <c:pt idx="43">
                  <c:v>20</c:v>
                </c:pt>
                <c:pt idx="44">
                  <c:v>18</c:v>
                </c:pt>
                <c:pt idx="45">
                  <c:v>20</c:v>
                </c:pt>
                <c:pt idx="47">
                  <c:v>20</c:v>
                </c:pt>
                <c:pt idx="48">
                  <c:v>15</c:v>
                </c:pt>
                <c:pt idx="49">
                  <c:v>5</c:v>
                </c:pt>
                <c:pt idx="50">
                  <c:v>5.0999999999999996</c:v>
                </c:pt>
                <c:pt idx="63">
                  <c:v>3.4</c:v>
                </c:pt>
                <c:pt idx="70">
                  <c:v>1.2</c:v>
                </c:pt>
                <c:pt idx="71">
                  <c:v>2.2999999999999998</c:v>
                </c:pt>
                <c:pt idx="78">
                  <c:v>5</c:v>
                </c:pt>
                <c:pt idx="79">
                  <c:v>10</c:v>
                </c:pt>
                <c:pt idx="80">
                  <c:v>10.3</c:v>
                </c:pt>
                <c:pt idx="82">
                  <c:v>5</c:v>
                </c:pt>
                <c:pt idx="83">
                  <c:v>10</c:v>
                </c:pt>
                <c:pt idx="84">
                  <c:v>5</c:v>
                </c:pt>
                <c:pt idx="86">
                  <c:v>10</c:v>
                </c:pt>
                <c:pt idx="87">
                  <c:v>8.4</c:v>
                </c:pt>
                <c:pt idx="9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26-4969-ABEC-6BCF7E2EEB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6">
                  <c:v>0.04</c:v>
                </c:pt>
                <c:pt idx="27">
                  <c:v>1.6E-2</c:v>
                </c:pt>
                <c:pt idx="34">
                  <c:v>23.4</c:v>
                </c:pt>
                <c:pt idx="35">
                  <c:v>24.5</c:v>
                </c:pt>
                <c:pt idx="36">
                  <c:v>36.4</c:v>
                </c:pt>
                <c:pt idx="37">
                  <c:v>37.9</c:v>
                </c:pt>
                <c:pt idx="38">
                  <c:v>37.799999999999997</c:v>
                </c:pt>
                <c:pt idx="39">
                  <c:v>37.5</c:v>
                </c:pt>
                <c:pt idx="40">
                  <c:v>18.100000000000001</c:v>
                </c:pt>
                <c:pt idx="41">
                  <c:v>21.6</c:v>
                </c:pt>
                <c:pt idx="42">
                  <c:v>11.3</c:v>
                </c:pt>
                <c:pt idx="43">
                  <c:v>25.7</c:v>
                </c:pt>
                <c:pt idx="44">
                  <c:v>9.1999999999999993</c:v>
                </c:pt>
                <c:pt idx="45">
                  <c:v>10.3</c:v>
                </c:pt>
                <c:pt idx="46">
                  <c:v>59.151000000000003</c:v>
                </c:pt>
                <c:pt idx="47">
                  <c:v>54.3</c:v>
                </c:pt>
                <c:pt idx="48">
                  <c:v>21.5</c:v>
                </c:pt>
                <c:pt idx="49">
                  <c:v>9.6</c:v>
                </c:pt>
                <c:pt idx="50">
                  <c:v>56.9</c:v>
                </c:pt>
                <c:pt idx="51">
                  <c:v>26.5</c:v>
                </c:pt>
                <c:pt idx="52">
                  <c:v>26.5</c:v>
                </c:pt>
                <c:pt idx="53">
                  <c:v>26.4</c:v>
                </c:pt>
                <c:pt idx="54">
                  <c:v>55.8</c:v>
                </c:pt>
                <c:pt idx="55">
                  <c:v>55</c:v>
                </c:pt>
                <c:pt idx="56">
                  <c:v>54.7</c:v>
                </c:pt>
                <c:pt idx="57">
                  <c:v>54.2</c:v>
                </c:pt>
                <c:pt idx="58">
                  <c:v>56.879999999999995</c:v>
                </c:pt>
                <c:pt idx="59">
                  <c:v>1.2</c:v>
                </c:pt>
                <c:pt idx="60">
                  <c:v>0.8</c:v>
                </c:pt>
                <c:pt idx="65">
                  <c:v>12.292</c:v>
                </c:pt>
                <c:pt idx="68">
                  <c:v>41.066000000000003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26-4969-ABEC-6BCF7E2EEB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26-4969-ABEC-6BCF7E2EEB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26-4969-ABEC-6BCF7E2EEB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26-4969-ABEC-6BCF7E2EEB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526-4969-ABEC-6BCF7E2EEB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526-4969-ABEC-6BCF7E2EEB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40.116</c:v>
                </c:pt>
                <c:pt idx="1">
                  <c:v>46.35</c:v>
                </c:pt>
                <c:pt idx="2">
                  <c:v>26.111000000000001</c:v>
                </c:pt>
                <c:pt idx="3">
                  <c:v>7.08</c:v>
                </c:pt>
                <c:pt idx="4">
                  <c:v>91.853000000000009</c:v>
                </c:pt>
                <c:pt idx="5">
                  <c:v>111.57000000000001</c:v>
                </c:pt>
                <c:pt idx="6">
                  <c:v>64.051999999999992</c:v>
                </c:pt>
                <c:pt idx="7">
                  <c:v>86.157999999999987</c:v>
                </c:pt>
                <c:pt idx="8">
                  <c:v>133.066</c:v>
                </c:pt>
                <c:pt idx="9">
                  <c:v>116.19099999999999</c:v>
                </c:pt>
                <c:pt idx="10">
                  <c:v>138.59100000000001</c:v>
                </c:pt>
                <c:pt idx="11">
                  <c:v>109.151</c:v>
                </c:pt>
                <c:pt idx="16">
                  <c:v>37.097999999999999</c:v>
                </c:pt>
                <c:pt idx="17">
                  <c:v>7.4859999999999998</c:v>
                </c:pt>
                <c:pt idx="19">
                  <c:v>87.611000000000004</c:v>
                </c:pt>
                <c:pt idx="20">
                  <c:v>49.755000000000003</c:v>
                </c:pt>
                <c:pt idx="21">
                  <c:v>60.533000000000001</c:v>
                </c:pt>
                <c:pt idx="23">
                  <c:v>32.024999999999999</c:v>
                </c:pt>
                <c:pt idx="24">
                  <c:v>83.055999999999997</c:v>
                </c:pt>
                <c:pt idx="25">
                  <c:v>50</c:v>
                </c:pt>
                <c:pt idx="26">
                  <c:v>50</c:v>
                </c:pt>
                <c:pt idx="27">
                  <c:v>50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104.01300000000001</c:v>
                </c:pt>
                <c:pt idx="32">
                  <c:v>101.75</c:v>
                </c:pt>
                <c:pt idx="33">
                  <c:v>13</c:v>
                </c:pt>
                <c:pt idx="34">
                  <c:v>13</c:v>
                </c:pt>
                <c:pt idx="35">
                  <c:v>5.7619999999999996</c:v>
                </c:pt>
                <c:pt idx="36">
                  <c:v>55.384999999999998</c:v>
                </c:pt>
                <c:pt idx="37">
                  <c:v>67.403999999999996</c:v>
                </c:pt>
                <c:pt idx="38">
                  <c:v>74.19</c:v>
                </c:pt>
                <c:pt idx="39">
                  <c:v>59.703000000000003</c:v>
                </c:pt>
                <c:pt idx="40">
                  <c:v>50</c:v>
                </c:pt>
                <c:pt idx="41">
                  <c:v>89.614000000000004</c:v>
                </c:pt>
                <c:pt idx="42">
                  <c:v>61.171999999999997</c:v>
                </c:pt>
                <c:pt idx="43">
                  <c:v>34.564</c:v>
                </c:pt>
                <c:pt idx="44">
                  <c:v>67.668000000000006</c:v>
                </c:pt>
                <c:pt idx="45">
                  <c:v>48.929000000000002</c:v>
                </c:pt>
                <c:pt idx="46">
                  <c:v>12.76</c:v>
                </c:pt>
                <c:pt idx="47">
                  <c:v>8.73</c:v>
                </c:pt>
                <c:pt idx="48">
                  <c:v>70.674000000000007</c:v>
                </c:pt>
                <c:pt idx="49">
                  <c:v>99.08</c:v>
                </c:pt>
                <c:pt idx="50">
                  <c:v>36.753</c:v>
                </c:pt>
                <c:pt idx="51">
                  <c:v>111.61799999999999</c:v>
                </c:pt>
                <c:pt idx="52">
                  <c:v>98.033999999999992</c:v>
                </c:pt>
                <c:pt idx="53">
                  <c:v>50</c:v>
                </c:pt>
                <c:pt idx="55">
                  <c:v>10.930999999999999</c:v>
                </c:pt>
                <c:pt idx="56">
                  <c:v>94.007000000000005</c:v>
                </c:pt>
                <c:pt idx="57">
                  <c:v>95.094999999999999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70">
                  <c:v>80</c:v>
                </c:pt>
                <c:pt idx="71">
                  <c:v>80</c:v>
                </c:pt>
                <c:pt idx="87">
                  <c:v>8.4000000000000005E-2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26-4969-ABEC-6BCF7E2EEB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136.69999999999999</c:v>
                </c:pt>
                <c:pt idx="1">
                  <c:v>132.9</c:v>
                </c:pt>
                <c:pt idx="2">
                  <c:v>153.4</c:v>
                </c:pt>
                <c:pt idx="3">
                  <c:v>175</c:v>
                </c:pt>
                <c:pt idx="4">
                  <c:v>96</c:v>
                </c:pt>
                <c:pt idx="5">
                  <c:v>70.5</c:v>
                </c:pt>
                <c:pt idx="6">
                  <c:v>113.7</c:v>
                </c:pt>
                <c:pt idx="7">
                  <c:v>100.9</c:v>
                </c:pt>
                <c:pt idx="8">
                  <c:v>28.4</c:v>
                </c:pt>
                <c:pt idx="9">
                  <c:v>49.3</c:v>
                </c:pt>
                <c:pt idx="10">
                  <c:v>27.9</c:v>
                </c:pt>
                <c:pt idx="11">
                  <c:v>58.2</c:v>
                </c:pt>
                <c:pt idx="12">
                  <c:v>179</c:v>
                </c:pt>
                <c:pt idx="13">
                  <c:v>172.2</c:v>
                </c:pt>
                <c:pt idx="14">
                  <c:v>173.5</c:v>
                </c:pt>
                <c:pt idx="15">
                  <c:v>174.1</c:v>
                </c:pt>
                <c:pt idx="16">
                  <c:v>149.4</c:v>
                </c:pt>
                <c:pt idx="17">
                  <c:v>160.1</c:v>
                </c:pt>
                <c:pt idx="18">
                  <c:v>172.6</c:v>
                </c:pt>
                <c:pt idx="19">
                  <c:v>103.5</c:v>
                </c:pt>
                <c:pt idx="20">
                  <c:v>141.6</c:v>
                </c:pt>
                <c:pt idx="21">
                  <c:v>150.69999999999999</c:v>
                </c:pt>
                <c:pt idx="22">
                  <c:v>156.69999999999999</c:v>
                </c:pt>
                <c:pt idx="23">
                  <c:v>181.3</c:v>
                </c:pt>
                <c:pt idx="24">
                  <c:v>8</c:v>
                </c:pt>
                <c:pt idx="25">
                  <c:v>4</c:v>
                </c:pt>
                <c:pt idx="26">
                  <c:v>15</c:v>
                </c:pt>
                <c:pt idx="27">
                  <c:v>21.3</c:v>
                </c:pt>
                <c:pt idx="28">
                  <c:v>57.5</c:v>
                </c:pt>
                <c:pt idx="29">
                  <c:v>54.5</c:v>
                </c:pt>
                <c:pt idx="30">
                  <c:v>50.1</c:v>
                </c:pt>
                <c:pt idx="31">
                  <c:v>181.1</c:v>
                </c:pt>
                <c:pt idx="32">
                  <c:v>276.5</c:v>
                </c:pt>
                <c:pt idx="33">
                  <c:v>276.5</c:v>
                </c:pt>
                <c:pt idx="34">
                  <c:v>314</c:v>
                </c:pt>
                <c:pt idx="35">
                  <c:v>276.5</c:v>
                </c:pt>
                <c:pt idx="36">
                  <c:v>78.5</c:v>
                </c:pt>
                <c:pt idx="37">
                  <c:v>65.099999999999994</c:v>
                </c:pt>
                <c:pt idx="38">
                  <c:v>20.9</c:v>
                </c:pt>
                <c:pt idx="39">
                  <c:v>25.6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41.5</c:v>
                </c:pt>
                <c:pt idx="62">
                  <c:v>41.1</c:v>
                </c:pt>
                <c:pt idx="63">
                  <c:v>62.2</c:v>
                </c:pt>
                <c:pt idx="64">
                  <c:v>154.69999999999999</c:v>
                </c:pt>
                <c:pt idx="65">
                  <c:v>0</c:v>
                </c:pt>
                <c:pt idx="66">
                  <c:v>0</c:v>
                </c:pt>
                <c:pt idx="67">
                  <c:v>29.5</c:v>
                </c:pt>
                <c:pt idx="68">
                  <c:v>94.4</c:v>
                </c:pt>
                <c:pt idx="69">
                  <c:v>168.5</c:v>
                </c:pt>
                <c:pt idx="70">
                  <c:v>197.1</c:v>
                </c:pt>
                <c:pt idx="71">
                  <c:v>217.3</c:v>
                </c:pt>
                <c:pt idx="72">
                  <c:v>44.7</c:v>
                </c:pt>
                <c:pt idx="73">
                  <c:v>64</c:v>
                </c:pt>
                <c:pt idx="74">
                  <c:v>63.5</c:v>
                </c:pt>
                <c:pt idx="75">
                  <c:v>62.8</c:v>
                </c:pt>
                <c:pt idx="76">
                  <c:v>32.1</c:v>
                </c:pt>
                <c:pt idx="77">
                  <c:v>24</c:v>
                </c:pt>
                <c:pt idx="78">
                  <c:v>8.4</c:v>
                </c:pt>
                <c:pt idx="79">
                  <c:v>20.5</c:v>
                </c:pt>
                <c:pt idx="80">
                  <c:v>166.9</c:v>
                </c:pt>
                <c:pt idx="81">
                  <c:v>161.4</c:v>
                </c:pt>
                <c:pt idx="82">
                  <c:v>122.6</c:v>
                </c:pt>
                <c:pt idx="83">
                  <c:v>125.6</c:v>
                </c:pt>
                <c:pt idx="84">
                  <c:v>162.6</c:v>
                </c:pt>
                <c:pt idx="85">
                  <c:v>120.9</c:v>
                </c:pt>
                <c:pt idx="86">
                  <c:v>120.3</c:v>
                </c:pt>
                <c:pt idx="87">
                  <c:v>132</c:v>
                </c:pt>
                <c:pt idx="88">
                  <c:v>77.2</c:v>
                </c:pt>
                <c:pt idx="89">
                  <c:v>83.7</c:v>
                </c:pt>
                <c:pt idx="90">
                  <c:v>134</c:v>
                </c:pt>
                <c:pt idx="91">
                  <c:v>126</c:v>
                </c:pt>
                <c:pt idx="92">
                  <c:v>0</c:v>
                </c:pt>
                <c:pt idx="93">
                  <c:v>5.6</c:v>
                </c:pt>
                <c:pt idx="94">
                  <c:v>42.5</c:v>
                </c:pt>
                <c:pt idx="95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26-4969-ABEC-6BCF7E2EEB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10.608000000000001</c:v>
                </c:pt>
                <c:pt idx="1">
                  <c:v>10.24</c:v>
                </c:pt>
                <c:pt idx="2">
                  <c:v>11.172000000000001</c:v>
                </c:pt>
                <c:pt idx="3">
                  <c:v>10.336</c:v>
                </c:pt>
                <c:pt idx="4">
                  <c:v>16.588000000000001</c:v>
                </c:pt>
                <c:pt idx="5">
                  <c:v>5.8170000000000002</c:v>
                </c:pt>
                <c:pt idx="6">
                  <c:v>5.9249999999999998</c:v>
                </c:pt>
                <c:pt idx="7">
                  <c:v>6.0439999999999996</c:v>
                </c:pt>
                <c:pt idx="8">
                  <c:v>8.9510000000000005</c:v>
                </c:pt>
                <c:pt idx="9">
                  <c:v>9.0169999999999995</c:v>
                </c:pt>
                <c:pt idx="10">
                  <c:v>9.0559999999999992</c:v>
                </c:pt>
                <c:pt idx="11">
                  <c:v>9.07</c:v>
                </c:pt>
                <c:pt idx="16">
                  <c:v>4.4000000000000004</c:v>
                </c:pt>
                <c:pt idx="17">
                  <c:v>4.47</c:v>
                </c:pt>
                <c:pt idx="18">
                  <c:v>2.331</c:v>
                </c:pt>
                <c:pt idx="19">
                  <c:v>3.996</c:v>
                </c:pt>
                <c:pt idx="22">
                  <c:v>17.488</c:v>
                </c:pt>
                <c:pt idx="24">
                  <c:v>17.690999999999999</c:v>
                </c:pt>
                <c:pt idx="25">
                  <c:v>17.274000000000001</c:v>
                </c:pt>
                <c:pt idx="26">
                  <c:v>17.227</c:v>
                </c:pt>
                <c:pt idx="27">
                  <c:v>16.623000000000001</c:v>
                </c:pt>
                <c:pt idx="28">
                  <c:v>19.933</c:v>
                </c:pt>
                <c:pt idx="29">
                  <c:v>18.553000000000001</c:v>
                </c:pt>
                <c:pt idx="30">
                  <c:v>9.31</c:v>
                </c:pt>
                <c:pt idx="31">
                  <c:v>0.192</c:v>
                </c:pt>
                <c:pt idx="32">
                  <c:v>7.2999999999999995E-2</c:v>
                </c:pt>
                <c:pt idx="34">
                  <c:v>2.3260000000000001</c:v>
                </c:pt>
                <c:pt idx="35">
                  <c:v>5.2510000000000003</c:v>
                </c:pt>
                <c:pt idx="36">
                  <c:v>13.319000000000001</c:v>
                </c:pt>
                <c:pt idx="37">
                  <c:v>14.433999999999999</c:v>
                </c:pt>
                <c:pt idx="38">
                  <c:v>24.434999999999999</c:v>
                </c:pt>
                <c:pt idx="39">
                  <c:v>30.419</c:v>
                </c:pt>
                <c:pt idx="40">
                  <c:v>54.628</c:v>
                </c:pt>
                <c:pt idx="41">
                  <c:v>44.744999999999997</c:v>
                </c:pt>
                <c:pt idx="42">
                  <c:v>60.058999999999997</c:v>
                </c:pt>
                <c:pt idx="43">
                  <c:v>73.841999999999999</c:v>
                </c:pt>
                <c:pt idx="44">
                  <c:v>68.584000000000003</c:v>
                </c:pt>
                <c:pt idx="45">
                  <c:v>73.424999999999997</c:v>
                </c:pt>
                <c:pt idx="46">
                  <c:v>73.489000000000004</c:v>
                </c:pt>
                <c:pt idx="47">
                  <c:v>68.293999999999997</c:v>
                </c:pt>
                <c:pt idx="48">
                  <c:v>38.225999999999999</c:v>
                </c:pt>
                <c:pt idx="49">
                  <c:v>33.92</c:v>
                </c:pt>
                <c:pt idx="50">
                  <c:v>46.893000000000001</c:v>
                </c:pt>
                <c:pt idx="51">
                  <c:v>13.132999999999999</c:v>
                </c:pt>
                <c:pt idx="52">
                  <c:v>24.094999999999999</c:v>
                </c:pt>
                <c:pt idx="53">
                  <c:v>26.337</c:v>
                </c:pt>
                <c:pt idx="54">
                  <c:v>27.643000000000001</c:v>
                </c:pt>
                <c:pt idx="55">
                  <c:v>23.600999999999999</c:v>
                </c:pt>
                <c:pt idx="56">
                  <c:v>3.0779999999999998</c:v>
                </c:pt>
                <c:pt idx="57">
                  <c:v>3.1850000000000001</c:v>
                </c:pt>
                <c:pt idx="58">
                  <c:v>19.66</c:v>
                </c:pt>
                <c:pt idx="59">
                  <c:v>27.071999999999999</c:v>
                </c:pt>
                <c:pt idx="60">
                  <c:v>25.2</c:v>
                </c:pt>
                <c:pt idx="61">
                  <c:v>18.157</c:v>
                </c:pt>
                <c:pt idx="62">
                  <c:v>16.725000000000001</c:v>
                </c:pt>
                <c:pt idx="63">
                  <c:v>13.388999999999999</c:v>
                </c:pt>
                <c:pt idx="64">
                  <c:v>16.082999999999998</c:v>
                </c:pt>
                <c:pt idx="65">
                  <c:v>19.193999999999999</c:v>
                </c:pt>
                <c:pt idx="66">
                  <c:v>23.596</c:v>
                </c:pt>
                <c:pt idx="67">
                  <c:v>23.587</c:v>
                </c:pt>
                <c:pt idx="68">
                  <c:v>18.085000000000001</c:v>
                </c:pt>
                <c:pt idx="69">
                  <c:v>18.173999999999999</c:v>
                </c:pt>
                <c:pt idx="70">
                  <c:v>0.81200000000000006</c:v>
                </c:pt>
                <c:pt idx="71">
                  <c:v>0.78400000000000003</c:v>
                </c:pt>
                <c:pt idx="72">
                  <c:v>17.164000000000001</c:v>
                </c:pt>
                <c:pt idx="73">
                  <c:v>16.494</c:v>
                </c:pt>
                <c:pt idx="74">
                  <c:v>16.87</c:v>
                </c:pt>
                <c:pt idx="75">
                  <c:v>16.538</c:v>
                </c:pt>
                <c:pt idx="76">
                  <c:v>17.617000000000001</c:v>
                </c:pt>
                <c:pt idx="77">
                  <c:v>17.661999999999999</c:v>
                </c:pt>
                <c:pt idx="78">
                  <c:v>16.501999999999999</c:v>
                </c:pt>
                <c:pt idx="79">
                  <c:v>16.713999999999999</c:v>
                </c:pt>
                <c:pt idx="80">
                  <c:v>14.247</c:v>
                </c:pt>
                <c:pt idx="81">
                  <c:v>15.355</c:v>
                </c:pt>
                <c:pt idx="82">
                  <c:v>15.897</c:v>
                </c:pt>
                <c:pt idx="83">
                  <c:v>15.913</c:v>
                </c:pt>
                <c:pt idx="84">
                  <c:v>15.919</c:v>
                </c:pt>
                <c:pt idx="85">
                  <c:v>15.776999999999999</c:v>
                </c:pt>
                <c:pt idx="86">
                  <c:v>16.103000000000002</c:v>
                </c:pt>
                <c:pt idx="87">
                  <c:v>14.864000000000001</c:v>
                </c:pt>
                <c:pt idx="88">
                  <c:v>15.91</c:v>
                </c:pt>
                <c:pt idx="89">
                  <c:v>15.371</c:v>
                </c:pt>
                <c:pt idx="90">
                  <c:v>15.656000000000001</c:v>
                </c:pt>
                <c:pt idx="91">
                  <c:v>15.663</c:v>
                </c:pt>
                <c:pt idx="92">
                  <c:v>17.992000000000001</c:v>
                </c:pt>
                <c:pt idx="93">
                  <c:v>29.157</c:v>
                </c:pt>
                <c:pt idx="94">
                  <c:v>12.683999999999999</c:v>
                </c:pt>
                <c:pt idx="95">
                  <c:v>30.315000000000001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26-4969-ABEC-6BCF7E2EEB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526-4969-ABEC-6BCF7E2EEB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32.935000000000002</c:v>
                </c:pt>
                <c:pt idx="65">
                  <c:v>45</c:v>
                </c:pt>
                <c:pt idx="80">
                  <c:v>34.270000000000003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526-4969-ABEC-6BCF7E2EE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83.92</c:v>
                </c:pt>
                <c:pt idx="1">
                  <c:v>82.56</c:v>
                </c:pt>
                <c:pt idx="2">
                  <c:v>80.81</c:v>
                </c:pt>
                <c:pt idx="3">
                  <c:v>81.47</c:v>
                </c:pt>
                <c:pt idx="4">
                  <c:v>89.12</c:v>
                </c:pt>
                <c:pt idx="5">
                  <c:v>85.43</c:v>
                </c:pt>
                <c:pt idx="6">
                  <c:v>83.86</c:v>
                </c:pt>
                <c:pt idx="7">
                  <c:v>83.69</c:v>
                </c:pt>
                <c:pt idx="8">
                  <c:v>84.39</c:v>
                </c:pt>
                <c:pt idx="9">
                  <c:v>84.84</c:v>
                </c:pt>
                <c:pt idx="10">
                  <c:v>86.16</c:v>
                </c:pt>
                <c:pt idx="11">
                  <c:v>84.61</c:v>
                </c:pt>
                <c:pt idx="12">
                  <c:v>77.78</c:v>
                </c:pt>
                <c:pt idx="13">
                  <c:v>72.760000000000005</c:v>
                </c:pt>
                <c:pt idx="14">
                  <c:v>72.33</c:v>
                </c:pt>
                <c:pt idx="15">
                  <c:v>72.03</c:v>
                </c:pt>
                <c:pt idx="16">
                  <c:v>81.02</c:v>
                </c:pt>
                <c:pt idx="17">
                  <c:v>81.48</c:v>
                </c:pt>
                <c:pt idx="18">
                  <c:v>79.23</c:v>
                </c:pt>
                <c:pt idx="19">
                  <c:v>86.94</c:v>
                </c:pt>
                <c:pt idx="20">
                  <c:v>84.99</c:v>
                </c:pt>
                <c:pt idx="21">
                  <c:v>91.67</c:v>
                </c:pt>
                <c:pt idx="22">
                  <c:v>114.88</c:v>
                </c:pt>
                <c:pt idx="23">
                  <c:v>124.47</c:v>
                </c:pt>
                <c:pt idx="24">
                  <c:v>140.87</c:v>
                </c:pt>
                <c:pt idx="25">
                  <c:v>179.89</c:v>
                </c:pt>
                <c:pt idx="26">
                  <c:v>187.86</c:v>
                </c:pt>
                <c:pt idx="27">
                  <c:v>187.74</c:v>
                </c:pt>
                <c:pt idx="28">
                  <c:v>196.36</c:v>
                </c:pt>
                <c:pt idx="29">
                  <c:v>192.62</c:v>
                </c:pt>
                <c:pt idx="30">
                  <c:v>157.97</c:v>
                </c:pt>
                <c:pt idx="31">
                  <c:v>142.43</c:v>
                </c:pt>
                <c:pt idx="32">
                  <c:v>140.25</c:v>
                </c:pt>
                <c:pt idx="33">
                  <c:v>133.56</c:v>
                </c:pt>
                <c:pt idx="34">
                  <c:v>128.03</c:v>
                </c:pt>
                <c:pt idx="35">
                  <c:v>113.46</c:v>
                </c:pt>
                <c:pt idx="36">
                  <c:v>151.09</c:v>
                </c:pt>
                <c:pt idx="37">
                  <c:v>132.16</c:v>
                </c:pt>
                <c:pt idx="38">
                  <c:v>122.58</c:v>
                </c:pt>
                <c:pt idx="39">
                  <c:v>104.53</c:v>
                </c:pt>
                <c:pt idx="40">
                  <c:v>100.49</c:v>
                </c:pt>
                <c:pt idx="41">
                  <c:v>82.51</c:v>
                </c:pt>
                <c:pt idx="42">
                  <c:v>82</c:v>
                </c:pt>
                <c:pt idx="43">
                  <c:v>81.489999999999995</c:v>
                </c:pt>
                <c:pt idx="44">
                  <c:v>82.12</c:v>
                </c:pt>
                <c:pt idx="45">
                  <c:v>81.790000000000006</c:v>
                </c:pt>
                <c:pt idx="46">
                  <c:v>79.400000000000006</c:v>
                </c:pt>
                <c:pt idx="47">
                  <c:v>79.02</c:v>
                </c:pt>
                <c:pt idx="48">
                  <c:v>82.17</c:v>
                </c:pt>
                <c:pt idx="49">
                  <c:v>82.68</c:v>
                </c:pt>
                <c:pt idx="50">
                  <c:v>81.569999999999993</c:v>
                </c:pt>
                <c:pt idx="51">
                  <c:v>83.6</c:v>
                </c:pt>
                <c:pt idx="52">
                  <c:v>82.66</c:v>
                </c:pt>
                <c:pt idx="53">
                  <c:v>100.75</c:v>
                </c:pt>
                <c:pt idx="54">
                  <c:v>103.47</c:v>
                </c:pt>
                <c:pt idx="55">
                  <c:v>116.18</c:v>
                </c:pt>
                <c:pt idx="56">
                  <c:v>84.4</c:v>
                </c:pt>
                <c:pt idx="57">
                  <c:v>86.81</c:v>
                </c:pt>
                <c:pt idx="58">
                  <c:v>110.64</c:v>
                </c:pt>
                <c:pt idx="59">
                  <c:v>137.06</c:v>
                </c:pt>
                <c:pt idx="60">
                  <c:v>132.68</c:v>
                </c:pt>
                <c:pt idx="61">
                  <c:v>163.87</c:v>
                </c:pt>
                <c:pt idx="62">
                  <c:v>190.61</c:v>
                </c:pt>
                <c:pt idx="63">
                  <c:v>213.29</c:v>
                </c:pt>
                <c:pt idx="64">
                  <c:v>212.41</c:v>
                </c:pt>
                <c:pt idx="65">
                  <c:v>182.45</c:v>
                </c:pt>
                <c:pt idx="66">
                  <c:v>193.13</c:v>
                </c:pt>
                <c:pt idx="67">
                  <c:v>197.4</c:v>
                </c:pt>
                <c:pt idx="68">
                  <c:v>159.01</c:v>
                </c:pt>
                <c:pt idx="69">
                  <c:v>176.73</c:v>
                </c:pt>
                <c:pt idx="70">
                  <c:v>204.77</c:v>
                </c:pt>
                <c:pt idx="71">
                  <c:v>211.91</c:v>
                </c:pt>
                <c:pt idx="72">
                  <c:v>163.61000000000001</c:v>
                </c:pt>
                <c:pt idx="73">
                  <c:v>180.12</c:v>
                </c:pt>
                <c:pt idx="74">
                  <c:v>204.08</c:v>
                </c:pt>
                <c:pt idx="75">
                  <c:v>193.88</c:v>
                </c:pt>
                <c:pt idx="76">
                  <c:v>187.4</c:v>
                </c:pt>
                <c:pt idx="77">
                  <c:v>179.97</c:v>
                </c:pt>
                <c:pt idx="78">
                  <c:v>167.08</c:v>
                </c:pt>
                <c:pt idx="79">
                  <c:v>171.15</c:v>
                </c:pt>
                <c:pt idx="80">
                  <c:v>184.11</c:v>
                </c:pt>
                <c:pt idx="81">
                  <c:v>170.17</c:v>
                </c:pt>
                <c:pt idx="82">
                  <c:v>157.91999999999999</c:v>
                </c:pt>
                <c:pt idx="83">
                  <c:v>142.80000000000001</c:v>
                </c:pt>
                <c:pt idx="84">
                  <c:v>163.54</c:v>
                </c:pt>
                <c:pt idx="85">
                  <c:v>151.28</c:v>
                </c:pt>
                <c:pt idx="86">
                  <c:v>159.93</c:v>
                </c:pt>
                <c:pt idx="87">
                  <c:v>121.02</c:v>
                </c:pt>
                <c:pt idx="88">
                  <c:v>151.69</c:v>
                </c:pt>
                <c:pt idx="89">
                  <c:v>154.21</c:v>
                </c:pt>
                <c:pt idx="90">
                  <c:v>150.22</c:v>
                </c:pt>
                <c:pt idx="91">
                  <c:v>133.9</c:v>
                </c:pt>
                <c:pt idx="92">
                  <c:v>148.13</c:v>
                </c:pt>
                <c:pt idx="93">
                  <c:v>142.47999999999999</c:v>
                </c:pt>
                <c:pt idx="94">
                  <c:v>111.72</c:v>
                </c:pt>
                <c:pt idx="95">
                  <c:v>136.9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26-4969-ABEC-6BCF7E2EE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5A3-4877-8CD0-2564B6229F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5A3-4877-8CD0-2564B6229F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5">
                  <c:v>1.2E-2</c:v>
                </c:pt>
                <c:pt idx="31">
                  <c:v>71.44</c:v>
                </c:pt>
                <c:pt idx="33">
                  <c:v>72.602999999999994</c:v>
                </c:pt>
                <c:pt idx="34">
                  <c:v>143.904</c:v>
                </c:pt>
                <c:pt idx="35">
                  <c:v>105.93599999999999</c:v>
                </c:pt>
                <c:pt idx="88">
                  <c:v>0.1</c:v>
                </c:pt>
                <c:pt idx="89">
                  <c:v>0.1</c:v>
                </c:pt>
                <c:pt idx="93">
                  <c:v>0.1</c:v>
                </c:pt>
                <c:pt idx="94">
                  <c:v>0.1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A3-4877-8CD0-2564B6229F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4.9000000000000004</c:v>
                </c:pt>
                <c:pt idx="1">
                  <c:v>5.6</c:v>
                </c:pt>
                <c:pt idx="2">
                  <c:v>6.9</c:v>
                </c:pt>
                <c:pt idx="3">
                  <c:v>8.1</c:v>
                </c:pt>
                <c:pt idx="4">
                  <c:v>22.5</c:v>
                </c:pt>
                <c:pt idx="5">
                  <c:v>10.3</c:v>
                </c:pt>
                <c:pt idx="6">
                  <c:v>9.9</c:v>
                </c:pt>
                <c:pt idx="7">
                  <c:v>21.9</c:v>
                </c:pt>
                <c:pt idx="16">
                  <c:v>20.100000000000001</c:v>
                </c:pt>
                <c:pt idx="19">
                  <c:v>21.5</c:v>
                </c:pt>
                <c:pt idx="20">
                  <c:v>17.2</c:v>
                </c:pt>
                <c:pt idx="21">
                  <c:v>21</c:v>
                </c:pt>
                <c:pt idx="23">
                  <c:v>38.4</c:v>
                </c:pt>
                <c:pt idx="24">
                  <c:v>38.4</c:v>
                </c:pt>
                <c:pt idx="25">
                  <c:v>2.165</c:v>
                </c:pt>
                <c:pt idx="26">
                  <c:v>2.3220000000000001</c:v>
                </c:pt>
                <c:pt idx="27">
                  <c:v>2.3210000000000002</c:v>
                </c:pt>
                <c:pt idx="28">
                  <c:v>2.3199999999999998</c:v>
                </c:pt>
                <c:pt idx="29">
                  <c:v>2.4790000000000001</c:v>
                </c:pt>
                <c:pt idx="30">
                  <c:v>2.5230000000000001</c:v>
                </c:pt>
                <c:pt idx="32">
                  <c:v>34.5</c:v>
                </c:pt>
                <c:pt idx="33">
                  <c:v>35</c:v>
                </c:pt>
                <c:pt idx="35">
                  <c:v>7.36</c:v>
                </c:pt>
                <c:pt idx="40">
                  <c:v>3.61</c:v>
                </c:pt>
                <c:pt idx="41">
                  <c:v>4.4580000000000002</c:v>
                </c:pt>
                <c:pt idx="42">
                  <c:v>2.6579999999999999</c:v>
                </c:pt>
                <c:pt idx="43">
                  <c:v>7.306</c:v>
                </c:pt>
                <c:pt idx="44">
                  <c:v>7.15</c:v>
                </c:pt>
                <c:pt idx="45">
                  <c:v>5</c:v>
                </c:pt>
                <c:pt idx="47">
                  <c:v>5.9240000000000004</c:v>
                </c:pt>
                <c:pt idx="59">
                  <c:v>15.563000000000001</c:v>
                </c:pt>
                <c:pt idx="60">
                  <c:v>13.3</c:v>
                </c:pt>
                <c:pt idx="61">
                  <c:v>36.200000000000003</c:v>
                </c:pt>
                <c:pt idx="62">
                  <c:v>58.5</c:v>
                </c:pt>
                <c:pt idx="63">
                  <c:v>61.5</c:v>
                </c:pt>
                <c:pt idx="64">
                  <c:v>62.6</c:v>
                </c:pt>
                <c:pt idx="66">
                  <c:v>17.103999999999999</c:v>
                </c:pt>
                <c:pt idx="67">
                  <c:v>47.985999999999997</c:v>
                </c:pt>
                <c:pt idx="69">
                  <c:v>37</c:v>
                </c:pt>
                <c:pt idx="70">
                  <c:v>94.2</c:v>
                </c:pt>
                <c:pt idx="71">
                  <c:v>109.316</c:v>
                </c:pt>
                <c:pt idx="72">
                  <c:v>4.8</c:v>
                </c:pt>
                <c:pt idx="73">
                  <c:v>38.799999999999997</c:v>
                </c:pt>
                <c:pt idx="74">
                  <c:v>67.8</c:v>
                </c:pt>
                <c:pt idx="75">
                  <c:v>67.400000000000006</c:v>
                </c:pt>
                <c:pt idx="76">
                  <c:v>41.64</c:v>
                </c:pt>
                <c:pt idx="77">
                  <c:v>35.171999999999997</c:v>
                </c:pt>
                <c:pt idx="78">
                  <c:v>22</c:v>
                </c:pt>
                <c:pt idx="79">
                  <c:v>40.017000000000003</c:v>
                </c:pt>
                <c:pt idx="80">
                  <c:v>59.613</c:v>
                </c:pt>
                <c:pt idx="81">
                  <c:v>32.156999999999996</c:v>
                </c:pt>
                <c:pt idx="82">
                  <c:v>56.731000000000002</c:v>
                </c:pt>
                <c:pt idx="83">
                  <c:v>8.8480000000000008</c:v>
                </c:pt>
                <c:pt idx="84">
                  <c:v>72.542000000000002</c:v>
                </c:pt>
                <c:pt idx="85">
                  <c:v>50.34</c:v>
                </c:pt>
                <c:pt idx="86">
                  <c:v>118.3</c:v>
                </c:pt>
                <c:pt idx="87">
                  <c:v>39.6</c:v>
                </c:pt>
                <c:pt idx="88">
                  <c:v>39.64</c:v>
                </c:pt>
                <c:pt idx="89">
                  <c:v>41.841000000000001</c:v>
                </c:pt>
                <c:pt idx="90">
                  <c:v>42.868000000000002</c:v>
                </c:pt>
                <c:pt idx="91">
                  <c:v>97.6</c:v>
                </c:pt>
                <c:pt idx="92">
                  <c:v>13.86</c:v>
                </c:pt>
                <c:pt idx="93">
                  <c:v>29.591999999999999</c:v>
                </c:pt>
                <c:pt idx="94">
                  <c:v>37.4</c:v>
                </c:pt>
                <c:pt idx="95">
                  <c:v>33.652999999999999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877-8CD0-2564B6229F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5A3-4877-8CD0-2564B6229F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A3-4877-8CD0-2564B6229F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1.4730000000000001</c:v>
                </c:pt>
                <c:pt idx="44">
                  <c:v>8.702</c:v>
                </c:pt>
                <c:pt idx="45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A3-4877-8CD0-2564B6229F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151</c:v>
                </c:pt>
                <c:pt idx="1">
                  <c:v>151</c:v>
                </c:pt>
                <c:pt idx="2">
                  <c:v>151</c:v>
                </c:pt>
                <c:pt idx="3">
                  <c:v>151</c:v>
                </c:pt>
                <c:pt idx="4">
                  <c:v>151</c:v>
                </c:pt>
                <c:pt idx="5">
                  <c:v>151</c:v>
                </c:pt>
                <c:pt idx="6">
                  <c:v>151</c:v>
                </c:pt>
                <c:pt idx="7">
                  <c:v>151</c:v>
                </c:pt>
                <c:pt idx="8">
                  <c:v>151</c:v>
                </c:pt>
                <c:pt idx="9">
                  <c:v>151</c:v>
                </c:pt>
                <c:pt idx="10">
                  <c:v>151</c:v>
                </c:pt>
                <c:pt idx="11">
                  <c:v>151</c:v>
                </c:pt>
                <c:pt idx="12">
                  <c:v>151</c:v>
                </c:pt>
                <c:pt idx="13">
                  <c:v>151</c:v>
                </c:pt>
                <c:pt idx="14">
                  <c:v>151</c:v>
                </c:pt>
                <c:pt idx="15">
                  <c:v>151</c:v>
                </c:pt>
                <c:pt idx="16">
                  <c:v>151</c:v>
                </c:pt>
                <c:pt idx="17">
                  <c:v>151</c:v>
                </c:pt>
                <c:pt idx="18">
                  <c:v>151</c:v>
                </c:pt>
                <c:pt idx="19">
                  <c:v>151</c:v>
                </c:pt>
                <c:pt idx="20">
                  <c:v>151</c:v>
                </c:pt>
                <c:pt idx="21">
                  <c:v>151</c:v>
                </c:pt>
                <c:pt idx="22">
                  <c:v>151</c:v>
                </c:pt>
                <c:pt idx="23">
                  <c:v>151</c:v>
                </c:pt>
                <c:pt idx="24">
                  <c:v>46.564</c:v>
                </c:pt>
                <c:pt idx="25">
                  <c:v>42.183999999999997</c:v>
                </c:pt>
                <c:pt idx="26">
                  <c:v>58.326000000000001</c:v>
                </c:pt>
                <c:pt idx="27">
                  <c:v>62.878</c:v>
                </c:pt>
                <c:pt idx="28">
                  <c:v>99.867999999999995</c:v>
                </c:pt>
                <c:pt idx="29">
                  <c:v>93.83</c:v>
                </c:pt>
                <c:pt idx="30">
                  <c:v>67.63</c:v>
                </c:pt>
                <c:pt idx="31">
                  <c:v>158</c:v>
                </c:pt>
                <c:pt idx="32">
                  <c:v>158</c:v>
                </c:pt>
                <c:pt idx="33">
                  <c:v>158</c:v>
                </c:pt>
                <c:pt idx="34">
                  <c:v>158</c:v>
                </c:pt>
                <c:pt idx="35">
                  <c:v>158</c:v>
                </c:pt>
                <c:pt idx="36">
                  <c:v>151</c:v>
                </c:pt>
                <c:pt idx="37">
                  <c:v>151</c:v>
                </c:pt>
                <c:pt idx="38">
                  <c:v>151</c:v>
                </c:pt>
                <c:pt idx="39">
                  <c:v>151</c:v>
                </c:pt>
                <c:pt idx="40">
                  <c:v>125.988</c:v>
                </c:pt>
                <c:pt idx="41">
                  <c:v>151</c:v>
                </c:pt>
                <c:pt idx="42">
                  <c:v>151</c:v>
                </c:pt>
                <c:pt idx="43">
                  <c:v>151</c:v>
                </c:pt>
                <c:pt idx="44">
                  <c:v>151</c:v>
                </c:pt>
                <c:pt idx="45">
                  <c:v>151</c:v>
                </c:pt>
                <c:pt idx="46">
                  <c:v>151</c:v>
                </c:pt>
                <c:pt idx="47">
                  <c:v>151</c:v>
                </c:pt>
                <c:pt idx="48">
                  <c:v>151</c:v>
                </c:pt>
                <c:pt idx="49">
                  <c:v>151</c:v>
                </c:pt>
                <c:pt idx="50">
                  <c:v>151</c:v>
                </c:pt>
                <c:pt idx="51">
                  <c:v>151</c:v>
                </c:pt>
                <c:pt idx="52">
                  <c:v>151</c:v>
                </c:pt>
                <c:pt idx="53">
                  <c:v>105.149</c:v>
                </c:pt>
                <c:pt idx="54">
                  <c:v>85.951999999999998</c:v>
                </c:pt>
                <c:pt idx="55">
                  <c:v>92.180999999999997</c:v>
                </c:pt>
                <c:pt idx="56">
                  <c:v>151</c:v>
                </c:pt>
                <c:pt idx="57">
                  <c:v>151</c:v>
                </c:pt>
                <c:pt idx="58">
                  <c:v>76.254999999999995</c:v>
                </c:pt>
                <c:pt idx="61">
                  <c:v>29.89</c:v>
                </c:pt>
                <c:pt idx="62">
                  <c:v>8.2040000000000006</c:v>
                </c:pt>
                <c:pt idx="63">
                  <c:v>26.402999999999999</c:v>
                </c:pt>
                <c:pt idx="64">
                  <c:v>151</c:v>
                </c:pt>
                <c:pt idx="65">
                  <c:v>19.143000000000001</c:v>
                </c:pt>
                <c:pt idx="68">
                  <c:v>152</c:v>
                </c:pt>
                <c:pt idx="69">
                  <c:v>141.87100000000001</c:v>
                </c:pt>
                <c:pt idx="70">
                  <c:v>152</c:v>
                </c:pt>
                <c:pt idx="71">
                  <c:v>152</c:v>
                </c:pt>
                <c:pt idx="72">
                  <c:v>50.268000000000001</c:v>
                </c:pt>
                <c:pt idx="73">
                  <c:v>33.994</c:v>
                </c:pt>
                <c:pt idx="74">
                  <c:v>2.37</c:v>
                </c:pt>
                <c:pt idx="75">
                  <c:v>1.238</c:v>
                </c:pt>
                <c:pt idx="80">
                  <c:v>153</c:v>
                </c:pt>
                <c:pt idx="81">
                  <c:v>135.44399999999999</c:v>
                </c:pt>
                <c:pt idx="82">
                  <c:v>79.965999999999994</c:v>
                </c:pt>
                <c:pt idx="83">
                  <c:v>136.553</c:v>
                </c:pt>
                <c:pt idx="84">
                  <c:v>104.316</c:v>
                </c:pt>
                <c:pt idx="85">
                  <c:v>81.611999999999995</c:v>
                </c:pt>
                <c:pt idx="86">
                  <c:v>18.620999999999999</c:v>
                </c:pt>
                <c:pt idx="87">
                  <c:v>110.98</c:v>
                </c:pt>
                <c:pt idx="88">
                  <c:v>51.533999999999999</c:v>
                </c:pt>
                <c:pt idx="89">
                  <c:v>54.994999999999997</c:v>
                </c:pt>
                <c:pt idx="90">
                  <c:v>103.113</c:v>
                </c:pt>
                <c:pt idx="91">
                  <c:v>35.762999999999998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5A3-4877-8CD0-2564B6229F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A3-4877-8CD0-2564B6229F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7.7</c:v>
                </c:pt>
                <c:pt idx="7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A3-4877-8CD0-2564B6229F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147.4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56</c:v>
                </c:pt>
                <c:pt idx="66">
                  <c:v>1.8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A3-4877-8CD0-2564B6229F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32.776000000000003</c:v>
                </c:pt>
                <c:pt idx="1">
                  <c:v>32.924999999999997</c:v>
                </c:pt>
                <c:pt idx="2">
                  <c:v>32.799999999999997</c:v>
                </c:pt>
                <c:pt idx="3">
                  <c:v>33.268999999999998</c:v>
                </c:pt>
                <c:pt idx="4">
                  <c:v>30.923999999999999</c:v>
                </c:pt>
                <c:pt idx="5">
                  <c:v>26.57</c:v>
                </c:pt>
                <c:pt idx="6">
                  <c:v>22.82</c:v>
                </c:pt>
                <c:pt idx="7">
                  <c:v>20.16</c:v>
                </c:pt>
                <c:pt idx="8">
                  <c:v>19.38</c:v>
                </c:pt>
                <c:pt idx="9">
                  <c:v>23.52</c:v>
                </c:pt>
                <c:pt idx="10">
                  <c:v>24.51</c:v>
                </c:pt>
                <c:pt idx="11">
                  <c:v>25.456</c:v>
                </c:pt>
                <c:pt idx="12">
                  <c:v>27.983000000000001</c:v>
                </c:pt>
                <c:pt idx="13">
                  <c:v>21.234000000000002</c:v>
                </c:pt>
                <c:pt idx="14">
                  <c:v>22.547000000000001</c:v>
                </c:pt>
                <c:pt idx="15">
                  <c:v>23.113</c:v>
                </c:pt>
                <c:pt idx="16">
                  <c:v>19.838000000000001</c:v>
                </c:pt>
                <c:pt idx="17">
                  <c:v>21.050999999999998</c:v>
                </c:pt>
                <c:pt idx="18">
                  <c:v>23.905999999999999</c:v>
                </c:pt>
                <c:pt idx="19">
                  <c:v>22.631</c:v>
                </c:pt>
                <c:pt idx="20">
                  <c:v>23.155000000000001</c:v>
                </c:pt>
                <c:pt idx="21">
                  <c:v>39.220999999999997</c:v>
                </c:pt>
                <c:pt idx="22">
                  <c:v>23.190999999999999</c:v>
                </c:pt>
                <c:pt idx="23">
                  <c:v>23.925000000000001</c:v>
                </c:pt>
                <c:pt idx="24">
                  <c:v>23.783000000000001</c:v>
                </c:pt>
                <c:pt idx="25">
                  <c:v>26.913</c:v>
                </c:pt>
                <c:pt idx="26">
                  <c:v>26.658999999999999</c:v>
                </c:pt>
                <c:pt idx="27">
                  <c:v>27.756</c:v>
                </c:pt>
                <c:pt idx="28">
                  <c:v>29.445</c:v>
                </c:pt>
                <c:pt idx="29">
                  <c:v>35.944000000000003</c:v>
                </c:pt>
                <c:pt idx="30">
                  <c:v>43.500999999999998</c:v>
                </c:pt>
                <c:pt idx="31">
                  <c:v>70.864999999999995</c:v>
                </c:pt>
                <c:pt idx="32">
                  <c:v>38.917999999999999</c:v>
                </c:pt>
                <c:pt idx="33">
                  <c:v>43.875</c:v>
                </c:pt>
                <c:pt idx="34">
                  <c:v>50.756</c:v>
                </c:pt>
                <c:pt idx="35">
                  <c:v>60.695</c:v>
                </c:pt>
                <c:pt idx="36">
                  <c:v>27.58</c:v>
                </c:pt>
                <c:pt idx="37">
                  <c:v>35.67</c:v>
                </c:pt>
                <c:pt idx="38">
                  <c:v>6.4950000000000001</c:v>
                </c:pt>
                <c:pt idx="39">
                  <c:v>6.6369999999999996</c:v>
                </c:pt>
                <c:pt idx="40">
                  <c:v>7.23</c:v>
                </c:pt>
                <c:pt idx="41">
                  <c:v>0.501</c:v>
                </c:pt>
                <c:pt idx="50">
                  <c:v>0.246</c:v>
                </c:pt>
                <c:pt idx="51">
                  <c:v>0.251</c:v>
                </c:pt>
                <c:pt idx="52">
                  <c:v>0.32900000000000001</c:v>
                </c:pt>
                <c:pt idx="53">
                  <c:v>0.28799999999999998</c:v>
                </c:pt>
                <c:pt idx="54">
                  <c:v>0.191</c:v>
                </c:pt>
                <c:pt idx="55">
                  <c:v>5.0999999999999997E-2</c:v>
                </c:pt>
                <c:pt idx="56">
                  <c:v>0.78500000000000003</c:v>
                </c:pt>
                <c:pt idx="57">
                  <c:v>1.48</c:v>
                </c:pt>
                <c:pt idx="58">
                  <c:v>0.28499999999999998</c:v>
                </c:pt>
                <c:pt idx="59">
                  <c:v>12.709</c:v>
                </c:pt>
                <c:pt idx="60">
                  <c:v>12.7</c:v>
                </c:pt>
                <c:pt idx="61">
                  <c:v>13.567</c:v>
                </c:pt>
                <c:pt idx="62">
                  <c:v>11.121</c:v>
                </c:pt>
                <c:pt idx="63">
                  <c:v>11.086</c:v>
                </c:pt>
                <c:pt idx="64">
                  <c:v>10.118</c:v>
                </c:pt>
                <c:pt idx="65">
                  <c:v>2.6429999999999998</c:v>
                </c:pt>
                <c:pt idx="66">
                  <c:v>5.9459999999999997</c:v>
                </c:pt>
                <c:pt idx="67">
                  <c:v>6.3840000000000003</c:v>
                </c:pt>
                <c:pt idx="68">
                  <c:v>1.579</c:v>
                </c:pt>
                <c:pt idx="69">
                  <c:v>7.8</c:v>
                </c:pt>
                <c:pt idx="70">
                  <c:v>22.9</c:v>
                </c:pt>
                <c:pt idx="71">
                  <c:v>23.36</c:v>
                </c:pt>
                <c:pt idx="72">
                  <c:v>8.1</c:v>
                </c:pt>
                <c:pt idx="73">
                  <c:v>9</c:v>
                </c:pt>
                <c:pt idx="74">
                  <c:v>11.5</c:v>
                </c:pt>
                <c:pt idx="75">
                  <c:v>12</c:v>
                </c:pt>
                <c:pt idx="76">
                  <c:v>9.3770000000000007</c:v>
                </c:pt>
                <c:pt idx="77">
                  <c:v>7.79</c:v>
                </c:pt>
                <c:pt idx="78">
                  <c:v>9.3000000000000007</c:v>
                </c:pt>
                <c:pt idx="79">
                  <c:v>8.5969999999999995</c:v>
                </c:pt>
                <c:pt idx="80">
                  <c:v>13.103999999999999</c:v>
                </c:pt>
                <c:pt idx="81">
                  <c:v>9.1539999999999999</c:v>
                </c:pt>
                <c:pt idx="82">
                  <c:v>6.7510000000000003</c:v>
                </c:pt>
                <c:pt idx="83">
                  <c:v>6.0620000000000003</c:v>
                </c:pt>
                <c:pt idx="84">
                  <c:v>6.6829999999999998</c:v>
                </c:pt>
                <c:pt idx="85">
                  <c:v>4.7080000000000002</c:v>
                </c:pt>
                <c:pt idx="86">
                  <c:v>10.837999999999999</c:v>
                </c:pt>
                <c:pt idx="87">
                  <c:v>4.8</c:v>
                </c:pt>
                <c:pt idx="88">
                  <c:v>3.2349999999999999</c:v>
                </c:pt>
                <c:pt idx="89">
                  <c:v>3.5350000000000001</c:v>
                </c:pt>
                <c:pt idx="90">
                  <c:v>3.63</c:v>
                </c:pt>
                <c:pt idx="91">
                  <c:v>9.6999999999999993</c:v>
                </c:pt>
                <c:pt idx="92">
                  <c:v>1.732</c:v>
                </c:pt>
                <c:pt idx="93">
                  <c:v>6.4649999999999999</c:v>
                </c:pt>
                <c:pt idx="94">
                  <c:v>17.684000000000001</c:v>
                </c:pt>
                <c:pt idx="95">
                  <c:v>13.462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A3-4877-8CD0-2564B6229F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5A3-4877-8CD0-2564B6229F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5</c:v>
                </c:pt>
                <c:pt idx="70">
                  <c:v>2.33</c:v>
                </c:pt>
                <c:pt idx="71">
                  <c:v>8.0540000000000003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A3-4877-8CD0-2564B6229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83.92</c:v>
                </c:pt>
                <c:pt idx="1">
                  <c:v>82.56</c:v>
                </c:pt>
                <c:pt idx="2">
                  <c:v>80.81</c:v>
                </c:pt>
                <c:pt idx="3">
                  <c:v>81.47</c:v>
                </c:pt>
                <c:pt idx="4">
                  <c:v>89.12</c:v>
                </c:pt>
                <c:pt idx="5">
                  <c:v>85.43</c:v>
                </c:pt>
                <c:pt idx="6">
                  <c:v>83.86</c:v>
                </c:pt>
                <c:pt idx="7">
                  <c:v>83.69</c:v>
                </c:pt>
                <c:pt idx="8">
                  <c:v>84.39</c:v>
                </c:pt>
                <c:pt idx="9">
                  <c:v>84.84</c:v>
                </c:pt>
                <c:pt idx="10">
                  <c:v>86.16</c:v>
                </c:pt>
                <c:pt idx="11">
                  <c:v>84.61</c:v>
                </c:pt>
                <c:pt idx="12">
                  <c:v>77.78</c:v>
                </c:pt>
                <c:pt idx="13">
                  <c:v>72.760000000000005</c:v>
                </c:pt>
                <c:pt idx="14">
                  <c:v>72.33</c:v>
                </c:pt>
                <c:pt idx="15">
                  <c:v>72.03</c:v>
                </c:pt>
                <c:pt idx="16">
                  <c:v>81.02</c:v>
                </c:pt>
                <c:pt idx="17">
                  <c:v>81.48</c:v>
                </c:pt>
                <c:pt idx="18">
                  <c:v>79.23</c:v>
                </c:pt>
                <c:pt idx="19">
                  <c:v>86.94</c:v>
                </c:pt>
                <c:pt idx="20">
                  <c:v>84.99</c:v>
                </c:pt>
                <c:pt idx="21">
                  <c:v>91.67</c:v>
                </c:pt>
                <c:pt idx="22">
                  <c:v>114.88</c:v>
                </c:pt>
                <c:pt idx="23">
                  <c:v>124.47</c:v>
                </c:pt>
                <c:pt idx="24">
                  <c:v>140.87</c:v>
                </c:pt>
                <c:pt idx="25">
                  <c:v>179.89</c:v>
                </c:pt>
                <c:pt idx="26">
                  <c:v>187.86</c:v>
                </c:pt>
                <c:pt idx="27">
                  <c:v>187.74</c:v>
                </c:pt>
                <c:pt idx="28">
                  <c:v>196.36</c:v>
                </c:pt>
                <c:pt idx="29">
                  <c:v>192.62</c:v>
                </c:pt>
                <c:pt idx="30">
                  <c:v>157.97</c:v>
                </c:pt>
                <c:pt idx="31">
                  <c:v>142.43</c:v>
                </c:pt>
                <c:pt idx="32">
                  <c:v>140.25</c:v>
                </c:pt>
                <c:pt idx="33">
                  <c:v>133.56</c:v>
                </c:pt>
                <c:pt idx="34">
                  <c:v>128.03</c:v>
                </c:pt>
                <c:pt idx="35">
                  <c:v>113.46</c:v>
                </c:pt>
                <c:pt idx="36">
                  <c:v>151.09</c:v>
                </c:pt>
                <c:pt idx="37">
                  <c:v>132.16</c:v>
                </c:pt>
                <c:pt idx="38">
                  <c:v>122.58</c:v>
                </c:pt>
                <c:pt idx="39">
                  <c:v>104.53</c:v>
                </c:pt>
                <c:pt idx="40">
                  <c:v>100.49</c:v>
                </c:pt>
                <c:pt idx="41">
                  <c:v>82.51</c:v>
                </c:pt>
                <c:pt idx="42">
                  <c:v>82</c:v>
                </c:pt>
                <c:pt idx="43">
                  <c:v>81.489999999999995</c:v>
                </c:pt>
                <c:pt idx="44">
                  <c:v>82.12</c:v>
                </c:pt>
                <c:pt idx="45">
                  <c:v>81.790000000000006</c:v>
                </c:pt>
                <c:pt idx="46">
                  <c:v>79.400000000000006</c:v>
                </c:pt>
                <c:pt idx="47">
                  <c:v>79.02</c:v>
                </c:pt>
                <c:pt idx="48">
                  <c:v>82.17</c:v>
                </c:pt>
                <c:pt idx="49">
                  <c:v>82.68</c:v>
                </c:pt>
                <c:pt idx="50">
                  <c:v>81.569999999999993</c:v>
                </c:pt>
                <c:pt idx="51">
                  <c:v>83.6</c:v>
                </c:pt>
                <c:pt idx="52">
                  <c:v>82.66</c:v>
                </c:pt>
                <c:pt idx="53">
                  <c:v>100.75</c:v>
                </c:pt>
                <c:pt idx="54">
                  <c:v>103.47</c:v>
                </c:pt>
                <c:pt idx="55">
                  <c:v>116.18</c:v>
                </c:pt>
                <c:pt idx="56">
                  <c:v>84.4</c:v>
                </c:pt>
                <c:pt idx="57">
                  <c:v>86.81</c:v>
                </c:pt>
                <c:pt idx="58">
                  <c:v>110.64</c:v>
                </c:pt>
                <c:pt idx="59">
                  <c:v>137.06</c:v>
                </c:pt>
                <c:pt idx="60">
                  <c:v>132.68</c:v>
                </c:pt>
                <c:pt idx="61">
                  <c:v>163.87</c:v>
                </c:pt>
                <c:pt idx="62">
                  <c:v>190.61</c:v>
                </c:pt>
                <c:pt idx="63">
                  <c:v>213.29</c:v>
                </c:pt>
                <c:pt idx="64">
                  <c:v>212.41</c:v>
                </c:pt>
                <c:pt idx="65">
                  <c:v>182.45</c:v>
                </c:pt>
                <c:pt idx="66">
                  <c:v>193.13</c:v>
                </c:pt>
                <c:pt idx="67">
                  <c:v>197.4</c:v>
                </c:pt>
                <c:pt idx="68">
                  <c:v>159.01</c:v>
                </c:pt>
                <c:pt idx="69">
                  <c:v>176.73</c:v>
                </c:pt>
                <c:pt idx="70">
                  <c:v>204.77</c:v>
                </c:pt>
                <c:pt idx="71">
                  <c:v>211.91</c:v>
                </c:pt>
                <c:pt idx="72">
                  <c:v>163.61000000000001</c:v>
                </c:pt>
                <c:pt idx="73">
                  <c:v>180.12</c:v>
                </c:pt>
                <c:pt idx="74">
                  <c:v>204.08</c:v>
                </c:pt>
                <c:pt idx="75">
                  <c:v>193.88</c:v>
                </c:pt>
                <c:pt idx="76">
                  <c:v>187.4</c:v>
                </c:pt>
                <c:pt idx="77">
                  <c:v>179.97</c:v>
                </c:pt>
                <c:pt idx="78">
                  <c:v>167.08</c:v>
                </c:pt>
                <c:pt idx="79">
                  <c:v>171.15</c:v>
                </c:pt>
                <c:pt idx="80">
                  <c:v>184.11</c:v>
                </c:pt>
                <c:pt idx="81">
                  <c:v>170.17</c:v>
                </c:pt>
                <c:pt idx="82">
                  <c:v>157.91999999999999</c:v>
                </c:pt>
                <c:pt idx="83">
                  <c:v>142.80000000000001</c:v>
                </c:pt>
                <c:pt idx="84">
                  <c:v>163.54</c:v>
                </c:pt>
                <c:pt idx="85">
                  <c:v>151.28</c:v>
                </c:pt>
                <c:pt idx="86">
                  <c:v>159.93</c:v>
                </c:pt>
                <c:pt idx="87">
                  <c:v>121.02</c:v>
                </c:pt>
                <c:pt idx="88">
                  <c:v>151.69</c:v>
                </c:pt>
                <c:pt idx="89">
                  <c:v>154.21</c:v>
                </c:pt>
                <c:pt idx="90">
                  <c:v>150.22</c:v>
                </c:pt>
                <c:pt idx="91">
                  <c:v>133.9</c:v>
                </c:pt>
                <c:pt idx="92">
                  <c:v>148.13</c:v>
                </c:pt>
                <c:pt idx="93">
                  <c:v>142.47999999999999</c:v>
                </c:pt>
                <c:pt idx="94">
                  <c:v>111.72</c:v>
                </c:pt>
                <c:pt idx="95">
                  <c:v>136.9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A3-4877-8CD0-2564B6229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188.72399999999999</v>
      </c>
      <c r="C5" s="25">
        <v>189.49</v>
      </c>
      <c r="D5" s="25">
        <v>190.68299999999999</v>
      </c>
      <c r="E5" s="25">
        <v>192.416</v>
      </c>
      <c r="F5" s="25">
        <v>204.441</v>
      </c>
      <c r="G5" s="25">
        <v>187.887</v>
      </c>
      <c r="H5" s="25">
        <v>183.67699999999999</v>
      </c>
      <c r="I5" s="25">
        <v>193.102</v>
      </c>
      <c r="J5" s="25">
        <v>170.417</v>
      </c>
      <c r="K5" s="25">
        <v>174.50800000000001</v>
      </c>
      <c r="L5" s="25">
        <v>175.547</v>
      </c>
      <c r="M5" s="25">
        <v>176.42099999999999</v>
      </c>
      <c r="N5" s="25">
        <v>179</v>
      </c>
      <c r="O5" s="25">
        <v>172.2</v>
      </c>
      <c r="P5" s="25">
        <v>173.5</v>
      </c>
      <c r="Q5" s="25">
        <v>174.1</v>
      </c>
      <c r="R5" s="25">
        <v>190.898</v>
      </c>
      <c r="S5" s="25">
        <v>172.05600000000001</v>
      </c>
      <c r="T5" s="25">
        <v>174.93100000000001</v>
      </c>
      <c r="U5" s="25">
        <v>195.107</v>
      </c>
      <c r="V5" s="25">
        <v>191.35499999999999</v>
      </c>
      <c r="W5" s="25">
        <v>211.233</v>
      </c>
      <c r="X5" s="25">
        <v>174.18799999999999</v>
      </c>
      <c r="Y5" s="25">
        <v>213.32499999999999</v>
      </c>
      <c r="Z5" s="25">
        <v>108.747</v>
      </c>
      <c r="AA5" s="25">
        <v>71.274000000000001</v>
      </c>
      <c r="AB5" s="25">
        <v>87.307000000000002</v>
      </c>
      <c r="AC5" s="25">
        <v>92.954999999999998</v>
      </c>
      <c r="AD5" s="25">
        <v>131.63300000000001</v>
      </c>
      <c r="AE5" s="25">
        <v>132.25299999999999</v>
      </c>
      <c r="AF5" s="25">
        <v>113.654</v>
      </c>
      <c r="AG5" s="25">
        <v>300.30500000000001</v>
      </c>
      <c r="AH5" s="25">
        <v>378.82299999999998</v>
      </c>
      <c r="AI5" s="25">
        <v>309.5</v>
      </c>
      <c r="AJ5" s="25">
        <v>352.726</v>
      </c>
      <c r="AK5" s="25">
        <v>332.01299999999998</v>
      </c>
      <c r="AL5" s="25">
        <v>183.60400000000001</v>
      </c>
      <c r="AM5" s="25">
        <v>186.63800000000001</v>
      </c>
      <c r="AN5" s="25">
        <v>157.52500000000001</v>
      </c>
      <c r="AO5" s="25">
        <v>157.62200000000001</v>
      </c>
      <c r="AP5" s="25">
        <v>136.828</v>
      </c>
      <c r="AQ5" s="25">
        <v>155.959</v>
      </c>
      <c r="AR5" s="25">
        <v>155.131</v>
      </c>
      <c r="AS5" s="25">
        <v>158.30600000000001</v>
      </c>
      <c r="AT5" s="25">
        <v>166.852</v>
      </c>
      <c r="AU5" s="25">
        <v>156.054</v>
      </c>
      <c r="AV5" s="25">
        <v>151</v>
      </c>
      <c r="AW5" s="25">
        <v>156.92400000000001</v>
      </c>
      <c r="AX5" s="25">
        <v>151</v>
      </c>
      <c r="AY5" s="25">
        <v>151</v>
      </c>
      <c r="AZ5" s="25">
        <v>151.24600000000001</v>
      </c>
      <c r="BA5" s="25">
        <v>151.251</v>
      </c>
      <c r="BB5" s="25">
        <v>151.32900000000001</v>
      </c>
      <c r="BC5" s="25">
        <v>105.437</v>
      </c>
      <c r="BD5" s="25">
        <v>86.143000000000001</v>
      </c>
      <c r="BE5" s="25">
        <v>92.231999999999999</v>
      </c>
      <c r="BF5" s="25">
        <v>151.785</v>
      </c>
      <c r="BG5" s="25">
        <v>152.47999999999999</v>
      </c>
      <c r="BH5" s="25">
        <v>76.540000000000006</v>
      </c>
      <c r="BI5" s="25">
        <v>28.271999999999998</v>
      </c>
      <c r="BJ5" s="25">
        <v>26</v>
      </c>
      <c r="BK5" s="25">
        <v>79.656999999999996</v>
      </c>
      <c r="BL5" s="25">
        <v>77.825000000000003</v>
      </c>
      <c r="BM5" s="25">
        <v>98.989000000000004</v>
      </c>
      <c r="BN5" s="25">
        <v>223.71799999999999</v>
      </c>
      <c r="BO5" s="25">
        <v>77.786000000000001</v>
      </c>
      <c r="BP5" s="25">
        <v>24.896000000000001</v>
      </c>
      <c r="BQ5" s="25">
        <v>54.387</v>
      </c>
      <c r="BR5" s="25">
        <v>153.55099999999999</v>
      </c>
      <c r="BS5" s="25">
        <v>186.67400000000001</v>
      </c>
      <c r="BT5" s="25">
        <v>279.11200000000002</v>
      </c>
      <c r="BU5" s="25">
        <v>300.38400000000001</v>
      </c>
      <c r="BV5" s="25">
        <v>63.164000000000001</v>
      </c>
      <c r="BW5" s="25">
        <v>81.793999999999997</v>
      </c>
      <c r="BX5" s="25">
        <v>81.67</v>
      </c>
      <c r="BY5" s="25">
        <v>80.638000000000005</v>
      </c>
      <c r="BZ5" s="25">
        <v>51.017000000000003</v>
      </c>
      <c r="CA5" s="25">
        <v>42.962000000000003</v>
      </c>
      <c r="CB5" s="25">
        <v>31.302</v>
      </c>
      <c r="CC5" s="25">
        <v>48.613999999999997</v>
      </c>
      <c r="CD5" s="25">
        <v>225.71700000000001</v>
      </c>
      <c r="CE5" s="25">
        <v>176.755</v>
      </c>
      <c r="CF5" s="25">
        <v>143.49700000000001</v>
      </c>
      <c r="CG5" s="25">
        <v>151.51300000000001</v>
      </c>
      <c r="CH5" s="25">
        <v>183.51900000000001</v>
      </c>
      <c r="CI5" s="25">
        <v>136.67699999999999</v>
      </c>
      <c r="CJ5" s="25">
        <v>147.803</v>
      </c>
      <c r="CK5" s="25">
        <v>155.34800000000001</v>
      </c>
      <c r="CL5" s="25">
        <v>94.51</v>
      </c>
      <c r="CM5" s="25">
        <v>100.471</v>
      </c>
      <c r="CN5" s="25">
        <v>149.65600000000001</v>
      </c>
      <c r="CO5" s="25">
        <v>143.06299999999999</v>
      </c>
      <c r="CP5" s="25">
        <v>19.492000000000001</v>
      </c>
      <c r="CQ5" s="25">
        <v>36.156999999999996</v>
      </c>
      <c r="CR5" s="25">
        <v>55.183999999999997</v>
      </c>
      <c r="CS5" s="25">
        <v>47.215000000000003</v>
      </c>
      <c r="CT5" s="26"/>
      <c r="CU5" s="26"/>
      <c r="CV5" s="26"/>
      <c r="CW5" s="27"/>
      <c r="CX5" s="28">
        <f t="array" ref="CX5">SUMPRODUCT(B5:CW5*0.25)</f>
        <v>3565.5677500000002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83.92</v>
      </c>
      <c r="C8" s="37">
        <v>82.56</v>
      </c>
      <c r="D8" s="37">
        <v>80.81</v>
      </c>
      <c r="E8" s="37">
        <v>81.47</v>
      </c>
      <c r="F8" s="37">
        <v>89.12</v>
      </c>
      <c r="G8" s="37">
        <v>85.43</v>
      </c>
      <c r="H8" s="37">
        <v>83.86</v>
      </c>
      <c r="I8" s="37">
        <v>83.69</v>
      </c>
      <c r="J8" s="37">
        <v>84.39</v>
      </c>
      <c r="K8" s="37">
        <v>84.84</v>
      </c>
      <c r="L8" s="37">
        <v>86.16</v>
      </c>
      <c r="M8" s="37">
        <v>84.61</v>
      </c>
      <c r="N8" s="37">
        <v>77.78</v>
      </c>
      <c r="O8" s="37">
        <v>72.760000000000005</v>
      </c>
      <c r="P8" s="37">
        <v>72.33</v>
      </c>
      <c r="Q8" s="37">
        <v>72.03</v>
      </c>
      <c r="R8" s="37">
        <v>81.02</v>
      </c>
      <c r="S8" s="37">
        <v>81.48</v>
      </c>
      <c r="T8" s="37">
        <v>79.23</v>
      </c>
      <c r="U8" s="37">
        <v>86.94</v>
      </c>
      <c r="V8" s="37">
        <v>84.99</v>
      </c>
      <c r="W8" s="37">
        <v>91.67</v>
      </c>
      <c r="X8" s="37">
        <v>114.88</v>
      </c>
      <c r="Y8" s="37">
        <v>124.47</v>
      </c>
      <c r="Z8" s="37">
        <v>140.87</v>
      </c>
      <c r="AA8" s="37">
        <v>179.89</v>
      </c>
      <c r="AB8" s="37">
        <v>187.86</v>
      </c>
      <c r="AC8" s="37">
        <v>187.74</v>
      </c>
      <c r="AD8" s="37">
        <v>196.36</v>
      </c>
      <c r="AE8" s="37">
        <v>192.62</v>
      </c>
      <c r="AF8" s="37">
        <v>157.97</v>
      </c>
      <c r="AG8" s="37">
        <v>142.43</v>
      </c>
      <c r="AH8" s="37">
        <v>140.25</v>
      </c>
      <c r="AI8" s="37">
        <v>133.56</v>
      </c>
      <c r="AJ8" s="37">
        <v>128.03</v>
      </c>
      <c r="AK8" s="37">
        <v>113.46</v>
      </c>
      <c r="AL8" s="37">
        <v>151.09</v>
      </c>
      <c r="AM8" s="37">
        <v>132.16</v>
      </c>
      <c r="AN8" s="37">
        <v>122.58</v>
      </c>
      <c r="AO8" s="37">
        <v>104.53</v>
      </c>
      <c r="AP8" s="37">
        <v>100.49</v>
      </c>
      <c r="AQ8" s="37">
        <v>82.51</v>
      </c>
      <c r="AR8" s="37">
        <v>82</v>
      </c>
      <c r="AS8" s="37">
        <v>81.489999999999995</v>
      </c>
      <c r="AT8" s="37">
        <v>82.12</v>
      </c>
      <c r="AU8" s="37">
        <v>81.790000000000006</v>
      </c>
      <c r="AV8" s="37">
        <v>79.400000000000006</v>
      </c>
      <c r="AW8" s="37">
        <v>79.02</v>
      </c>
      <c r="AX8" s="37">
        <v>82.17</v>
      </c>
      <c r="AY8" s="37">
        <v>82.68</v>
      </c>
      <c r="AZ8" s="37">
        <v>81.569999999999993</v>
      </c>
      <c r="BA8" s="37">
        <v>83.6</v>
      </c>
      <c r="BB8" s="37">
        <v>82.66</v>
      </c>
      <c r="BC8" s="37">
        <v>100.75</v>
      </c>
      <c r="BD8" s="37">
        <v>103.47</v>
      </c>
      <c r="BE8" s="37">
        <v>116.18</v>
      </c>
      <c r="BF8" s="37">
        <v>84.4</v>
      </c>
      <c r="BG8" s="37">
        <v>86.81</v>
      </c>
      <c r="BH8" s="37">
        <v>110.64</v>
      </c>
      <c r="BI8" s="37">
        <v>137.06</v>
      </c>
      <c r="BJ8" s="37">
        <v>132.68</v>
      </c>
      <c r="BK8" s="37">
        <v>163.87</v>
      </c>
      <c r="BL8" s="37">
        <v>190.61</v>
      </c>
      <c r="BM8" s="37">
        <v>213.29</v>
      </c>
      <c r="BN8" s="37">
        <v>212.41</v>
      </c>
      <c r="BO8" s="37">
        <v>182.45</v>
      </c>
      <c r="BP8" s="37">
        <v>193.13</v>
      </c>
      <c r="BQ8" s="37">
        <v>197.4</v>
      </c>
      <c r="BR8" s="37">
        <v>159.01</v>
      </c>
      <c r="BS8" s="37">
        <v>176.73</v>
      </c>
      <c r="BT8" s="37">
        <v>204.77</v>
      </c>
      <c r="BU8" s="37">
        <v>211.91</v>
      </c>
      <c r="BV8" s="37">
        <v>163.61000000000001</v>
      </c>
      <c r="BW8" s="37">
        <v>180.12</v>
      </c>
      <c r="BX8" s="37">
        <v>204.08</v>
      </c>
      <c r="BY8" s="37">
        <v>193.88</v>
      </c>
      <c r="BZ8" s="37">
        <v>187.4</v>
      </c>
      <c r="CA8" s="37">
        <v>179.97</v>
      </c>
      <c r="CB8" s="37">
        <v>167.08</v>
      </c>
      <c r="CC8" s="37">
        <v>171.15</v>
      </c>
      <c r="CD8" s="37">
        <v>184.11</v>
      </c>
      <c r="CE8" s="37">
        <v>170.17</v>
      </c>
      <c r="CF8" s="37">
        <v>157.91999999999999</v>
      </c>
      <c r="CG8" s="37">
        <v>142.80000000000001</v>
      </c>
      <c r="CH8" s="37">
        <v>163.54</v>
      </c>
      <c r="CI8" s="37">
        <v>151.28</v>
      </c>
      <c r="CJ8" s="37">
        <v>159.93</v>
      </c>
      <c r="CK8" s="37">
        <v>121.02</v>
      </c>
      <c r="CL8" s="37">
        <v>151.69</v>
      </c>
      <c r="CM8" s="37">
        <v>154.21</v>
      </c>
      <c r="CN8" s="37">
        <v>150.22</v>
      </c>
      <c r="CO8" s="37">
        <v>133.9</v>
      </c>
      <c r="CP8" s="37">
        <v>148.13</v>
      </c>
      <c r="CQ8" s="37">
        <v>142.47999999999999</v>
      </c>
      <c r="CR8" s="37">
        <v>111.72</v>
      </c>
      <c r="CS8" s="37">
        <v>136.9</v>
      </c>
      <c r="CT8" s="38"/>
      <c r="CU8" s="38"/>
      <c r="CV8" s="38"/>
      <c r="CW8" s="39"/>
      <c r="CX8" s="40">
        <f>IF(SUM(B8:CW8)&lt;&gt;0,AVERAGEIF(B8:CW8,"&lt;&gt;"""),"")</f>
        <v>128.62729166666662</v>
      </c>
    </row>
    <row r="9" spans="1:102" ht="24.95" customHeight="1" thickBot="1" x14ac:dyDescent="0.25">
      <c r="A9" s="41" t="s">
        <v>6</v>
      </c>
      <c r="B9" s="42">
        <v>82.19</v>
      </c>
      <c r="C9" s="43">
        <v>82.19</v>
      </c>
      <c r="D9" s="43">
        <v>82.19</v>
      </c>
      <c r="E9" s="43">
        <v>82.19</v>
      </c>
      <c r="F9" s="43">
        <v>85.525000000000006</v>
      </c>
      <c r="G9" s="43">
        <v>85.525000000000006</v>
      </c>
      <c r="H9" s="43">
        <v>85.525000000000006</v>
      </c>
      <c r="I9" s="43">
        <v>85.525000000000006</v>
      </c>
      <c r="J9" s="43">
        <v>85</v>
      </c>
      <c r="K9" s="43">
        <v>85</v>
      </c>
      <c r="L9" s="43">
        <v>85</v>
      </c>
      <c r="M9" s="43">
        <v>85</v>
      </c>
      <c r="N9" s="43">
        <v>73.724999999999994</v>
      </c>
      <c r="O9" s="43">
        <v>73.724999999999994</v>
      </c>
      <c r="P9" s="43">
        <v>73.724999999999994</v>
      </c>
      <c r="Q9" s="43">
        <v>73.724999999999994</v>
      </c>
      <c r="R9" s="43">
        <v>82.167500000000004</v>
      </c>
      <c r="S9" s="43">
        <v>82.167500000000004</v>
      </c>
      <c r="T9" s="43">
        <v>82.167500000000004</v>
      </c>
      <c r="U9" s="43">
        <v>82.167500000000004</v>
      </c>
      <c r="V9" s="43">
        <v>104.0025</v>
      </c>
      <c r="W9" s="43">
        <v>104.0025</v>
      </c>
      <c r="X9" s="43">
        <v>104.0025</v>
      </c>
      <c r="Y9" s="43">
        <v>104.0025</v>
      </c>
      <c r="Z9" s="43">
        <v>174.09</v>
      </c>
      <c r="AA9" s="43">
        <v>174.09</v>
      </c>
      <c r="AB9" s="43">
        <v>174.09</v>
      </c>
      <c r="AC9" s="43">
        <v>174.09</v>
      </c>
      <c r="AD9" s="43">
        <v>172.345</v>
      </c>
      <c r="AE9" s="43">
        <v>172.345</v>
      </c>
      <c r="AF9" s="43">
        <v>172.345</v>
      </c>
      <c r="AG9" s="43">
        <v>172.345</v>
      </c>
      <c r="AH9" s="43">
        <v>128.82499999999999</v>
      </c>
      <c r="AI9" s="43">
        <v>128.82499999999999</v>
      </c>
      <c r="AJ9" s="43">
        <v>128.82499999999999</v>
      </c>
      <c r="AK9" s="43">
        <v>128.82499999999999</v>
      </c>
      <c r="AL9" s="43">
        <v>127.59</v>
      </c>
      <c r="AM9" s="43">
        <v>127.59</v>
      </c>
      <c r="AN9" s="43">
        <v>127.59</v>
      </c>
      <c r="AO9" s="43">
        <v>127.59</v>
      </c>
      <c r="AP9" s="43">
        <v>86.622500000000002</v>
      </c>
      <c r="AQ9" s="43">
        <v>86.622500000000002</v>
      </c>
      <c r="AR9" s="43">
        <v>86.622500000000002</v>
      </c>
      <c r="AS9" s="43">
        <v>86.622500000000002</v>
      </c>
      <c r="AT9" s="43">
        <v>80.582499999999996</v>
      </c>
      <c r="AU9" s="43">
        <v>80.582499999999996</v>
      </c>
      <c r="AV9" s="43">
        <v>80.582499999999996</v>
      </c>
      <c r="AW9" s="43">
        <v>80.582499999999996</v>
      </c>
      <c r="AX9" s="43">
        <v>82.504999999999995</v>
      </c>
      <c r="AY9" s="43">
        <v>82.504999999999995</v>
      </c>
      <c r="AZ9" s="43">
        <v>82.504999999999995</v>
      </c>
      <c r="BA9" s="43">
        <v>82.504999999999995</v>
      </c>
      <c r="BB9" s="43">
        <v>100.765</v>
      </c>
      <c r="BC9" s="43">
        <v>100.765</v>
      </c>
      <c r="BD9" s="43">
        <v>100.765</v>
      </c>
      <c r="BE9" s="43">
        <v>100.765</v>
      </c>
      <c r="BF9" s="43">
        <v>104.72750000000001</v>
      </c>
      <c r="BG9" s="43">
        <v>104.72750000000001</v>
      </c>
      <c r="BH9" s="43">
        <v>104.72750000000001</v>
      </c>
      <c r="BI9" s="43">
        <v>104.72750000000001</v>
      </c>
      <c r="BJ9" s="43">
        <v>175.11250000000001</v>
      </c>
      <c r="BK9" s="43">
        <v>175.11250000000001</v>
      </c>
      <c r="BL9" s="43">
        <v>175.11250000000001</v>
      </c>
      <c r="BM9" s="43">
        <v>175.11250000000001</v>
      </c>
      <c r="BN9" s="43">
        <v>196.3475</v>
      </c>
      <c r="BO9" s="43">
        <v>196.3475</v>
      </c>
      <c r="BP9" s="43">
        <v>196.3475</v>
      </c>
      <c r="BQ9" s="43">
        <v>196.3475</v>
      </c>
      <c r="BR9" s="43">
        <v>188.10499999999999</v>
      </c>
      <c r="BS9" s="43">
        <v>188.10499999999999</v>
      </c>
      <c r="BT9" s="43">
        <v>188.10499999999999</v>
      </c>
      <c r="BU9" s="43">
        <v>188.10499999999999</v>
      </c>
      <c r="BV9" s="43">
        <v>185.42250000000001</v>
      </c>
      <c r="BW9" s="43">
        <v>185.42250000000001</v>
      </c>
      <c r="BX9" s="43">
        <v>185.42250000000001</v>
      </c>
      <c r="BY9" s="43">
        <v>185.42250000000001</v>
      </c>
      <c r="BZ9" s="43">
        <v>176.4</v>
      </c>
      <c r="CA9" s="43">
        <v>176.4</v>
      </c>
      <c r="CB9" s="43">
        <v>176.4</v>
      </c>
      <c r="CC9" s="43">
        <v>176.4</v>
      </c>
      <c r="CD9" s="43">
        <v>163.75</v>
      </c>
      <c r="CE9" s="43">
        <v>163.75</v>
      </c>
      <c r="CF9" s="43">
        <v>163.75</v>
      </c>
      <c r="CG9" s="43">
        <v>163.75</v>
      </c>
      <c r="CH9" s="43">
        <v>148.9425</v>
      </c>
      <c r="CI9" s="43">
        <v>148.9425</v>
      </c>
      <c r="CJ9" s="43">
        <v>148.9425</v>
      </c>
      <c r="CK9" s="43">
        <v>148.9425</v>
      </c>
      <c r="CL9" s="43">
        <v>147.505</v>
      </c>
      <c r="CM9" s="43">
        <v>147.505</v>
      </c>
      <c r="CN9" s="43">
        <v>147.505</v>
      </c>
      <c r="CO9" s="43">
        <v>147.505</v>
      </c>
      <c r="CP9" s="43">
        <v>134.8075</v>
      </c>
      <c r="CQ9" s="43">
        <v>134.8075</v>
      </c>
      <c r="CR9" s="43">
        <v>134.8075</v>
      </c>
      <c r="CS9" s="43">
        <v>134.8075</v>
      </c>
      <c r="CT9" s="44"/>
      <c r="CU9" s="44"/>
      <c r="CV9" s="44"/>
      <c r="CW9" s="45"/>
      <c r="CX9" s="46">
        <f>IF(SUM(B9:CW9)&lt;&gt;0,AVERAGEIF(B9:CW9,"&lt;&gt;"""),"")</f>
        <v>128.62729166666668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40.116</v>
      </c>
      <c r="C13" s="65">
        <v>46.35</v>
      </c>
      <c r="D13" s="65">
        <v>26.111000000000001</v>
      </c>
      <c r="E13" s="65">
        <v>7.08</v>
      </c>
      <c r="F13" s="65">
        <v>91.853000000000009</v>
      </c>
      <c r="G13" s="65">
        <v>111.57000000000001</v>
      </c>
      <c r="H13" s="65">
        <v>64.051999999999992</v>
      </c>
      <c r="I13" s="65">
        <v>86.157999999999987</v>
      </c>
      <c r="J13" s="65">
        <v>133.066</v>
      </c>
      <c r="K13" s="65">
        <v>116.19099999999999</v>
      </c>
      <c r="L13" s="65">
        <v>138.59100000000001</v>
      </c>
      <c r="M13" s="65">
        <v>109.151</v>
      </c>
      <c r="N13" s="65"/>
      <c r="O13" s="65"/>
      <c r="P13" s="65"/>
      <c r="Q13" s="65"/>
      <c r="R13" s="65">
        <v>37.097999999999999</v>
      </c>
      <c r="S13" s="65">
        <v>7.4859999999999998</v>
      </c>
      <c r="T13" s="65"/>
      <c r="U13" s="65">
        <v>87.611000000000004</v>
      </c>
      <c r="V13" s="65">
        <v>49.755000000000003</v>
      </c>
      <c r="W13" s="65">
        <v>60.533000000000001</v>
      </c>
      <c r="X13" s="65"/>
      <c r="Y13" s="65">
        <v>32.024999999999999</v>
      </c>
      <c r="Z13" s="65">
        <v>83.055999999999997</v>
      </c>
      <c r="AA13" s="65">
        <v>50</v>
      </c>
      <c r="AB13" s="65">
        <v>50</v>
      </c>
      <c r="AC13" s="65">
        <v>50</v>
      </c>
      <c r="AD13" s="65">
        <v>50</v>
      </c>
      <c r="AE13" s="65">
        <v>50</v>
      </c>
      <c r="AF13" s="65">
        <v>50</v>
      </c>
      <c r="AG13" s="65">
        <v>104.01300000000001</v>
      </c>
      <c r="AH13" s="65">
        <v>101.75</v>
      </c>
      <c r="AI13" s="65">
        <v>13</v>
      </c>
      <c r="AJ13" s="65">
        <v>13</v>
      </c>
      <c r="AK13" s="65">
        <v>5.7619999999999996</v>
      </c>
      <c r="AL13" s="65">
        <v>55.384999999999998</v>
      </c>
      <c r="AM13" s="65">
        <v>67.403999999999996</v>
      </c>
      <c r="AN13" s="65">
        <v>74.19</v>
      </c>
      <c r="AO13" s="65">
        <v>59.703000000000003</v>
      </c>
      <c r="AP13" s="65">
        <v>50</v>
      </c>
      <c r="AQ13" s="65">
        <v>89.614000000000004</v>
      </c>
      <c r="AR13" s="65">
        <v>61.171999999999997</v>
      </c>
      <c r="AS13" s="65">
        <v>34.564</v>
      </c>
      <c r="AT13" s="65">
        <v>67.668000000000006</v>
      </c>
      <c r="AU13" s="65">
        <v>48.929000000000002</v>
      </c>
      <c r="AV13" s="65">
        <v>12.76</v>
      </c>
      <c r="AW13" s="65">
        <v>8.73</v>
      </c>
      <c r="AX13" s="65">
        <v>70.674000000000007</v>
      </c>
      <c r="AY13" s="65">
        <v>99.08</v>
      </c>
      <c r="AZ13" s="65">
        <v>36.753</v>
      </c>
      <c r="BA13" s="65">
        <v>111.61799999999999</v>
      </c>
      <c r="BB13" s="65">
        <v>98.033999999999992</v>
      </c>
      <c r="BC13" s="65">
        <v>50</v>
      </c>
      <c r="BD13" s="65"/>
      <c r="BE13" s="65">
        <v>10.930999999999999</v>
      </c>
      <c r="BF13" s="65">
        <v>94.007000000000005</v>
      </c>
      <c r="BG13" s="65">
        <v>95.094999999999999</v>
      </c>
      <c r="BH13" s="65"/>
      <c r="BI13" s="65"/>
      <c r="BJ13" s="65"/>
      <c r="BK13" s="65">
        <v>20</v>
      </c>
      <c r="BL13" s="65">
        <v>20</v>
      </c>
      <c r="BM13" s="65">
        <v>20</v>
      </c>
      <c r="BN13" s="65">
        <v>20</v>
      </c>
      <c r="BO13" s="65"/>
      <c r="BP13" s="65"/>
      <c r="BQ13" s="65"/>
      <c r="BR13" s="65"/>
      <c r="BS13" s="65"/>
      <c r="BT13" s="65">
        <v>80</v>
      </c>
      <c r="BU13" s="65">
        <v>80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8.4000000000000005E-2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850.44325000000003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32.935000000000002</v>
      </c>
      <c r="BO14" s="65">
        <v>45</v>
      </c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34.270000000000003</v>
      </c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28.051250000000003</v>
      </c>
    </row>
    <row r="15" spans="1:102" ht="24.95" customHeight="1" x14ac:dyDescent="0.2">
      <c r="A15" s="69" t="s">
        <v>12</v>
      </c>
      <c r="B15" s="70">
        <v>10.608000000000001</v>
      </c>
      <c r="C15" s="71">
        <v>10.24</v>
      </c>
      <c r="D15" s="71">
        <v>11.172000000000001</v>
      </c>
      <c r="E15" s="71">
        <v>10.336</v>
      </c>
      <c r="F15" s="71">
        <v>16.588000000000001</v>
      </c>
      <c r="G15" s="71">
        <v>5.8170000000000002</v>
      </c>
      <c r="H15" s="71">
        <v>5.9249999999999998</v>
      </c>
      <c r="I15" s="71">
        <v>6.0439999999999996</v>
      </c>
      <c r="J15" s="71">
        <v>8.9510000000000005</v>
      </c>
      <c r="K15" s="71">
        <v>9.0169999999999995</v>
      </c>
      <c r="L15" s="71">
        <v>9.0559999999999992</v>
      </c>
      <c r="M15" s="71">
        <v>9.07</v>
      </c>
      <c r="N15" s="71"/>
      <c r="O15" s="71"/>
      <c r="P15" s="71"/>
      <c r="Q15" s="71"/>
      <c r="R15" s="71">
        <v>4.4000000000000004</v>
      </c>
      <c r="S15" s="71">
        <v>4.47</v>
      </c>
      <c r="T15" s="71">
        <v>2.331</v>
      </c>
      <c r="U15" s="71">
        <v>3.996</v>
      </c>
      <c r="V15" s="71"/>
      <c r="W15" s="71"/>
      <c r="X15" s="71">
        <v>17.488</v>
      </c>
      <c r="Y15" s="71"/>
      <c r="Z15" s="71">
        <v>17.690999999999999</v>
      </c>
      <c r="AA15" s="71">
        <v>17.274000000000001</v>
      </c>
      <c r="AB15" s="71">
        <v>17.227</v>
      </c>
      <c r="AC15" s="71">
        <v>16.623000000000001</v>
      </c>
      <c r="AD15" s="71">
        <v>19.933</v>
      </c>
      <c r="AE15" s="71">
        <v>18.553000000000001</v>
      </c>
      <c r="AF15" s="71">
        <v>9.31</v>
      </c>
      <c r="AG15" s="71">
        <v>0.192</v>
      </c>
      <c r="AH15" s="71">
        <v>7.2999999999999995E-2</v>
      </c>
      <c r="AI15" s="71"/>
      <c r="AJ15" s="71">
        <v>2.3260000000000001</v>
      </c>
      <c r="AK15" s="71">
        <v>5.2510000000000003</v>
      </c>
      <c r="AL15" s="71">
        <v>13.319000000000001</v>
      </c>
      <c r="AM15" s="71">
        <v>14.433999999999999</v>
      </c>
      <c r="AN15" s="71">
        <v>24.434999999999999</v>
      </c>
      <c r="AO15" s="71">
        <v>30.419</v>
      </c>
      <c r="AP15" s="71">
        <v>54.628</v>
      </c>
      <c r="AQ15" s="71">
        <v>44.744999999999997</v>
      </c>
      <c r="AR15" s="71">
        <v>60.058999999999997</v>
      </c>
      <c r="AS15" s="71">
        <v>73.841999999999999</v>
      </c>
      <c r="AT15" s="71">
        <v>68.584000000000003</v>
      </c>
      <c r="AU15" s="71">
        <v>73.424999999999997</v>
      </c>
      <c r="AV15" s="71">
        <v>73.489000000000004</v>
      </c>
      <c r="AW15" s="71">
        <v>68.293999999999997</v>
      </c>
      <c r="AX15" s="71">
        <v>38.225999999999999</v>
      </c>
      <c r="AY15" s="71">
        <v>33.92</v>
      </c>
      <c r="AZ15" s="71">
        <v>46.893000000000001</v>
      </c>
      <c r="BA15" s="71">
        <v>13.132999999999999</v>
      </c>
      <c r="BB15" s="71">
        <v>24.094999999999999</v>
      </c>
      <c r="BC15" s="71">
        <v>26.337</v>
      </c>
      <c r="BD15" s="71">
        <v>27.643000000000001</v>
      </c>
      <c r="BE15" s="71">
        <v>23.600999999999999</v>
      </c>
      <c r="BF15" s="71">
        <v>3.0779999999999998</v>
      </c>
      <c r="BG15" s="71">
        <v>3.1850000000000001</v>
      </c>
      <c r="BH15" s="71">
        <v>19.66</v>
      </c>
      <c r="BI15" s="71">
        <v>27.071999999999999</v>
      </c>
      <c r="BJ15" s="71">
        <v>25.2</v>
      </c>
      <c r="BK15" s="71">
        <v>18.157</v>
      </c>
      <c r="BL15" s="71">
        <v>16.725000000000001</v>
      </c>
      <c r="BM15" s="71">
        <v>13.388999999999999</v>
      </c>
      <c r="BN15" s="71">
        <v>16.082999999999998</v>
      </c>
      <c r="BO15" s="71">
        <v>19.193999999999999</v>
      </c>
      <c r="BP15" s="71">
        <v>23.596</v>
      </c>
      <c r="BQ15" s="71">
        <v>23.587</v>
      </c>
      <c r="BR15" s="71">
        <v>18.085000000000001</v>
      </c>
      <c r="BS15" s="71">
        <v>18.173999999999999</v>
      </c>
      <c r="BT15" s="71">
        <v>0.81200000000000006</v>
      </c>
      <c r="BU15" s="71">
        <v>0.78400000000000003</v>
      </c>
      <c r="BV15" s="71">
        <v>17.164000000000001</v>
      </c>
      <c r="BW15" s="71">
        <v>16.494</v>
      </c>
      <c r="BX15" s="71">
        <v>16.87</v>
      </c>
      <c r="BY15" s="71">
        <v>16.538</v>
      </c>
      <c r="BZ15" s="71">
        <v>17.617000000000001</v>
      </c>
      <c r="CA15" s="71">
        <v>17.661999999999999</v>
      </c>
      <c r="CB15" s="71">
        <v>16.501999999999999</v>
      </c>
      <c r="CC15" s="71">
        <v>16.713999999999999</v>
      </c>
      <c r="CD15" s="71">
        <v>14.247</v>
      </c>
      <c r="CE15" s="71">
        <v>15.355</v>
      </c>
      <c r="CF15" s="71">
        <v>15.897</v>
      </c>
      <c r="CG15" s="71">
        <v>15.913</v>
      </c>
      <c r="CH15" s="71">
        <v>15.919</v>
      </c>
      <c r="CI15" s="71">
        <v>15.776999999999999</v>
      </c>
      <c r="CJ15" s="71">
        <v>16.103000000000002</v>
      </c>
      <c r="CK15" s="71">
        <v>14.864000000000001</v>
      </c>
      <c r="CL15" s="71">
        <v>15.91</v>
      </c>
      <c r="CM15" s="71">
        <v>15.371</v>
      </c>
      <c r="CN15" s="71">
        <v>15.656000000000001</v>
      </c>
      <c r="CO15" s="71">
        <v>15.663</v>
      </c>
      <c r="CP15" s="71">
        <v>17.992000000000001</v>
      </c>
      <c r="CQ15" s="71">
        <v>29.157</v>
      </c>
      <c r="CR15" s="71">
        <v>12.683999999999999</v>
      </c>
      <c r="CS15" s="71">
        <v>30.315000000000001</v>
      </c>
      <c r="CT15" s="72"/>
      <c r="CU15" s="72"/>
      <c r="CV15" s="72"/>
      <c r="CW15" s="73"/>
      <c r="CX15" s="74">
        <f t="array" ref="CX15">SUMPRODUCT(B15:CW15*0.25)</f>
        <v>440.66199999999986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50.724000000000004</v>
      </c>
      <c r="C17" s="77">
        <f t="shared" ref="C17:BN17" si="0">SUM(C11:C16)</f>
        <v>56.59</v>
      </c>
      <c r="D17" s="77">
        <f t="shared" si="0"/>
        <v>37.283000000000001</v>
      </c>
      <c r="E17" s="77">
        <f t="shared" si="0"/>
        <v>17.416</v>
      </c>
      <c r="F17" s="77">
        <f t="shared" si="0"/>
        <v>108.441</v>
      </c>
      <c r="G17" s="77">
        <f t="shared" si="0"/>
        <v>117.387</v>
      </c>
      <c r="H17" s="77">
        <f t="shared" si="0"/>
        <v>69.97699999999999</v>
      </c>
      <c r="I17" s="77">
        <f t="shared" si="0"/>
        <v>92.201999999999984</v>
      </c>
      <c r="J17" s="77">
        <f t="shared" si="0"/>
        <v>142.017</v>
      </c>
      <c r="K17" s="77">
        <f t="shared" si="0"/>
        <v>125.20799999999998</v>
      </c>
      <c r="L17" s="77">
        <f t="shared" si="0"/>
        <v>147.64700000000002</v>
      </c>
      <c r="M17" s="77">
        <f t="shared" si="0"/>
        <v>118.221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41.497999999999998</v>
      </c>
      <c r="S17" s="77">
        <f t="shared" si="0"/>
        <v>11.956</v>
      </c>
      <c r="T17" s="77">
        <f t="shared" si="0"/>
        <v>2.331</v>
      </c>
      <c r="U17" s="77">
        <f t="shared" si="0"/>
        <v>91.606999999999999</v>
      </c>
      <c r="V17" s="77">
        <f t="shared" si="0"/>
        <v>49.755000000000003</v>
      </c>
      <c r="W17" s="77">
        <f t="shared" si="0"/>
        <v>60.533000000000001</v>
      </c>
      <c r="X17" s="77">
        <f t="shared" si="0"/>
        <v>17.488</v>
      </c>
      <c r="Y17" s="77">
        <f t="shared" si="0"/>
        <v>32.024999999999999</v>
      </c>
      <c r="Z17" s="77">
        <f t="shared" si="0"/>
        <v>100.747</v>
      </c>
      <c r="AA17" s="77">
        <f t="shared" si="0"/>
        <v>67.274000000000001</v>
      </c>
      <c r="AB17" s="77">
        <f t="shared" si="0"/>
        <v>67.227000000000004</v>
      </c>
      <c r="AC17" s="77">
        <f t="shared" si="0"/>
        <v>66.623000000000005</v>
      </c>
      <c r="AD17" s="77">
        <f t="shared" si="0"/>
        <v>69.932999999999993</v>
      </c>
      <c r="AE17" s="77">
        <f t="shared" si="0"/>
        <v>68.552999999999997</v>
      </c>
      <c r="AF17" s="77">
        <f t="shared" si="0"/>
        <v>59.31</v>
      </c>
      <c r="AG17" s="77">
        <f t="shared" si="0"/>
        <v>104.205</v>
      </c>
      <c r="AH17" s="77">
        <f t="shared" si="0"/>
        <v>101.82299999999999</v>
      </c>
      <c r="AI17" s="77">
        <f t="shared" si="0"/>
        <v>13</v>
      </c>
      <c r="AJ17" s="77">
        <f t="shared" si="0"/>
        <v>15.326000000000001</v>
      </c>
      <c r="AK17" s="77">
        <f t="shared" si="0"/>
        <v>11.013</v>
      </c>
      <c r="AL17" s="77">
        <f t="shared" si="0"/>
        <v>68.703999999999994</v>
      </c>
      <c r="AM17" s="77">
        <f t="shared" si="0"/>
        <v>81.837999999999994</v>
      </c>
      <c r="AN17" s="77">
        <f t="shared" si="0"/>
        <v>98.625</v>
      </c>
      <c r="AO17" s="77">
        <f t="shared" si="0"/>
        <v>90.122</v>
      </c>
      <c r="AP17" s="77">
        <f t="shared" si="0"/>
        <v>104.628</v>
      </c>
      <c r="AQ17" s="77">
        <f t="shared" si="0"/>
        <v>134.35900000000001</v>
      </c>
      <c r="AR17" s="77">
        <f t="shared" si="0"/>
        <v>121.23099999999999</v>
      </c>
      <c r="AS17" s="77">
        <f t="shared" si="0"/>
        <v>108.40600000000001</v>
      </c>
      <c r="AT17" s="77">
        <f t="shared" si="0"/>
        <v>136.25200000000001</v>
      </c>
      <c r="AU17" s="77">
        <f t="shared" si="0"/>
        <v>122.354</v>
      </c>
      <c r="AV17" s="77">
        <f t="shared" si="0"/>
        <v>86.249000000000009</v>
      </c>
      <c r="AW17" s="77">
        <f t="shared" si="0"/>
        <v>77.024000000000001</v>
      </c>
      <c r="AX17" s="77">
        <f t="shared" si="0"/>
        <v>108.9</v>
      </c>
      <c r="AY17" s="77">
        <f t="shared" si="0"/>
        <v>133</v>
      </c>
      <c r="AZ17" s="77">
        <f t="shared" si="0"/>
        <v>83.646000000000001</v>
      </c>
      <c r="BA17" s="77">
        <f t="shared" si="0"/>
        <v>124.75099999999999</v>
      </c>
      <c r="BB17" s="77">
        <f t="shared" si="0"/>
        <v>122.12899999999999</v>
      </c>
      <c r="BC17" s="77">
        <f t="shared" si="0"/>
        <v>76.337000000000003</v>
      </c>
      <c r="BD17" s="77">
        <f t="shared" si="0"/>
        <v>27.643000000000001</v>
      </c>
      <c r="BE17" s="77">
        <f t="shared" si="0"/>
        <v>34.531999999999996</v>
      </c>
      <c r="BF17" s="77">
        <f t="shared" si="0"/>
        <v>97.085000000000008</v>
      </c>
      <c r="BG17" s="77">
        <f t="shared" si="0"/>
        <v>98.28</v>
      </c>
      <c r="BH17" s="77">
        <f t="shared" si="0"/>
        <v>19.66</v>
      </c>
      <c r="BI17" s="77">
        <f t="shared" si="0"/>
        <v>27.071999999999999</v>
      </c>
      <c r="BJ17" s="77">
        <f t="shared" si="0"/>
        <v>25.2</v>
      </c>
      <c r="BK17" s="77">
        <f t="shared" si="0"/>
        <v>38.156999999999996</v>
      </c>
      <c r="BL17" s="77">
        <f t="shared" si="0"/>
        <v>36.725000000000001</v>
      </c>
      <c r="BM17" s="77">
        <f t="shared" si="0"/>
        <v>33.388999999999996</v>
      </c>
      <c r="BN17" s="77">
        <f t="shared" si="0"/>
        <v>69.018000000000001</v>
      </c>
      <c r="BO17" s="77">
        <f t="shared" ref="BO17:CW17" si="1">SUM(BO11:BO16)</f>
        <v>64.194000000000003</v>
      </c>
      <c r="BP17" s="77">
        <f t="shared" si="1"/>
        <v>23.596</v>
      </c>
      <c r="BQ17" s="77">
        <f t="shared" si="1"/>
        <v>23.587</v>
      </c>
      <c r="BR17" s="77">
        <f t="shared" si="1"/>
        <v>18.085000000000001</v>
      </c>
      <c r="BS17" s="77">
        <f t="shared" si="1"/>
        <v>18.173999999999999</v>
      </c>
      <c r="BT17" s="77">
        <f t="shared" si="1"/>
        <v>80.811999999999998</v>
      </c>
      <c r="BU17" s="77">
        <f t="shared" si="1"/>
        <v>80.784000000000006</v>
      </c>
      <c r="BV17" s="77">
        <f t="shared" si="1"/>
        <v>17.164000000000001</v>
      </c>
      <c r="BW17" s="77">
        <f t="shared" si="1"/>
        <v>16.494</v>
      </c>
      <c r="BX17" s="77">
        <f t="shared" si="1"/>
        <v>16.87</v>
      </c>
      <c r="BY17" s="77">
        <f t="shared" si="1"/>
        <v>16.538</v>
      </c>
      <c r="BZ17" s="77">
        <f t="shared" si="1"/>
        <v>17.617000000000001</v>
      </c>
      <c r="CA17" s="77">
        <f t="shared" si="1"/>
        <v>17.661999999999999</v>
      </c>
      <c r="CB17" s="77">
        <f t="shared" si="1"/>
        <v>16.501999999999999</v>
      </c>
      <c r="CC17" s="77">
        <f t="shared" si="1"/>
        <v>16.713999999999999</v>
      </c>
      <c r="CD17" s="77">
        <f t="shared" si="1"/>
        <v>48.517000000000003</v>
      </c>
      <c r="CE17" s="77">
        <f t="shared" si="1"/>
        <v>15.355</v>
      </c>
      <c r="CF17" s="77">
        <f t="shared" si="1"/>
        <v>15.897</v>
      </c>
      <c r="CG17" s="77">
        <f t="shared" si="1"/>
        <v>15.913</v>
      </c>
      <c r="CH17" s="77">
        <f t="shared" si="1"/>
        <v>15.919</v>
      </c>
      <c r="CI17" s="77">
        <f t="shared" si="1"/>
        <v>15.776999999999999</v>
      </c>
      <c r="CJ17" s="77">
        <f t="shared" si="1"/>
        <v>16.103000000000002</v>
      </c>
      <c r="CK17" s="77">
        <f t="shared" si="1"/>
        <v>14.948</v>
      </c>
      <c r="CL17" s="77">
        <f t="shared" si="1"/>
        <v>15.91</v>
      </c>
      <c r="CM17" s="77">
        <f t="shared" si="1"/>
        <v>15.371</v>
      </c>
      <c r="CN17" s="77">
        <f t="shared" si="1"/>
        <v>15.656000000000001</v>
      </c>
      <c r="CO17" s="77">
        <f t="shared" si="1"/>
        <v>15.663</v>
      </c>
      <c r="CP17" s="77">
        <f t="shared" si="1"/>
        <v>17.992000000000001</v>
      </c>
      <c r="CQ17" s="77">
        <f t="shared" si="1"/>
        <v>29.157</v>
      </c>
      <c r="CR17" s="77">
        <f t="shared" si="1"/>
        <v>12.683999999999999</v>
      </c>
      <c r="CS17" s="77">
        <f t="shared" si="1"/>
        <v>30.315000000000001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1319.1564999999998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4.2</v>
      </c>
      <c r="AE20" s="88">
        <v>4.2</v>
      </c>
      <c r="AF20" s="88">
        <v>4.2</v>
      </c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4.2</v>
      </c>
      <c r="AQ20" s="88"/>
      <c r="AR20" s="88">
        <v>2.6</v>
      </c>
      <c r="AS20" s="88">
        <v>4.2</v>
      </c>
      <c r="AT20" s="88">
        <v>3.4</v>
      </c>
      <c r="AU20" s="88">
        <v>3.4</v>
      </c>
      <c r="AV20" s="88">
        <v>5.6</v>
      </c>
      <c r="AW20" s="88">
        <v>5.6</v>
      </c>
      <c r="AX20" s="88">
        <v>5.6</v>
      </c>
      <c r="AY20" s="88">
        <v>3.4</v>
      </c>
      <c r="AZ20" s="88">
        <v>5.6</v>
      </c>
      <c r="BA20" s="88"/>
      <c r="BB20" s="88">
        <v>2.7</v>
      </c>
      <c r="BC20" s="88">
        <v>2.7</v>
      </c>
      <c r="BD20" s="88">
        <v>2.7</v>
      </c>
      <c r="BE20" s="88">
        <v>2.7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>
        <v>1.3</v>
      </c>
      <c r="BP20" s="88">
        <v>1.3</v>
      </c>
      <c r="BQ20" s="88">
        <v>1.3</v>
      </c>
      <c r="BR20" s="88"/>
      <c r="BS20" s="88"/>
      <c r="BT20" s="88"/>
      <c r="BU20" s="88"/>
      <c r="BV20" s="88">
        <v>1.3</v>
      </c>
      <c r="BW20" s="88">
        <v>1.3</v>
      </c>
      <c r="BX20" s="88">
        <v>1.3</v>
      </c>
      <c r="BY20" s="88">
        <v>1.3</v>
      </c>
      <c r="BZ20" s="88">
        <v>1.3</v>
      </c>
      <c r="CA20" s="88">
        <v>1.3</v>
      </c>
      <c r="CB20" s="88">
        <v>1.4</v>
      </c>
      <c r="CC20" s="88">
        <v>1.4</v>
      </c>
      <c r="CD20" s="88"/>
      <c r="CE20" s="88"/>
      <c r="CF20" s="88"/>
      <c r="CG20" s="88"/>
      <c r="CH20" s="88"/>
      <c r="CI20" s="88"/>
      <c r="CJ20" s="88">
        <v>1.4</v>
      </c>
      <c r="CK20" s="88"/>
      <c r="CL20" s="88">
        <v>1.4</v>
      </c>
      <c r="CM20" s="88">
        <v>1.4</v>
      </c>
      <c r="CN20" s="88"/>
      <c r="CO20" s="88">
        <v>1.4</v>
      </c>
      <c r="CP20" s="88">
        <v>1.4</v>
      </c>
      <c r="CQ20" s="88">
        <v>1.4</v>
      </c>
      <c r="CR20" s="88"/>
      <c r="CS20" s="88">
        <v>1.4</v>
      </c>
      <c r="CT20" s="89"/>
      <c r="CU20" s="89"/>
      <c r="CV20" s="89"/>
      <c r="CW20" s="90"/>
      <c r="CX20" s="91">
        <f t="array" ref="CX20">SUMPRODUCT(B20:CW20*0.25)</f>
        <v>22.82500000000001</v>
      </c>
    </row>
    <row r="21" spans="1:102" ht="24.95" customHeight="1" x14ac:dyDescent="0.2">
      <c r="A21" s="92" t="s">
        <v>17</v>
      </c>
      <c r="B21" s="93">
        <v>1.3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5.04</v>
      </c>
      <c r="AC21" s="94">
        <v>5.016</v>
      </c>
      <c r="AD21" s="94"/>
      <c r="AE21" s="94">
        <v>5</v>
      </c>
      <c r="AF21" s="94">
        <v>4.3999999999999997E-2</v>
      </c>
      <c r="AG21" s="94">
        <v>15</v>
      </c>
      <c r="AH21" s="94">
        <v>0.5</v>
      </c>
      <c r="AI21" s="94">
        <v>20</v>
      </c>
      <c r="AJ21" s="94"/>
      <c r="AK21" s="94">
        <v>20</v>
      </c>
      <c r="AL21" s="94"/>
      <c r="AM21" s="94">
        <v>1.8</v>
      </c>
      <c r="AN21" s="94">
        <v>0.2</v>
      </c>
      <c r="AO21" s="94">
        <v>4.4000000000000004</v>
      </c>
      <c r="AP21" s="94">
        <v>9.9</v>
      </c>
      <c r="AQ21" s="94"/>
      <c r="AR21" s="94">
        <v>20</v>
      </c>
      <c r="AS21" s="94">
        <v>20</v>
      </c>
      <c r="AT21" s="94">
        <v>18</v>
      </c>
      <c r="AU21" s="94">
        <v>20</v>
      </c>
      <c r="AV21" s="94"/>
      <c r="AW21" s="94">
        <v>20</v>
      </c>
      <c r="AX21" s="94">
        <v>15</v>
      </c>
      <c r="AY21" s="94">
        <v>5</v>
      </c>
      <c r="AZ21" s="94">
        <v>5.0999999999999996</v>
      </c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3.4</v>
      </c>
      <c r="BN21" s="94"/>
      <c r="BO21" s="94"/>
      <c r="BP21" s="94"/>
      <c r="BQ21" s="94"/>
      <c r="BR21" s="94"/>
      <c r="BS21" s="94"/>
      <c r="BT21" s="94">
        <v>1.2</v>
      </c>
      <c r="BU21" s="94">
        <v>2.2999999999999998</v>
      </c>
      <c r="BV21" s="94"/>
      <c r="BW21" s="94"/>
      <c r="BX21" s="94"/>
      <c r="BY21" s="94"/>
      <c r="BZ21" s="94"/>
      <c r="CA21" s="94"/>
      <c r="CB21" s="94">
        <v>5</v>
      </c>
      <c r="CC21" s="94">
        <v>10</v>
      </c>
      <c r="CD21" s="94">
        <v>10.3</v>
      </c>
      <c r="CE21" s="94"/>
      <c r="CF21" s="94">
        <v>5</v>
      </c>
      <c r="CG21" s="94">
        <v>10</v>
      </c>
      <c r="CH21" s="94">
        <v>5</v>
      </c>
      <c r="CI21" s="94"/>
      <c r="CJ21" s="94">
        <v>10</v>
      </c>
      <c r="CK21" s="94">
        <v>8.4</v>
      </c>
      <c r="CL21" s="94"/>
      <c r="CM21" s="94"/>
      <c r="CN21" s="94"/>
      <c r="CO21" s="94"/>
      <c r="CP21" s="94">
        <v>0.1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70.5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0.04</v>
      </c>
      <c r="AC22" s="99">
        <v>1.6E-2</v>
      </c>
      <c r="AD22" s="99"/>
      <c r="AE22" s="99"/>
      <c r="AF22" s="99"/>
      <c r="AG22" s="99"/>
      <c r="AH22" s="99"/>
      <c r="AI22" s="99"/>
      <c r="AJ22" s="99">
        <v>23.4</v>
      </c>
      <c r="AK22" s="99">
        <v>24.5</v>
      </c>
      <c r="AL22" s="99">
        <v>36.4</v>
      </c>
      <c r="AM22" s="99">
        <v>37.9</v>
      </c>
      <c r="AN22" s="99">
        <v>37.799999999999997</v>
      </c>
      <c r="AO22" s="99">
        <v>37.5</v>
      </c>
      <c r="AP22" s="99">
        <v>18.100000000000001</v>
      </c>
      <c r="AQ22" s="99">
        <v>21.6</v>
      </c>
      <c r="AR22" s="99">
        <v>11.3</v>
      </c>
      <c r="AS22" s="99">
        <v>25.7</v>
      </c>
      <c r="AT22" s="99">
        <v>9.1999999999999993</v>
      </c>
      <c r="AU22" s="99">
        <v>10.3</v>
      </c>
      <c r="AV22" s="99">
        <v>59.151000000000003</v>
      </c>
      <c r="AW22" s="99">
        <v>54.3</v>
      </c>
      <c r="AX22" s="99">
        <v>21.5</v>
      </c>
      <c r="AY22" s="99">
        <v>9.6</v>
      </c>
      <c r="AZ22" s="99">
        <v>56.9</v>
      </c>
      <c r="BA22" s="99">
        <v>26.5</v>
      </c>
      <c r="BB22" s="99">
        <v>26.5</v>
      </c>
      <c r="BC22" s="99">
        <v>26.4</v>
      </c>
      <c r="BD22" s="99">
        <v>55.8</v>
      </c>
      <c r="BE22" s="99">
        <v>55</v>
      </c>
      <c r="BF22" s="99">
        <v>54.7</v>
      </c>
      <c r="BG22" s="99">
        <v>54.2</v>
      </c>
      <c r="BH22" s="99">
        <v>56.879999999999995</v>
      </c>
      <c r="BI22" s="99">
        <v>1.2</v>
      </c>
      <c r="BJ22" s="99">
        <v>0.8</v>
      </c>
      <c r="BK22" s="99"/>
      <c r="BL22" s="99"/>
      <c r="BM22" s="99"/>
      <c r="BN22" s="99"/>
      <c r="BO22" s="99">
        <v>12.292</v>
      </c>
      <c r="BP22" s="99"/>
      <c r="BQ22" s="99"/>
      <c r="BR22" s="99">
        <v>41.066000000000003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226.63625000000002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1.3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5.08</v>
      </c>
      <c r="AC27" s="107">
        <f t="shared" si="3"/>
        <v>5.032</v>
      </c>
      <c r="AD27" s="107">
        <f t="shared" si="3"/>
        <v>4.2</v>
      </c>
      <c r="AE27" s="107">
        <f t="shared" si="3"/>
        <v>9.1999999999999993</v>
      </c>
      <c r="AF27" s="107">
        <f t="shared" si="3"/>
        <v>4.2439999999999998</v>
      </c>
      <c r="AG27" s="107">
        <f t="shared" si="3"/>
        <v>15</v>
      </c>
      <c r="AH27" s="107">
        <f t="shared" si="3"/>
        <v>0.5</v>
      </c>
      <c r="AI27" s="107">
        <f t="shared" si="3"/>
        <v>20</v>
      </c>
      <c r="AJ27" s="107">
        <f t="shared" si="3"/>
        <v>23.4</v>
      </c>
      <c r="AK27" s="107">
        <f t="shared" si="3"/>
        <v>44.5</v>
      </c>
      <c r="AL27" s="107">
        <f t="shared" si="3"/>
        <v>36.4</v>
      </c>
      <c r="AM27" s="107">
        <f t="shared" si="3"/>
        <v>39.699999999999996</v>
      </c>
      <c r="AN27" s="107">
        <f t="shared" si="3"/>
        <v>38</v>
      </c>
      <c r="AO27" s="107">
        <f t="shared" si="3"/>
        <v>41.9</v>
      </c>
      <c r="AP27" s="107">
        <f t="shared" si="3"/>
        <v>32.200000000000003</v>
      </c>
      <c r="AQ27" s="107">
        <f t="shared" si="3"/>
        <v>21.6</v>
      </c>
      <c r="AR27" s="107">
        <f t="shared" si="3"/>
        <v>33.900000000000006</v>
      </c>
      <c r="AS27" s="107">
        <f t="shared" si="3"/>
        <v>49.9</v>
      </c>
      <c r="AT27" s="107">
        <f t="shared" si="3"/>
        <v>30.599999999999998</v>
      </c>
      <c r="AU27" s="107">
        <f t="shared" si="3"/>
        <v>33.700000000000003</v>
      </c>
      <c r="AV27" s="107">
        <f t="shared" si="3"/>
        <v>64.751000000000005</v>
      </c>
      <c r="AW27" s="107">
        <f t="shared" si="3"/>
        <v>79.900000000000006</v>
      </c>
      <c r="AX27" s="107">
        <f t="shared" si="3"/>
        <v>42.1</v>
      </c>
      <c r="AY27" s="107">
        <f t="shared" si="3"/>
        <v>18</v>
      </c>
      <c r="AZ27" s="107">
        <f t="shared" si="3"/>
        <v>67.599999999999994</v>
      </c>
      <c r="BA27" s="107">
        <f t="shared" si="3"/>
        <v>26.5</v>
      </c>
      <c r="BB27" s="107">
        <f t="shared" si="3"/>
        <v>29.2</v>
      </c>
      <c r="BC27" s="107">
        <f t="shared" si="3"/>
        <v>29.099999999999998</v>
      </c>
      <c r="BD27" s="107">
        <f t="shared" si="3"/>
        <v>58.5</v>
      </c>
      <c r="BE27" s="107">
        <f t="shared" si="3"/>
        <v>57.7</v>
      </c>
      <c r="BF27" s="107">
        <f t="shared" si="3"/>
        <v>54.7</v>
      </c>
      <c r="BG27" s="107">
        <f t="shared" si="3"/>
        <v>54.2</v>
      </c>
      <c r="BH27" s="107">
        <f t="shared" si="3"/>
        <v>56.879999999999995</v>
      </c>
      <c r="BI27" s="107">
        <f t="shared" si="3"/>
        <v>1.2</v>
      </c>
      <c r="BJ27" s="107">
        <f t="shared" si="3"/>
        <v>0.8</v>
      </c>
      <c r="BK27" s="107">
        <f t="shared" si="3"/>
        <v>0</v>
      </c>
      <c r="BL27" s="107">
        <f t="shared" si="3"/>
        <v>0</v>
      </c>
      <c r="BM27" s="107">
        <f t="shared" si="3"/>
        <v>3.4</v>
      </c>
      <c r="BN27" s="107">
        <f t="shared" si="3"/>
        <v>0</v>
      </c>
      <c r="BO27" s="107">
        <f t="shared" si="3"/>
        <v>13.592000000000001</v>
      </c>
      <c r="BP27" s="107">
        <f t="shared" si="3"/>
        <v>1.3</v>
      </c>
      <c r="BQ27" s="107">
        <f t="shared" si="3"/>
        <v>1.3</v>
      </c>
      <c r="BR27" s="107">
        <f t="shared" si="3"/>
        <v>41.066000000000003</v>
      </c>
      <c r="BS27" s="107">
        <f t="shared" si="3"/>
        <v>0</v>
      </c>
      <c r="BT27" s="107">
        <f t="shared" si="3"/>
        <v>1.2</v>
      </c>
      <c r="BU27" s="107">
        <f t="shared" si="3"/>
        <v>2.2999999999999998</v>
      </c>
      <c r="BV27" s="107">
        <f t="shared" si="3"/>
        <v>1.3</v>
      </c>
      <c r="BW27" s="107">
        <f t="shared" si="3"/>
        <v>1.3</v>
      </c>
      <c r="BX27" s="107">
        <f t="shared" si="3"/>
        <v>1.3</v>
      </c>
      <c r="BY27" s="107">
        <f t="shared" si="3"/>
        <v>1.3</v>
      </c>
      <c r="BZ27" s="107">
        <f t="shared" si="3"/>
        <v>1.3</v>
      </c>
      <c r="CA27" s="107">
        <f t="shared" si="3"/>
        <v>1.3</v>
      </c>
      <c r="CB27" s="107">
        <f t="shared" si="3"/>
        <v>6.4</v>
      </c>
      <c r="CC27" s="107">
        <f t="shared" si="3"/>
        <v>11.4</v>
      </c>
      <c r="CD27" s="107">
        <f t="shared" ref="CD27:CW27" si="4">SUM(CD20:CD26)</f>
        <v>10.3</v>
      </c>
      <c r="CE27" s="107">
        <f t="shared" si="4"/>
        <v>0</v>
      </c>
      <c r="CF27" s="107">
        <f t="shared" si="4"/>
        <v>5</v>
      </c>
      <c r="CG27" s="107">
        <f t="shared" si="4"/>
        <v>10</v>
      </c>
      <c r="CH27" s="107">
        <f t="shared" si="4"/>
        <v>5</v>
      </c>
      <c r="CI27" s="107">
        <f t="shared" si="4"/>
        <v>0</v>
      </c>
      <c r="CJ27" s="107">
        <f t="shared" si="4"/>
        <v>11.4</v>
      </c>
      <c r="CK27" s="107">
        <f t="shared" si="4"/>
        <v>8.4</v>
      </c>
      <c r="CL27" s="107">
        <f t="shared" si="4"/>
        <v>1.4</v>
      </c>
      <c r="CM27" s="107">
        <f t="shared" si="4"/>
        <v>1.4</v>
      </c>
      <c r="CN27" s="107">
        <f t="shared" si="4"/>
        <v>0</v>
      </c>
      <c r="CO27" s="107">
        <f t="shared" si="4"/>
        <v>1.4</v>
      </c>
      <c r="CP27" s="107">
        <f t="shared" si="4"/>
        <v>1.5</v>
      </c>
      <c r="CQ27" s="107">
        <f t="shared" si="4"/>
        <v>1.4</v>
      </c>
      <c r="CR27" s="107">
        <f t="shared" si="4"/>
        <v>0</v>
      </c>
      <c r="CS27" s="107">
        <f t="shared" si="4"/>
        <v>1.4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319.96125000000006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52.024000000000001</v>
      </c>
      <c r="C31" s="94">
        <v>56.59</v>
      </c>
      <c r="D31" s="94">
        <v>37.283000000000001</v>
      </c>
      <c r="E31" s="94">
        <v>17.416</v>
      </c>
      <c r="F31" s="94">
        <v>108.441</v>
      </c>
      <c r="G31" s="94">
        <v>117.387</v>
      </c>
      <c r="H31" s="94">
        <v>69.977000000000004</v>
      </c>
      <c r="I31" s="94">
        <v>92.201999999999998</v>
      </c>
      <c r="J31" s="94">
        <v>142.017</v>
      </c>
      <c r="K31" s="94">
        <v>125.208</v>
      </c>
      <c r="L31" s="94">
        <v>147.64699999999999</v>
      </c>
      <c r="M31" s="94">
        <v>118.221</v>
      </c>
      <c r="N31" s="94"/>
      <c r="O31" s="94"/>
      <c r="P31" s="94"/>
      <c r="Q31" s="94"/>
      <c r="R31" s="94">
        <v>41.497999999999998</v>
      </c>
      <c r="S31" s="94">
        <v>11.956</v>
      </c>
      <c r="T31" s="94">
        <v>2.331</v>
      </c>
      <c r="U31" s="94">
        <v>91.606999999999999</v>
      </c>
      <c r="V31" s="94">
        <v>49.755000000000003</v>
      </c>
      <c r="W31" s="94">
        <v>60.533000000000001</v>
      </c>
      <c r="X31" s="94">
        <v>17.488</v>
      </c>
      <c r="Y31" s="94">
        <v>32.024999999999999</v>
      </c>
      <c r="Z31" s="94">
        <v>100.747</v>
      </c>
      <c r="AA31" s="94">
        <v>67.274000000000001</v>
      </c>
      <c r="AB31" s="94">
        <v>72.307000000000002</v>
      </c>
      <c r="AC31" s="94">
        <v>71.655000000000001</v>
      </c>
      <c r="AD31" s="94">
        <v>74.132999999999996</v>
      </c>
      <c r="AE31" s="94">
        <v>77.753</v>
      </c>
      <c r="AF31" s="94">
        <v>63.554000000000002</v>
      </c>
      <c r="AG31" s="94">
        <v>119.205</v>
      </c>
      <c r="AH31" s="94">
        <v>102.32299999999999</v>
      </c>
      <c r="AI31" s="94">
        <v>33</v>
      </c>
      <c r="AJ31" s="94">
        <v>38.725999999999999</v>
      </c>
      <c r="AK31" s="94">
        <v>55.512999999999998</v>
      </c>
      <c r="AL31" s="94">
        <v>105.104</v>
      </c>
      <c r="AM31" s="94">
        <v>121.538</v>
      </c>
      <c r="AN31" s="94">
        <v>136.625</v>
      </c>
      <c r="AO31" s="94">
        <v>132.02199999999999</v>
      </c>
      <c r="AP31" s="94">
        <v>136.828</v>
      </c>
      <c r="AQ31" s="94">
        <v>155.959</v>
      </c>
      <c r="AR31" s="94">
        <v>155.131</v>
      </c>
      <c r="AS31" s="94">
        <v>158.30600000000001</v>
      </c>
      <c r="AT31" s="94">
        <v>166.852</v>
      </c>
      <c r="AU31" s="94">
        <v>156.054</v>
      </c>
      <c r="AV31" s="94">
        <v>151</v>
      </c>
      <c r="AW31" s="94">
        <v>156.92400000000001</v>
      </c>
      <c r="AX31" s="94">
        <v>151</v>
      </c>
      <c r="AY31" s="94">
        <v>151</v>
      </c>
      <c r="AZ31" s="94">
        <v>151.24600000000001</v>
      </c>
      <c r="BA31" s="94">
        <v>151.251</v>
      </c>
      <c r="BB31" s="94">
        <v>151.32900000000001</v>
      </c>
      <c r="BC31" s="94">
        <v>105.437</v>
      </c>
      <c r="BD31" s="94">
        <v>86.143000000000001</v>
      </c>
      <c r="BE31" s="94">
        <v>92.231999999999999</v>
      </c>
      <c r="BF31" s="94">
        <v>151.785</v>
      </c>
      <c r="BG31" s="94">
        <v>152.47999999999999</v>
      </c>
      <c r="BH31" s="94">
        <v>76.540000000000006</v>
      </c>
      <c r="BI31" s="94">
        <v>28.271999999999998</v>
      </c>
      <c r="BJ31" s="94">
        <v>26</v>
      </c>
      <c r="BK31" s="94">
        <v>38.156999999999996</v>
      </c>
      <c r="BL31" s="94">
        <v>36.725000000000001</v>
      </c>
      <c r="BM31" s="94">
        <v>36.789000000000001</v>
      </c>
      <c r="BN31" s="94">
        <v>69.018000000000001</v>
      </c>
      <c r="BO31" s="94">
        <v>77.786000000000001</v>
      </c>
      <c r="BP31" s="94">
        <v>24.896000000000001</v>
      </c>
      <c r="BQ31" s="94">
        <v>24.887</v>
      </c>
      <c r="BR31" s="94">
        <v>59.151000000000003</v>
      </c>
      <c r="BS31" s="94">
        <v>18.173999999999999</v>
      </c>
      <c r="BT31" s="94">
        <v>82.012</v>
      </c>
      <c r="BU31" s="94">
        <v>83.084000000000003</v>
      </c>
      <c r="BV31" s="94">
        <v>18.463999999999999</v>
      </c>
      <c r="BW31" s="94">
        <v>17.794</v>
      </c>
      <c r="BX31" s="94">
        <v>18.170000000000002</v>
      </c>
      <c r="BY31" s="94">
        <v>17.838000000000001</v>
      </c>
      <c r="BZ31" s="94">
        <v>18.917000000000002</v>
      </c>
      <c r="CA31" s="94">
        <v>18.962</v>
      </c>
      <c r="CB31" s="94">
        <v>22.902000000000001</v>
      </c>
      <c r="CC31" s="94">
        <v>28.114000000000001</v>
      </c>
      <c r="CD31" s="94">
        <v>58.817</v>
      </c>
      <c r="CE31" s="94">
        <v>15.355</v>
      </c>
      <c r="CF31" s="94">
        <v>20.896999999999998</v>
      </c>
      <c r="CG31" s="94">
        <v>25.913</v>
      </c>
      <c r="CH31" s="94">
        <v>20.919</v>
      </c>
      <c r="CI31" s="94">
        <v>15.776999999999999</v>
      </c>
      <c r="CJ31" s="94">
        <v>27.503</v>
      </c>
      <c r="CK31" s="94">
        <v>23.347999999999999</v>
      </c>
      <c r="CL31" s="94">
        <v>17.309999999999999</v>
      </c>
      <c r="CM31" s="94">
        <v>16.771000000000001</v>
      </c>
      <c r="CN31" s="94">
        <v>15.656000000000001</v>
      </c>
      <c r="CO31" s="94">
        <v>17.062999999999999</v>
      </c>
      <c r="CP31" s="94">
        <v>19.492000000000001</v>
      </c>
      <c r="CQ31" s="94">
        <v>30.556999999999999</v>
      </c>
      <c r="CR31" s="94">
        <v>12.683999999999999</v>
      </c>
      <c r="CS31" s="94">
        <v>31.715</v>
      </c>
      <c r="CT31" s="95"/>
      <c r="CU31" s="95"/>
      <c r="CV31" s="95"/>
      <c r="CW31" s="96"/>
      <c r="CX31" s="97">
        <f t="array" ref="CX31">SUMPRODUCT(B31:CW31*0.25)</f>
        <v>1639.1177499999992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52.024000000000001</v>
      </c>
      <c r="C33" s="77">
        <f t="shared" ref="C33:BN33" si="5">SUM(C30:C32)</f>
        <v>56.59</v>
      </c>
      <c r="D33" s="77">
        <f t="shared" si="5"/>
        <v>37.283000000000001</v>
      </c>
      <c r="E33" s="77">
        <f t="shared" si="5"/>
        <v>17.416</v>
      </c>
      <c r="F33" s="77">
        <f t="shared" si="5"/>
        <v>108.441</v>
      </c>
      <c r="G33" s="77">
        <f t="shared" si="5"/>
        <v>117.387</v>
      </c>
      <c r="H33" s="77">
        <f t="shared" si="5"/>
        <v>69.977000000000004</v>
      </c>
      <c r="I33" s="77">
        <f t="shared" si="5"/>
        <v>92.201999999999998</v>
      </c>
      <c r="J33" s="77">
        <f t="shared" si="5"/>
        <v>142.017</v>
      </c>
      <c r="K33" s="77">
        <f t="shared" si="5"/>
        <v>125.208</v>
      </c>
      <c r="L33" s="77">
        <f t="shared" si="5"/>
        <v>147.64699999999999</v>
      </c>
      <c r="M33" s="77">
        <f t="shared" si="5"/>
        <v>118.221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41.497999999999998</v>
      </c>
      <c r="S33" s="77">
        <f t="shared" si="5"/>
        <v>11.956</v>
      </c>
      <c r="T33" s="77">
        <f t="shared" si="5"/>
        <v>2.331</v>
      </c>
      <c r="U33" s="77">
        <f t="shared" si="5"/>
        <v>91.606999999999999</v>
      </c>
      <c r="V33" s="77">
        <f t="shared" si="5"/>
        <v>49.755000000000003</v>
      </c>
      <c r="W33" s="77">
        <f t="shared" si="5"/>
        <v>60.533000000000001</v>
      </c>
      <c r="X33" s="77">
        <f t="shared" si="5"/>
        <v>17.488</v>
      </c>
      <c r="Y33" s="77">
        <f t="shared" si="5"/>
        <v>32.024999999999999</v>
      </c>
      <c r="Z33" s="77">
        <f t="shared" si="5"/>
        <v>100.747</v>
      </c>
      <c r="AA33" s="77">
        <f t="shared" si="5"/>
        <v>67.274000000000001</v>
      </c>
      <c r="AB33" s="77">
        <f t="shared" si="5"/>
        <v>72.307000000000002</v>
      </c>
      <c r="AC33" s="77">
        <f t="shared" si="5"/>
        <v>71.655000000000001</v>
      </c>
      <c r="AD33" s="77">
        <f t="shared" si="5"/>
        <v>74.132999999999996</v>
      </c>
      <c r="AE33" s="77">
        <f t="shared" si="5"/>
        <v>77.753</v>
      </c>
      <c r="AF33" s="77">
        <f t="shared" si="5"/>
        <v>63.554000000000002</v>
      </c>
      <c r="AG33" s="77">
        <f t="shared" si="5"/>
        <v>119.205</v>
      </c>
      <c r="AH33" s="77">
        <f t="shared" si="5"/>
        <v>102.32299999999999</v>
      </c>
      <c r="AI33" s="77">
        <f t="shared" si="5"/>
        <v>33</v>
      </c>
      <c r="AJ33" s="77">
        <f t="shared" si="5"/>
        <v>38.725999999999999</v>
      </c>
      <c r="AK33" s="77">
        <f t="shared" si="5"/>
        <v>55.512999999999998</v>
      </c>
      <c r="AL33" s="77">
        <f t="shared" si="5"/>
        <v>105.104</v>
      </c>
      <c r="AM33" s="77">
        <f t="shared" si="5"/>
        <v>121.538</v>
      </c>
      <c r="AN33" s="77">
        <f t="shared" si="5"/>
        <v>136.625</v>
      </c>
      <c r="AO33" s="77">
        <f t="shared" si="5"/>
        <v>132.02199999999999</v>
      </c>
      <c r="AP33" s="77">
        <f t="shared" si="5"/>
        <v>136.828</v>
      </c>
      <c r="AQ33" s="77">
        <f t="shared" si="5"/>
        <v>155.959</v>
      </c>
      <c r="AR33" s="77">
        <f t="shared" si="5"/>
        <v>155.131</v>
      </c>
      <c r="AS33" s="77">
        <f t="shared" si="5"/>
        <v>158.30600000000001</v>
      </c>
      <c r="AT33" s="77">
        <f t="shared" si="5"/>
        <v>166.852</v>
      </c>
      <c r="AU33" s="77">
        <f t="shared" si="5"/>
        <v>156.054</v>
      </c>
      <c r="AV33" s="77">
        <f t="shared" si="5"/>
        <v>151</v>
      </c>
      <c r="AW33" s="77">
        <f t="shared" si="5"/>
        <v>156.92400000000001</v>
      </c>
      <c r="AX33" s="77">
        <f t="shared" si="5"/>
        <v>151</v>
      </c>
      <c r="AY33" s="77">
        <f t="shared" si="5"/>
        <v>151</v>
      </c>
      <c r="AZ33" s="77">
        <f t="shared" si="5"/>
        <v>151.24600000000001</v>
      </c>
      <c r="BA33" s="77">
        <f t="shared" si="5"/>
        <v>151.251</v>
      </c>
      <c r="BB33" s="77">
        <f t="shared" si="5"/>
        <v>151.32900000000001</v>
      </c>
      <c r="BC33" s="77">
        <f t="shared" si="5"/>
        <v>105.437</v>
      </c>
      <c r="BD33" s="77">
        <f t="shared" si="5"/>
        <v>86.143000000000001</v>
      </c>
      <c r="BE33" s="77">
        <f t="shared" si="5"/>
        <v>92.231999999999999</v>
      </c>
      <c r="BF33" s="77">
        <f t="shared" si="5"/>
        <v>151.785</v>
      </c>
      <c r="BG33" s="77">
        <f t="shared" si="5"/>
        <v>152.47999999999999</v>
      </c>
      <c r="BH33" s="77">
        <f t="shared" si="5"/>
        <v>76.540000000000006</v>
      </c>
      <c r="BI33" s="77">
        <f t="shared" si="5"/>
        <v>28.271999999999998</v>
      </c>
      <c r="BJ33" s="77">
        <f t="shared" si="5"/>
        <v>26</v>
      </c>
      <c r="BK33" s="77">
        <f t="shared" si="5"/>
        <v>38.156999999999996</v>
      </c>
      <c r="BL33" s="77">
        <f t="shared" si="5"/>
        <v>36.725000000000001</v>
      </c>
      <c r="BM33" s="77">
        <f t="shared" si="5"/>
        <v>36.789000000000001</v>
      </c>
      <c r="BN33" s="77">
        <f t="shared" si="5"/>
        <v>69.018000000000001</v>
      </c>
      <c r="BO33" s="77">
        <f t="shared" ref="BO33:CW33" si="6">SUM(BO30:BO32)</f>
        <v>77.786000000000001</v>
      </c>
      <c r="BP33" s="77">
        <f t="shared" si="6"/>
        <v>24.896000000000001</v>
      </c>
      <c r="BQ33" s="77">
        <f t="shared" si="6"/>
        <v>24.887</v>
      </c>
      <c r="BR33" s="77">
        <f t="shared" si="6"/>
        <v>59.151000000000003</v>
      </c>
      <c r="BS33" s="77">
        <f t="shared" si="6"/>
        <v>18.173999999999999</v>
      </c>
      <c r="BT33" s="77">
        <f t="shared" si="6"/>
        <v>82.012</v>
      </c>
      <c r="BU33" s="77">
        <f t="shared" si="6"/>
        <v>83.084000000000003</v>
      </c>
      <c r="BV33" s="77">
        <f t="shared" si="6"/>
        <v>18.463999999999999</v>
      </c>
      <c r="BW33" s="77">
        <f t="shared" si="6"/>
        <v>17.794</v>
      </c>
      <c r="BX33" s="77">
        <f t="shared" si="6"/>
        <v>18.170000000000002</v>
      </c>
      <c r="BY33" s="77">
        <f t="shared" si="6"/>
        <v>17.838000000000001</v>
      </c>
      <c r="BZ33" s="77">
        <f t="shared" si="6"/>
        <v>18.917000000000002</v>
      </c>
      <c r="CA33" s="77">
        <f t="shared" si="6"/>
        <v>18.962</v>
      </c>
      <c r="CB33" s="77">
        <f t="shared" si="6"/>
        <v>22.902000000000001</v>
      </c>
      <c r="CC33" s="77">
        <f t="shared" si="6"/>
        <v>28.114000000000001</v>
      </c>
      <c r="CD33" s="77">
        <f t="shared" si="6"/>
        <v>58.817</v>
      </c>
      <c r="CE33" s="77">
        <f t="shared" si="6"/>
        <v>15.355</v>
      </c>
      <c r="CF33" s="77">
        <f t="shared" si="6"/>
        <v>20.896999999999998</v>
      </c>
      <c r="CG33" s="77">
        <f t="shared" si="6"/>
        <v>25.913</v>
      </c>
      <c r="CH33" s="77">
        <f t="shared" si="6"/>
        <v>20.919</v>
      </c>
      <c r="CI33" s="77">
        <f t="shared" si="6"/>
        <v>15.776999999999999</v>
      </c>
      <c r="CJ33" s="77">
        <f t="shared" si="6"/>
        <v>27.503</v>
      </c>
      <c r="CK33" s="77">
        <f t="shared" si="6"/>
        <v>23.347999999999999</v>
      </c>
      <c r="CL33" s="77">
        <f t="shared" si="6"/>
        <v>17.309999999999999</v>
      </c>
      <c r="CM33" s="77">
        <f t="shared" si="6"/>
        <v>16.771000000000001</v>
      </c>
      <c r="CN33" s="77">
        <f t="shared" si="6"/>
        <v>15.656000000000001</v>
      </c>
      <c r="CO33" s="77">
        <f t="shared" si="6"/>
        <v>17.062999999999999</v>
      </c>
      <c r="CP33" s="77">
        <f t="shared" si="6"/>
        <v>19.492000000000001</v>
      </c>
      <c r="CQ33" s="77">
        <f t="shared" si="6"/>
        <v>30.556999999999999</v>
      </c>
      <c r="CR33" s="77">
        <f t="shared" si="6"/>
        <v>12.683999999999999</v>
      </c>
      <c r="CS33" s="77">
        <f t="shared" si="6"/>
        <v>31.715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1639.1177499999992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136.69999999999999</v>
      </c>
      <c r="C38" s="120">
        <v>132.9</v>
      </c>
      <c r="D38" s="120">
        <v>153.4</v>
      </c>
      <c r="E38" s="120">
        <v>175</v>
      </c>
      <c r="F38" s="120">
        <v>96</v>
      </c>
      <c r="G38" s="120">
        <v>70.5</v>
      </c>
      <c r="H38" s="120">
        <v>113.7</v>
      </c>
      <c r="I38" s="120">
        <v>100.9</v>
      </c>
      <c r="J38" s="120">
        <v>28.4</v>
      </c>
      <c r="K38" s="120">
        <v>49.3</v>
      </c>
      <c r="L38" s="120">
        <v>27.9</v>
      </c>
      <c r="M38" s="120">
        <v>58.2</v>
      </c>
      <c r="N38" s="120">
        <v>179</v>
      </c>
      <c r="O38" s="120">
        <v>172.2</v>
      </c>
      <c r="P38" s="120">
        <v>173.5</v>
      </c>
      <c r="Q38" s="120">
        <v>174.1</v>
      </c>
      <c r="R38" s="120">
        <v>149.4</v>
      </c>
      <c r="S38" s="120">
        <v>160.1</v>
      </c>
      <c r="T38" s="120">
        <v>172.6</v>
      </c>
      <c r="U38" s="120">
        <v>103.5</v>
      </c>
      <c r="V38" s="120">
        <v>78.3</v>
      </c>
      <c r="W38" s="120">
        <v>87.4</v>
      </c>
      <c r="X38" s="120">
        <v>93.4</v>
      </c>
      <c r="Y38" s="120">
        <v>118</v>
      </c>
      <c r="Z38" s="120">
        <v>8</v>
      </c>
      <c r="AA38" s="120">
        <v>4</v>
      </c>
      <c r="AB38" s="120">
        <v>15</v>
      </c>
      <c r="AC38" s="120">
        <v>21.3</v>
      </c>
      <c r="AD38" s="120">
        <v>57.5</v>
      </c>
      <c r="AE38" s="120">
        <v>54.5</v>
      </c>
      <c r="AF38" s="120">
        <v>50.1</v>
      </c>
      <c r="AG38" s="120">
        <v>181.1</v>
      </c>
      <c r="AH38" s="120"/>
      <c r="AI38" s="120"/>
      <c r="AJ38" s="120">
        <v>37.5</v>
      </c>
      <c r="AK38" s="120"/>
      <c r="AL38" s="120">
        <v>78.5</v>
      </c>
      <c r="AM38" s="120">
        <v>65.099999999999994</v>
      </c>
      <c r="AN38" s="120">
        <v>20.9</v>
      </c>
      <c r="AO38" s="120">
        <v>25.6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41.5</v>
      </c>
      <c r="BL38" s="120">
        <v>41.1</v>
      </c>
      <c r="BM38" s="120">
        <v>62.2</v>
      </c>
      <c r="BN38" s="120">
        <v>154.69999999999999</v>
      </c>
      <c r="BO38" s="120"/>
      <c r="BP38" s="120"/>
      <c r="BQ38" s="120">
        <v>29.5</v>
      </c>
      <c r="BR38" s="120">
        <v>94.4</v>
      </c>
      <c r="BS38" s="120">
        <v>168.5</v>
      </c>
      <c r="BT38" s="120">
        <v>197.1</v>
      </c>
      <c r="BU38" s="120">
        <v>217.3</v>
      </c>
      <c r="BV38" s="120">
        <v>44.7</v>
      </c>
      <c r="BW38" s="120">
        <v>64</v>
      </c>
      <c r="BX38" s="120">
        <v>63.5</v>
      </c>
      <c r="BY38" s="120">
        <v>62.8</v>
      </c>
      <c r="BZ38" s="120">
        <v>32.1</v>
      </c>
      <c r="CA38" s="120">
        <v>24</v>
      </c>
      <c r="CB38" s="120">
        <v>8.4</v>
      </c>
      <c r="CC38" s="120">
        <v>20.5</v>
      </c>
      <c r="CD38" s="120">
        <v>166.9</v>
      </c>
      <c r="CE38" s="120">
        <v>161.4</v>
      </c>
      <c r="CF38" s="120">
        <v>122.6</v>
      </c>
      <c r="CG38" s="120">
        <v>125.6</v>
      </c>
      <c r="CH38" s="120">
        <v>162.6</v>
      </c>
      <c r="CI38" s="120">
        <v>120.9</v>
      </c>
      <c r="CJ38" s="120">
        <v>120.3</v>
      </c>
      <c r="CK38" s="120">
        <v>132</v>
      </c>
      <c r="CL38" s="120">
        <v>77.2</v>
      </c>
      <c r="CM38" s="120">
        <v>83.7</v>
      </c>
      <c r="CN38" s="120">
        <v>134</v>
      </c>
      <c r="CO38" s="120">
        <v>126</v>
      </c>
      <c r="CP38" s="120"/>
      <c r="CQ38" s="120">
        <v>5.6</v>
      </c>
      <c r="CR38" s="120">
        <v>42.5</v>
      </c>
      <c r="CS38" s="120">
        <v>15.5</v>
      </c>
      <c r="CT38" s="122"/>
      <c r="CU38" s="122"/>
      <c r="CV38" s="122"/>
      <c r="CW38" s="121"/>
      <c r="CX38" s="97">
        <f t="array" ref="CX38">SUMPRODUCT(B38:CW38*0.25)</f>
        <v>1586.65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63.3</v>
      </c>
      <c r="W40" s="120">
        <v>63.3</v>
      </c>
      <c r="X40" s="120">
        <v>63.3</v>
      </c>
      <c r="Y40" s="120">
        <v>63.3</v>
      </c>
      <c r="Z40" s="120"/>
      <c r="AA40" s="120"/>
      <c r="AB40" s="120"/>
      <c r="AC40" s="120"/>
      <c r="AD40" s="120"/>
      <c r="AE40" s="120"/>
      <c r="AF40" s="120"/>
      <c r="AG40" s="120"/>
      <c r="AH40" s="120">
        <v>276.5</v>
      </c>
      <c r="AI40" s="120">
        <v>276.5</v>
      </c>
      <c r="AJ40" s="120">
        <v>276.5</v>
      </c>
      <c r="AK40" s="120">
        <v>276.5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339.8</v>
      </c>
    </row>
    <row r="41" spans="1:102" ht="30" customHeight="1" thickBot="1" x14ac:dyDescent="0.25">
      <c r="A41" s="105" t="s">
        <v>35</v>
      </c>
      <c r="B41" s="106">
        <f>SUM(B36:B40)</f>
        <v>136.69999999999999</v>
      </c>
      <c r="C41" s="107">
        <f t="shared" ref="C41:BN41" si="7">SUM(C36:C40)</f>
        <v>132.9</v>
      </c>
      <c r="D41" s="107">
        <f t="shared" si="7"/>
        <v>153.4</v>
      </c>
      <c r="E41" s="107">
        <f t="shared" si="7"/>
        <v>175</v>
      </c>
      <c r="F41" s="107">
        <f t="shared" si="7"/>
        <v>96</v>
      </c>
      <c r="G41" s="107">
        <f t="shared" si="7"/>
        <v>70.5</v>
      </c>
      <c r="H41" s="107">
        <f t="shared" si="7"/>
        <v>113.7</v>
      </c>
      <c r="I41" s="107">
        <f t="shared" si="7"/>
        <v>100.9</v>
      </c>
      <c r="J41" s="107">
        <f t="shared" si="7"/>
        <v>28.4</v>
      </c>
      <c r="K41" s="107">
        <f t="shared" si="7"/>
        <v>49.3</v>
      </c>
      <c r="L41" s="107">
        <f t="shared" si="7"/>
        <v>27.9</v>
      </c>
      <c r="M41" s="107">
        <f t="shared" si="7"/>
        <v>58.2</v>
      </c>
      <c r="N41" s="107">
        <f t="shared" si="7"/>
        <v>179</v>
      </c>
      <c r="O41" s="107">
        <f t="shared" si="7"/>
        <v>172.2</v>
      </c>
      <c r="P41" s="107">
        <f t="shared" si="7"/>
        <v>173.5</v>
      </c>
      <c r="Q41" s="107">
        <f t="shared" si="7"/>
        <v>174.1</v>
      </c>
      <c r="R41" s="107">
        <f t="shared" si="7"/>
        <v>149.4</v>
      </c>
      <c r="S41" s="107">
        <f t="shared" si="7"/>
        <v>160.1</v>
      </c>
      <c r="T41" s="107">
        <f t="shared" si="7"/>
        <v>172.6</v>
      </c>
      <c r="U41" s="107">
        <f t="shared" si="7"/>
        <v>103.5</v>
      </c>
      <c r="V41" s="107">
        <f t="shared" si="7"/>
        <v>141.6</v>
      </c>
      <c r="W41" s="107">
        <f t="shared" si="7"/>
        <v>150.69999999999999</v>
      </c>
      <c r="X41" s="107">
        <f t="shared" si="7"/>
        <v>156.69999999999999</v>
      </c>
      <c r="Y41" s="107">
        <f t="shared" si="7"/>
        <v>181.3</v>
      </c>
      <c r="Z41" s="107">
        <f t="shared" si="7"/>
        <v>8</v>
      </c>
      <c r="AA41" s="107">
        <f t="shared" si="7"/>
        <v>4</v>
      </c>
      <c r="AB41" s="107">
        <f t="shared" si="7"/>
        <v>15</v>
      </c>
      <c r="AC41" s="107">
        <f t="shared" si="7"/>
        <v>21.3</v>
      </c>
      <c r="AD41" s="107">
        <f t="shared" si="7"/>
        <v>57.5</v>
      </c>
      <c r="AE41" s="107">
        <f t="shared" si="7"/>
        <v>54.5</v>
      </c>
      <c r="AF41" s="107">
        <f t="shared" si="7"/>
        <v>50.1</v>
      </c>
      <c r="AG41" s="107">
        <f t="shared" si="7"/>
        <v>181.1</v>
      </c>
      <c r="AH41" s="107">
        <f t="shared" si="7"/>
        <v>276.5</v>
      </c>
      <c r="AI41" s="107">
        <f t="shared" si="7"/>
        <v>276.5</v>
      </c>
      <c r="AJ41" s="107">
        <f t="shared" si="7"/>
        <v>314</v>
      </c>
      <c r="AK41" s="107">
        <f t="shared" si="7"/>
        <v>276.5</v>
      </c>
      <c r="AL41" s="107">
        <f t="shared" si="7"/>
        <v>78.5</v>
      </c>
      <c r="AM41" s="107">
        <f t="shared" si="7"/>
        <v>65.099999999999994</v>
      </c>
      <c r="AN41" s="107">
        <f t="shared" si="7"/>
        <v>20.9</v>
      </c>
      <c r="AO41" s="107">
        <f t="shared" si="7"/>
        <v>25.6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41.5</v>
      </c>
      <c r="BL41" s="107">
        <f t="shared" si="7"/>
        <v>41.1</v>
      </c>
      <c r="BM41" s="107">
        <f t="shared" si="7"/>
        <v>62.2</v>
      </c>
      <c r="BN41" s="107">
        <f t="shared" si="7"/>
        <v>154.69999999999999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29.5</v>
      </c>
      <c r="BR41" s="107">
        <f t="shared" si="8"/>
        <v>94.4</v>
      </c>
      <c r="BS41" s="107">
        <f t="shared" si="8"/>
        <v>168.5</v>
      </c>
      <c r="BT41" s="107">
        <f t="shared" si="8"/>
        <v>197.1</v>
      </c>
      <c r="BU41" s="107">
        <f t="shared" si="8"/>
        <v>217.3</v>
      </c>
      <c r="BV41" s="107">
        <f t="shared" si="8"/>
        <v>44.7</v>
      </c>
      <c r="BW41" s="107">
        <f t="shared" si="8"/>
        <v>64</v>
      </c>
      <c r="BX41" s="107">
        <f t="shared" si="8"/>
        <v>63.5</v>
      </c>
      <c r="BY41" s="107">
        <f t="shared" si="8"/>
        <v>62.8</v>
      </c>
      <c r="BZ41" s="107">
        <f t="shared" si="8"/>
        <v>32.1</v>
      </c>
      <c r="CA41" s="107">
        <f t="shared" si="8"/>
        <v>24</v>
      </c>
      <c r="CB41" s="107">
        <f t="shared" si="8"/>
        <v>8.4</v>
      </c>
      <c r="CC41" s="107">
        <f t="shared" si="8"/>
        <v>20.5</v>
      </c>
      <c r="CD41" s="107">
        <f t="shared" si="8"/>
        <v>166.9</v>
      </c>
      <c r="CE41" s="107">
        <f t="shared" si="8"/>
        <v>161.4</v>
      </c>
      <c r="CF41" s="107">
        <f t="shared" si="8"/>
        <v>122.6</v>
      </c>
      <c r="CG41" s="107">
        <f t="shared" si="8"/>
        <v>125.6</v>
      </c>
      <c r="CH41" s="107">
        <f t="shared" si="8"/>
        <v>162.6</v>
      </c>
      <c r="CI41" s="107">
        <f t="shared" si="8"/>
        <v>120.9</v>
      </c>
      <c r="CJ41" s="107">
        <f t="shared" si="8"/>
        <v>120.3</v>
      </c>
      <c r="CK41" s="107">
        <f t="shared" si="8"/>
        <v>132</v>
      </c>
      <c r="CL41" s="107">
        <f t="shared" si="8"/>
        <v>77.2</v>
      </c>
      <c r="CM41" s="107">
        <f t="shared" si="8"/>
        <v>83.7</v>
      </c>
      <c r="CN41" s="107">
        <f t="shared" si="8"/>
        <v>134</v>
      </c>
      <c r="CO41" s="107">
        <f t="shared" si="8"/>
        <v>126</v>
      </c>
      <c r="CP41" s="107">
        <f t="shared" si="8"/>
        <v>0</v>
      </c>
      <c r="CQ41" s="107">
        <f t="shared" si="8"/>
        <v>5.6</v>
      </c>
      <c r="CR41" s="107">
        <f t="shared" si="8"/>
        <v>42.5</v>
      </c>
      <c r="CS41" s="107">
        <f t="shared" si="8"/>
        <v>15.5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1926.45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136.69999999999999</v>
      </c>
      <c r="C46" s="120">
        <v>132.9</v>
      </c>
      <c r="D46" s="120">
        <v>153.4</v>
      </c>
      <c r="E46" s="120">
        <v>175</v>
      </c>
      <c r="F46" s="120">
        <v>96</v>
      </c>
      <c r="G46" s="120">
        <v>70.5</v>
      </c>
      <c r="H46" s="120">
        <v>113.7</v>
      </c>
      <c r="I46" s="120">
        <v>100.9</v>
      </c>
      <c r="J46" s="120">
        <v>28.4</v>
      </c>
      <c r="K46" s="120">
        <v>49.3</v>
      </c>
      <c r="L46" s="120">
        <v>27.9</v>
      </c>
      <c r="M46" s="120">
        <v>58.2</v>
      </c>
      <c r="N46" s="120">
        <v>179</v>
      </c>
      <c r="O46" s="120">
        <v>172.2</v>
      </c>
      <c r="P46" s="120">
        <v>173.5</v>
      </c>
      <c r="Q46" s="120">
        <v>174.1</v>
      </c>
      <c r="R46" s="120">
        <v>149.4</v>
      </c>
      <c r="S46" s="120">
        <v>160.1</v>
      </c>
      <c r="T46" s="120">
        <v>172.6</v>
      </c>
      <c r="U46" s="120">
        <v>103.5</v>
      </c>
      <c r="V46" s="120">
        <v>78.3</v>
      </c>
      <c r="W46" s="120">
        <v>87.4</v>
      </c>
      <c r="X46" s="120">
        <v>93.4</v>
      </c>
      <c r="Y46" s="120">
        <v>118</v>
      </c>
      <c r="Z46" s="120">
        <v>8</v>
      </c>
      <c r="AA46" s="120">
        <v>4</v>
      </c>
      <c r="AB46" s="120">
        <v>15</v>
      </c>
      <c r="AC46" s="120">
        <v>21.3</v>
      </c>
      <c r="AD46" s="120">
        <v>57.5</v>
      </c>
      <c r="AE46" s="120">
        <v>54.5</v>
      </c>
      <c r="AF46" s="120">
        <v>50.1</v>
      </c>
      <c r="AG46" s="120">
        <v>181.1</v>
      </c>
      <c r="AH46" s="120"/>
      <c r="AI46" s="120"/>
      <c r="AJ46" s="120">
        <v>37.5</v>
      </c>
      <c r="AK46" s="120"/>
      <c r="AL46" s="120">
        <v>78.5</v>
      </c>
      <c r="AM46" s="120">
        <v>65.099999999999994</v>
      </c>
      <c r="AN46" s="120">
        <v>20.9</v>
      </c>
      <c r="AO46" s="120">
        <v>25.6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41.5</v>
      </c>
      <c r="BL46" s="120">
        <v>41.1</v>
      </c>
      <c r="BM46" s="120">
        <v>62.2</v>
      </c>
      <c r="BN46" s="120">
        <v>154.69999999999999</v>
      </c>
      <c r="BO46" s="120"/>
      <c r="BP46" s="120"/>
      <c r="BQ46" s="120">
        <v>29.5</v>
      </c>
      <c r="BR46" s="120">
        <v>94.4</v>
      </c>
      <c r="BS46" s="120">
        <v>168.5</v>
      </c>
      <c r="BT46" s="120">
        <v>197.1</v>
      </c>
      <c r="BU46" s="120">
        <v>217.3</v>
      </c>
      <c r="BV46" s="120">
        <v>44.7</v>
      </c>
      <c r="BW46" s="120">
        <v>64</v>
      </c>
      <c r="BX46" s="120">
        <v>63.5</v>
      </c>
      <c r="BY46" s="120">
        <v>62.8</v>
      </c>
      <c r="BZ46" s="120">
        <v>32.1</v>
      </c>
      <c r="CA46" s="120">
        <v>24</v>
      </c>
      <c r="CB46" s="120">
        <v>8.4</v>
      </c>
      <c r="CC46" s="120">
        <v>20.5</v>
      </c>
      <c r="CD46" s="120">
        <v>166.9</v>
      </c>
      <c r="CE46" s="120">
        <v>161.4</v>
      </c>
      <c r="CF46" s="120">
        <v>122.6</v>
      </c>
      <c r="CG46" s="120">
        <v>125.6</v>
      </c>
      <c r="CH46" s="120">
        <v>162.6</v>
      </c>
      <c r="CI46" s="120">
        <v>120.9</v>
      </c>
      <c r="CJ46" s="120">
        <v>120.3</v>
      </c>
      <c r="CK46" s="120">
        <v>132</v>
      </c>
      <c r="CL46" s="120">
        <v>77.2</v>
      </c>
      <c r="CM46" s="120">
        <v>83.7</v>
      </c>
      <c r="CN46" s="120">
        <v>134</v>
      </c>
      <c r="CO46" s="120">
        <v>126</v>
      </c>
      <c r="CP46" s="120"/>
      <c r="CQ46" s="120">
        <v>5.6</v>
      </c>
      <c r="CR46" s="120">
        <v>42.5</v>
      </c>
      <c r="CS46" s="120">
        <v>15.5</v>
      </c>
      <c r="CT46" s="122"/>
      <c r="CU46" s="122"/>
      <c r="CV46" s="122"/>
      <c r="CW46" s="121"/>
      <c r="CX46" s="97">
        <f t="array" ref="CX46">SUMPRODUCT(B46:CW46*0.25)</f>
        <v>1586.65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63.3</v>
      </c>
      <c r="W48" s="120">
        <v>63.3</v>
      </c>
      <c r="X48" s="120">
        <v>63.3</v>
      </c>
      <c r="Y48" s="120">
        <v>63.3</v>
      </c>
      <c r="Z48" s="120"/>
      <c r="AA48" s="120"/>
      <c r="AB48" s="120"/>
      <c r="AC48" s="120"/>
      <c r="AD48" s="120"/>
      <c r="AE48" s="120"/>
      <c r="AF48" s="120"/>
      <c r="AG48" s="120"/>
      <c r="AH48" s="120">
        <v>276.5</v>
      </c>
      <c r="AI48" s="120">
        <v>276.5</v>
      </c>
      <c r="AJ48" s="120">
        <v>276.5</v>
      </c>
      <c r="AK48" s="120">
        <v>276.5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339.8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136.69999999999999</v>
      </c>
      <c r="C50" s="107">
        <f t="shared" ref="C50:BN50" si="9">SUM(C44:C49)</f>
        <v>132.9</v>
      </c>
      <c r="D50" s="107">
        <f t="shared" si="9"/>
        <v>153.4</v>
      </c>
      <c r="E50" s="107">
        <f t="shared" si="9"/>
        <v>175</v>
      </c>
      <c r="F50" s="107">
        <f t="shared" si="9"/>
        <v>96</v>
      </c>
      <c r="G50" s="107">
        <f t="shared" si="9"/>
        <v>70.5</v>
      </c>
      <c r="H50" s="107">
        <f t="shared" si="9"/>
        <v>113.7</v>
      </c>
      <c r="I50" s="107">
        <f t="shared" si="9"/>
        <v>100.9</v>
      </c>
      <c r="J50" s="107">
        <f t="shared" si="9"/>
        <v>28.4</v>
      </c>
      <c r="K50" s="107">
        <f t="shared" si="9"/>
        <v>49.3</v>
      </c>
      <c r="L50" s="107">
        <f t="shared" si="9"/>
        <v>27.9</v>
      </c>
      <c r="M50" s="107">
        <f t="shared" si="9"/>
        <v>58.2</v>
      </c>
      <c r="N50" s="107">
        <f t="shared" si="9"/>
        <v>179</v>
      </c>
      <c r="O50" s="107">
        <f t="shared" si="9"/>
        <v>172.2</v>
      </c>
      <c r="P50" s="107">
        <f t="shared" si="9"/>
        <v>173.5</v>
      </c>
      <c r="Q50" s="107">
        <f t="shared" si="9"/>
        <v>174.1</v>
      </c>
      <c r="R50" s="107">
        <f t="shared" si="9"/>
        <v>149.4</v>
      </c>
      <c r="S50" s="107">
        <f t="shared" si="9"/>
        <v>160.1</v>
      </c>
      <c r="T50" s="107">
        <f t="shared" si="9"/>
        <v>172.6</v>
      </c>
      <c r="U50" s="107">
        <f t="shared" si="9"/>
        <v>103.5</v>
      </c>
      <c r="V50" s="107">
        <f t="shared" si="9"/>
        <v>141.6</v>
      </c>
      <c r="W50" s="107">
        <f t="shared" si="9"/>
        <v>150.69999999999999</v>
      </c>
      <c r="X50" s="107">
        <f t="shared" si="9"/>
        <v>156.69999999999999</v>
      </c>
      <c r="Y50" s="107">
        <f t="shared" si="9"/>
        <v>181.3</v>
      </c>
      <c r="Z50" s="107">
        <f t="shared" si="9"/>
        <v>8</v>
      </c>
      <c r="AA50" s="107">
        <f t="shared" si="9"/>
        <v>4</v>
      </c>
      <c r="AB50" s="107">
        <f t="shared" si="9"/>
        <v>15</v>
      </c>
      <c r="AC50" s="107">
        <f t="shared" si="9"/>
        <v>21.3</v>
      </c>
      <c r="AD50" s="107">
        <f t="shared" si="9"/>
        <v>57.5</v>
      </c>
      <c r="AE50" s="107">
        <f t="shared" si="9"/>
        <v>54.5</v>
      </c>
      <c r="AF50" s="107">
        <f t="shared" si="9"/>
        <v>50.1</v>
      </c>
      <c r="AG50" s="107">
        <f t="shared" si="9"/>
        <v>181.1</v>
      </c>
      <c r="AH50" s="107">
        <f t="shared" si="9"/>
        <v>276.5</v>
      </c>
      <c r="AI50" s="107">
        <f t="shared" si="9"/>
        <v>276.5</v>
      </c>
      <c r="AJ50" s="107">
        <f t="shared" si="9"/>
        <v>314</v>
      </c>
      <c r="AK50" s="107">
        <f t="shared" si="9"/>
        <v>276.5</v>
      </c>
      <c r="AL50" s="107">
        <f t="shared" si="9"/>
        <v>78.5</v>
      </c>
      <c r="AM50" s="107">
        <f t="shared" si="9"/>
        <v>65.099999999999994</v>
      </c>
      <c r="AN50" s="107">
        <f t="shared" si="9"/>
        <v>20.9</v>
      </c>
      <c r="AO50" s="107">
        <f t="shared" si="9"/>
        <v>25.6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41.5</v>
      </c>
      <c r="BL50" s="107">
        <f t="shared" si="9"/>
        <v>41.1</v>
      </c>
      <c r="BM50" s="107">
        <f t="shared" si="9"/>
        <v>62.2</v>
      </c>
      <c r="BN50" s="107">
        <f t="shared" si="9"/>
        <v>154.69999999999999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29.5</v>
      </c>
      <c r="BR50" s="107">
        <f t="shared" si="10"/>
        <v>94.4</v>
      </c>
      <c r="BS50" s="107">
        <f t="shared" si="10"/>
        <v>168.5</v>
      </c>
      <c r="BT50" s="107">
        <f t="shared" si="10"/>
        <v>197.1</v>
      </c>
      <c r="BU50" s="107">
        <f t="shared" si="10"/>
        <v>217.3</v>
      </c>
      <c r="BV50" s="107">
        <f t="shared" si="10"/>
        <v>44.7</v>
      </c>
      <c r="BW50" s="107">
        <f t="shared" si="10"/>
        <v>64</v>
      </c>
      <c r="BX50" s="107">
        <f t="shared" si="10"/>
        <v>63.5</v>
      </c>
      <c r="BY50" s="107">
        <f t="shared" si="10"/>
        <v>62.8</v>
      </c>
      <c r="BZ50" s="107">
        <f t="shared" si="10"/>
        <v>32.1</v>
      </c>
      <c r="CA50" s="107">
        <f t="shared" si="10"/>
        <v>24</v>
      </c>
      <c r="CB50" s="107">
        <f t="shared" si="10"/>
        <v>8.4</v>
      </c>
      <c r="CC50" s="107">
        <f t="shared" si="10"/>
        <v>20.5</v>
      </c>
      <c r="CD50" s="107">
        <f t="shared" si="10"/>
        <v>166.9</v>
      </c>
      <c r="CE50" s="107">
        <f t="shared" si="10"/>
        <v>161.4</v>
      </c>
      <c r="CF50" s="107">
        <f t="shared" si="10"/>
        <v>122.6</v>
      </c>
      <c r="CG50" s="107">
        <f t="shared" si="10"/>
        <v>125.6</v>
      </c>
      <c r="CH50" s="107">
        <f t="shared" si="10"/>
        <v>162.6</v>
      </c>
      <c r="CI50" s="107">
        <f t="shared" si="10"/>
        <v>120.9</v>
      </c>
      <c r="CJ50" s="107">
        <f t="shared" si="10"/>
        <v>120.3</v>
      </c>
      <c r="CK50" s="107">
        <f t="shared" si="10"/>
        <v>132</v>
      </c>
      <c r="CL50" s="107">
        <f t="shared" si="10"/>
        <v>77.2</v>
      </c>
      <c r="CM50" s="107">
        <f t="shared" si="10"/>
        <v>83.7</v>
      </c>
      <c r="CN50" s="107">
        <f t="shared" si="10"/>
        <v>134</v>
      </c>
      <c r="CO50" s="107">
        <f t="shared" si="10"/>
        <v>126</v>
      </c>
      <c r="CP50" s="107">
        <f t="shared" si="10"/>
        <v>0</v>
      </c>
      <c r="CQ50" s="107">
        <f t="shared" si="10"/>
        <v>5.6</v>
      </c>
      <c r="CR50" s="107">
        <f t="shared" si="10"/>
        <v>42.5</v>
      </c>
      <c r="CS50" s="107">
        <f t="shared" si="10"/>
        <v>15.5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1926.45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188.72399999999999</v>
      </c>
      <c r="C53" s="107">
        <f t="shared" ref="C53:BN53" si="13">C17+C27+C41</f>
        <v>189.49</v>
      </c>
      <c r="D53" s="107">
        <f t="shared" si="13"/>
        <v>190.68299999999999</v>
      </c>
      <c r="E53" s="107">
        <f t="shared" si="13"/>
        <v>192.416</v>
      </c>
      <c r="F53" s="107">
        <f t="shared" si="13"/>
        <v>204.441</v>
      </c>
      <c r="G53" s="107">
        <f t="shared" si="13"/>
        <v>187.887</v>
      </c>
      <c r="H53" s="107">
        <f t="shared" si="13"/>
        <v>183.67699999999999</v>
      </c>
      <c r="I53" s="107">
        <f t="shared" si="13"/>
        <v>193.10199999999998</v>
      </c>
      <c r="J53" s="107">
        <f t="shared" si="13"/>
        <v>170.417</v>
      </c>
      <c r="K53" s="107">
        <f t="shared" si="13"/>
        <v>174.50799999999998</v>
      </c>
      <c r="L53" s="107">
        <f t="shared" si="13"/>
        <v>175.54700000000003</v>
      </c>
      <c r="M53" s="107">
        <f t="shared" si="13"/>
        <v>176.42099999999999</v>
      </c>
      <c r="N53" s="107">
        <f t="shared" si="13"/>
        <v>179</v>
      </c>
      <c r="O53" s="107">
        <f t="shared" si="13"/>
        <v>172.2</v>
      </c>
      <c r="P53" s="107">
        <f t="shared" si="13"/>
        <v>173.5</v>
      </c>
      <c r="Q53" s="107">
        <f t="shared" si="13"/>
        <v>174.1</v>
      </c>
      <c r="R53" s="107">
        <f t="shared" si="13"/>
        <v>190.898</v>
      </c>
      <c r="S53" s="107">
        <f t="shared" si="13"/>
        <v>172.05599999999998</v>
      </c>
      <c r="T53" s="107">
        <f t="shared" si="13"/>
        <v>174.93099999999998</v>
      </c>
      <c r="U53" s="107">
        <f t="shared" si="13"/>
        <v>195.107</v>
      </c>
      <c r="V53" s="107">
        <f t="shared" si="13"/>
        <v>191.35499999999999</v>
      </c>
      <c r="W53" s="107">
        <f t="shared" si="13"/>
        <v>211.233</v>
      </c>
      <c r="X53" s="107">
        <f t="shared" si="13"/>
        <v>174.18799999999999</v>
      </c>
      <c r="Y53" s="107">
        <f t="shared" si="13"/>
        <v>213.32500000000002</v>
      </c>
      <c r="Z53" s="107">
        <f t="shared" si="13"/>
        <v>108.747</v>
      </c>
      <c r="AA53" s="107">
        <f t="shared" si="13"/>
        <v>71.274000000000001</v>
      </c>
      <c r="AB53" s="107">
        <f t="shared" si="13"/>
        <v>87.307000000000002</v>
      </c>
      <c r="AC53" s="107">
        <f t="shared" si="13"/>
        <v>92.954999999999998</v>
      </c>
      <c r="AD53" s="107">
        <f t="shared" si="13"/>
        <v>131.63299999999998</v>
      </c>
      <c r="AE53" s="107">
        <f t="shared" si="13"/>
        <v>132.25299999999999</v>
      </c>
      <c r="AF53" s="107">
        <f t="shared" si="13"/>
        <v>113.654</v>
      </c>
      <c r="AG53" s="107">
        <f t="shared" si="13"/>
        <v>300.30500000000001</v>
      </c>
      <c r="AH53" s="107">
        <f t="shared" si="13"/>
        <v>378.82299999999998</v>
      </c>
      <c r="AI53" s="107">
        <f t="shared" si="13"/>
        <v>309.5</v>
      </c>
      <c r="AJ53" s="107">
        <f t="shared" si="13"/>
        <v>352.726</v>
      </c>
      <c r="AK53" s="107">
        <f t="shared" si="13"/>
        <v>332.01299999999998</v>
      </c>
      <c r="AL53" s="107">
        <f t="shared" si="13"/>
        <v>183.60399999999998</v>
      </c>
      <c r="AM53" s="107">
        <f t="shared" si="13"/>
        <v>186.63799999999998</v>
      </c>
      <c r="AN53" s="107">
        <f t="shared" si="13"/>
        <v>157.52500000000001</v>
      </c>
      <c r="AO53" s="107">
        <f t="shared" si="13"/>
        <v>157.62199999999999</v>
      </c>
      <c r="AP53" s="107">
        <f t="shared" si="13"/>
        <v>136.828</v>
      </c>
      <c r="AQ53" s="107">
        <f t="shared" si="13"/>
        <v>155.959</v>
      </c>
      <c r="AR53" s="107">
        <f t="shared" si="13"/>
        <v>155.131</v>
      </c>
      <c r="AS53" s="107">
        <f t="shared" si="13"/>
        <v>158.30600000000001</v>
      </c>
      <c r="AT53" s="107">
        <f t="shared" si="13"/>
        <v>166.852</v>
      </c>
      <c r="AU53" s="107">
        <f t="shared" si="13"/>
        <v>156.054</v>
      </c>
      <c r="AV53" s="107">
        <f t="shared" si="13"/>
        <v>151</v>
      </c>
      <c r="AW53" s="107">
        <f t="shared" si="13"/>
        <v>156.92400000000001</v>
      </c>
      <c r="AX53" s="107">
        <f t="shared" si="13"/>
        <v>151</v>
      </c>
      <c r="AY53" s="107">
        <f t="shared" si="13"/>
        <v>151</v>
      </c>
      <c r="AZ53" s="107">
        <f t="shared" si="13"/>
        <v>151.24599999999998</v>
      </c>
      <c r="BA53" s="107">
        <f t="shared" si="13"/>
        <v>151.25099999999998</v>
      </c>
      <c r="BB53" s="107">
        <f t="shared" si="13"/>
        <v>151.32899999999998</v>
      </c>
      <c r="BC53" s="107">
        <f t="shared" si="13"/>
        <v>105.437</v>
      </c>
      <c r="BD53" s="107">
        <f t="shared" si="13"/>
        <v>86.143000000000001</v>
      </c>
      <c r="BE53" s="107">
        <f t="shared" si="13"/>
        <v>92.231999999999999</v>
      </c>
      <c r="BF53" s="107">
        <f t="shared" si="13"/>
        <v>151.78500000000003</v>
      </c>
      <c r="BG53" s="107">
        <f t="shared" si="13"/>
        <v>152.48000000000002</v>
      </c>
      <c r="BH53" s="107">
        <f t="shared" si="13"/>
        <v>76.539999999999992</v>
      </c>
      <c r="BI53" s="107">
        <f t="shared" si="13"/>
        <v>28.271999999999998</v>
      </c>
      <c r="BJ53" s="107">
        <f t="shared" si="13"/>
        <v>26</v>
      </c>
      <c r="BK53" s="107">
        <f t="shared" si="13"/>
        <v>79.656999999999996</v>
      </c>
      <c r="BL53" s="107">
        <f t="shared" si="13"/>
        <v>77.825000000000003</v>
      </c>
      <c r="BM53" s="107">
        <f t="shared" si="13"/>
        <v>98.989000000000004</v>
      </c>
      <c r="BN53" s="107">
        <f t="shared" si="13"/>
        <v>223.71799999999999</v>
      </c>
      <c r="BO53" s="107">
        <f t="shared" ref="BO53:CX53" si="14">BO17+BO27+BO41</f>
        <v>77.786000000000001</v>
      </c>
      <c r="BP53" s="107">
        <f t="shared" si="14"/>
        <v>24.896000000000001</v>
      </c>
      <c r="BQ53" s="107">
        <f t="shared" si="14"/>
        <v>54.387</v>
      </c>
      <c r="BR53" s="107">
        <f t="shared" si="14"/>
        <v>153.55100000000002</v>
      </c>
      <c r="BS53" s="107">
        <f t="shared" si="14"/>
        <v>186.67400000000001</v>
      </c>
      <c r="BT53" s="107">
        <f t="shared" si="14"/>
        <v>279.11199999999997</v>
      </c>
      <c r="BU53" s="107">
        <f t="shared" si="14"/>
        <v>300.38400000000001</v>
      </c>
      <c r="BV53" s="107">
        <f t="shared" si="14"/>
        <v>63.164000000000001</v>
      </c>
      <c r="BW53" s="107">
        <f t="shared" si="14"/>
        <v>81.793999999999997</v>
      </c>
      <c r="BX53" s="107">
        <f t="shared" si="14"/>
        <v>81.67</v>
      </c>
      <c r="BY53" s="107">
        <f t="shared" si="14"/>
        <v>80.638000000000005</v>
      </c>
      <c r="BZ53" s="107">
        <f t="shared" si="14"/>
        <v>51.017000000000003</v>
      </c>
      <c r="CA53" s="107">
        <f t="shared" si="14"/>
        <v>42.962000000000003</v>
      </c>
      <c r="CB53" s="107">
        <f t="shared" si="14"/>
        <v>31.302</v>
      </c>
      <c r="CC53" s="107">
        <f t="shared" si="14"/>
        <v>48.613999999999997</v>
      </c>
      <c r="CD53" s="107">
        <f t="shared" si="14"/>
        <v>225.71700000000001</v>
      </c>
      <c r="CE53" s="107">
        <f t="shared" si="14"/>
        <v>176.755</v>
      </c>
      <c r="CF53" s="107">
        <f t="shared" si="14"/>
        <v>143.49699999999999</v>
      </c>
      <c r="CG53" s="107">
        <f t="shared" si="14"/>
        <v>151.51300000000001</v>
      </c>
      <c r="CH53" s="107">
        <f t="shared" si="14"/>
        <v>183.51900000000001</v>
      </c>
      <c r="CI53" s="107">
        <f t="shared" si="14"/>
        <v>136.67699999999999</v>
      </c>
      <c r="CJ53" s="107">
        <f t="shared" si="14"/>
        <v>147.803</v>
      </c>
      <c r="CK53" s="107">
        <f t="shared" si="14"/>
        <v>155.34800000000001</v>
      </c>
      <c r="CL53" s="107">
        <f t="shared" si="14"/>
        <v>94.51</v>
      </c>
      <c r="CM53" s="107">
        <f t="shared" si="14"/>
        <v>100.471</v>
      </c>
      <c r="CN53" s="107">
        <f t="shared" si="14"/>
        <v>149.65600000000001</v>
      </c>
      <c r="CO53" s="107">
        <f t="shared" si="14"/>
        <v>143.06299999999999</v>
      </c>
      <c r="CP53" s="107">
        <f t="shared" si="14"/>
        <v>19.492000000000001</v>
      </c>
      <c r="CQ53" s="107">
        <f t="shared" si="14"/>
        <v>36.156999999999996</v>
      </c>
      <c r="CR53" s="107">
        <f t="shared" si="14"/>
        <v>55.183999999999997</v>
      </c>
      <c r="CS53" s="107">
        <f t="shared" si="14"/>
        <v>47.215000000000003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3565.5677500000002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188.67599999999999</v>
      </c>
      <c r="C5" s="25">
        <v>189.52500000000001</v>
      </c>
      <c r="D5" s="25">
        <v>190.7</v>
      </c>
      <c r="E5" s="25">
        <v>192.369</v>
      </c>
      <c r="F5" s="25">
        <v>204.42400000000001</v>
      </c>
      <c r="G5" s="25">
        <v>187.87</v>
      </c>
      <c r="H5" s="25">
        <v>183.72</v>
      </c>
      <c r="I5" s="25">
        <v>193.06</v>
      </c>
      <c r="J5" s="25">
        <v>170.38</v>
      </c>
      <c r="K5" s="25">
        <v>174.52</v>
      </c>
      <c r="L5" s="25">
        <v>175.51</v>
      </c>
      <c r="M5" s="25">
        <v>176.45599999999999</v>
      </c>
      <c r="N5" s="25">
        <v>178.983</v>
      </c>
      <c r="O5" s="25">
        <v>172.23400000000001</v>
      </c>
      <c r="P5" s="25">
        <v>173.547</v>
      </c>
      <c r="Q5" s="25">
        <v>174.113</v>
      </c>
      <c r="R5" s="25">
        <v>190.93799999999999</v>
      </c>
      <c r="S5" s="25">
        <v>172.05099999999999</v>
      </c>
      <c r="T5" s="25">
        <v>174.90600000000001</v>
      </c>
      <c r="U5" s="25">
        <v>195.131</v>
      </c>
      <c r="V5" s="25">
        <v>191.35499999999999</v>
      </c>
      <c r="W5" s="25">
        <v>211.221</v>
      </c>
      <c r="X5" s="25">
        <v>174.191</v>
      </c>
      <c r="Y5" s="25">
        <v>213.32499999999999</v>
      </c>
      <c r="Z5" s="25">
        <v>108.747</v>
      </c>
      <c r="AA5" s="25">
        <v>71.274000000000001</v>
      </c>
      <c r="AB5" s="25">
        <v>87.307000000000002</v>
      </c>
      <c r="AC5" s="25">
        <v>92.954999999999998</v>
      </c>
      <c r="AD5" s="25">
        <v>131.63300000000001</v>
      </c>
      <c r="AE5" s="25">
        <v>132.25299999999999</v>
      </c>
      <c r="AF5" s="25">
        <v>113.654</v>
      </c>
      <c r="AG5" s="25">
        <v>300.30500000000001</v>
      </c>
      <c r="AH5" s="25">
        <v>378.81799999999998</v>
      </c>
      <c r="AI5" s="25">
        <v>309.47800000000001</v>
      </c>
      <c r="AJ5" s="25">
        <v>352.66</v>
      </c>
      <c r="AK5" s="25">
        <v>331.99099999999999</v>
      </c>
      <c r="AL5" s="25">
        <v>183.58</v>
      </c>
      <c r="AM5" s="25">
        <v>186.67</v>
      </c>
      <c r="AN5" s="25">
        <v>157.495</v>
      </c>
      <c r="AO5" s="25">
        <v>157.637</v>
      </c>
      <c r="AP5" s="25">
        <v>136.828</v>
      </c>
      <c r="AQ5" s="25">
        <v>155.959</v>
      </c>
      <c r="AR5" s="25">
        <v>155.131</v>
      </c>
      <c r="AS5" s="25">
        <v>158.30600000000001</v>
      </c>
      <c r="AT5" s="25">
        <v>166.852</v>
      </c>
      <c r="AU5" s="25">
        <v>156.054</v>
      </c>
      <c r="AV5" s="25">
        <v>151</v>
      </c>
      <c r="AW5" s="25">
        <v>156.92400000000001</v>
      </c>
      <c r="AX5" s="25">
        <v>151</v>
      </c>
      <c r="AY5" s="25">
        <v>151</v>
      </c>
      <c r="AZ5" s="25">
        <v>151.24600000000001</v>
      </c>
      <c r="BA5" s="25">
        <v>151.251</v>
      </c>
      <c r="BB5" s="25">
        <v>151.32900000000001</v>
      </c>
      <c r="BC5" s="25">
        <v>105.437</v>
      </c>
      <c r="BD5" s="25">
        <v>86.143000000000001</v>
      </c>
      <c r="BE5" s="25">
        <v>92.231999999999999</v>
      </c>
      <c r="BF5" s="25">
        <v>151.785</v>
      </c>
      <c r="BG5" s="25">
        <v>152.47999999999999</v>
      </c>
      <c r="BH5" s="25">
        <v>76.540000000000006</v>
      </c>
      <c r="BI5" s="25">
        <v>28.271999999999998</v>
      </c>
      <c r="BJ5" s="25">
        <v>26</v>
      </c>
      <c r="BK5" s="25">
        <v>79.656999999999996</v>
      </c>
      <c r="BL5" s="25">
        <v>77.825000000000003</v>
      </c>
      <c r="BM5" s="25">
        <v>98.989000000000004</v>
      </c>
      <c r="BN5" s="25">
        <v>223.71799999999999</v>
      </c>
      <c r="BO5" s="25">
        <v>77.786000000000001</v>
      </c>
      <c r="BP5" s="25">
        <v>24.85</v>
      </c>
      <c r="BQ5" s="25">
        <v>54.37</v>
      </c>
      <c r="BR5" s="25">
        <v>153.57900000000001</v>
      </c>
      <c r="BS5" s="25">
        <v>186.67099999999999</v>
      </c>
      <c r="BT5" s="25">
        <v>279.13</v>
      </c>
      <c r="BU5" s="25">
        <v>300.43</v>
      </c>
      <c r="BV5" s="25">
        <v>63.167999999999999</v>
      </c>
      <c r="BW5" s="25">
        <v>81.793999999999997</v>
      </c>
      <c r="BX5" s="25">
        <v>81.67</v>
      </c>
      <c r="BY5" s="25">
        <v>80.638000000000005</v>
      </c>
      <c r="BZ5" s="25">
        <v>51.017000000000003</v>
      </c>
      <c r="CA5" s="25">
        <v>42.962000000000003</v>
      </c>
      <c r="CB5" s="25">
        <v>31.3</v>
      </c>
      <c r="CC5" s="25">
        <v>48.613999999999997</v>
      </c>
      <c r="CD5" s="25">
        <v>225.71700000000001</v>
      </c>
      <c r="CE5" s="25">
        <v>176.755</v>
      </c>
      <c r="CF5" s="25">
        <v>143.44800000000001</v>
      </c>
      <c r="CG5" s="25">
        <v>151.46299999999999</v>
      </c>
      <c r="CH5" s="25">
        <v>183.541</v>
      </c>
      <c r="CI5" s="25">
        <v>136.66</v>
      </c>
      <c r="CJ5" s="25">
        <v>147.75899999999999</v>
      </c>
      <c r="CK5" s="25">
        <v>155.38</v>
      </c>
      <c r="CL5" s="25">
        <v>94.509</v>
      </c>
      <c r="CM5" s="25">
        <v>100.471</v>
      </c>
      <c r="CN5" s="25">
        <v>149.61099999999999</v>
      </c>
      <c r="CO5" s="25">
        <v>143.06299999999999</v>
      </c>
      <c r="CP5" s="25">
        <v>19.492000000000001</v>
      </c>
      <c r="CQ5" s="25">
        <v>36.156999999999996</v>
      </c>
      <c r="CR5" s="25">
        <v>55.183999999999997</v>
      </c>
      <c r="CS5" s="25">
        <v>47.215000000000003</v>
      </c>
      <c r="CT5" s="26"/>
      <c r="CU5" s="26"/>
      <c r="CV5" s="26"/>
      <c r="CW5" s="27"/>
      <c r="CX5" s="28">
        <f t="array" ref="CX5">SUMPRODUCT(B5:CW5*0.25)</f>
        <v>3565.5059999999999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83.92</v>
      </c>
      <c r="C8" s="37">
        <v>82.56</v>
      </c>
      <c r="D8" s="37">
        <v>80.81</v>
      </c>
      <c r="E8" s="37">
        <v>81.47</v>
      </c>
      <c r="F8" s="37">
        <v>89.12</v>
      </c>
      <c r="G8" s="37">
        <v>85.43</v>
      </c>
      <c r="H8" s="37">
        <v>83.86</v>
      </c>
      <c r="I8" s="37">
        <v>83.69</v>
      </c>
      <c r="J8" s="37">
        <v>84.39</v>
      </c>
      <c r="K8" s="37">
        <v>84.84</v>
      </c>
      <c r="L8" s="37">
        <v>86.16</v>
      </c>
      <c r="M8" s="37">
        <v>84.61</v>
      </c>
      <c r="N8" s="37">
        <v>77.78</v>
      </c>
      <c r="O8" s="37">
        <v>72.760000000000005</v>
      </c>
      <c r="P8" s="37">
        <v>72.33</v>
      </c>
      <c r="Q8" s="37">
        <v>72.03</v>
      </c>
      <c r="R8" s="37">
        <v>81.02</v>
      </c>
      <c r="S8" s="37">
        <v>81.48</v>
      </c>
      <c r="T8" s="37">
        <v>79.23</v>
      </c>
      <c r="U8" s="37">
        <v>86.94</v>
      </c>
      <c r="V8" s="37">
        <v>84.99</v>
      </c>
      <c r="W8" s="37">
        <v>91.67</v>
      </c>
      <c r="X8" s="37">
        <v>114.88</v>
      </c>
      <c r="Y8" s="37">
        <v>124.47</v>
      </c>
      <c r="Z8" s="37">
        <v>140.87</v>
      </c>
      <c r="AA8" s="37">
        <v>179.89</v>
      </c>
      <c r="AB8" s="37">
        <v>187.86</v>
      </c>
      <c r="AC8" s="37">
        <v>187.74</v>
      </c>
      <c r="AD8" s="37">
        <v>196.36</v>
      </c>
      <c r="AE8" s="37">
        <v>192.62</v>
      </c>
      <c r="AF8" s="37">
        <v>157.97</v>
      </c>
      <c r="AG8" s="37">
        <v>142.43</v>
      </c>
      <c r="AH8" s="37">
        <v>140.25</v>
      </c>
      <c r="AI8" s="37">
        <v>133.56</v>
      </c>
      <c r="AJ8" s="37">
        <v>128.03</v>
      </c>
      <c r="AK8" s="37">
        <v>113.46</v>
      </c>
      <c r="AL8" s="37">
        <v>151.09</v>
      </c>
      <c r="AM8" s="37">
        <v>132.16</v>
      </c>
      <c r="AN8" s="37">
        <v>122.58</v>
      </c>
      <c r="AO8" s="37">
        <v>104.53</v>
      </c>
      <c r="AP8" s="37">
        <v>100.49</v>
      </c>
      <c r="AQ8" s="37">
        <v>82.51</v>
      </c>
      <c r="AR8" s="37">
        <v>82</v>
      </c>
      <c r="AS8" s="37">
        <v>81.489999999999995</v>
      </c>
      <c r="AT8" s="37">
        <v>82.12</v>
      </c>
      <c r="AU8" s="37">
        <v>81.790000000000006</v>
      </c>
      <c r="AV8" s="37">
        <v>79.400000000000006</v>
      </c>
      <c r="AW8" s="37">
        <v>79.02</v>
      </c>
      <c r="AX8" s="37">
        <v>82.17</v>
      </c>
      <c r="AY8" s="37">
        <v>82.68</v>
      </c>
      <c r="AZ8" s="37">
        <v>81.569999999999993</v>
      </c>
      <c r="BA8" s="37">
        <v>83.6</v>
      </c>
      <c r="BB8" s="37">
        <v>82.66</v>
      </c>
      <c r="BC8" s="37">
        <v>100.75</v>
      </c>
      <c r="BD8" s="37">
        <v>103.47</v>
      </c>
      <c r="BE8" s="37">
        <v>116.18</v>
      </c>
      <c r="BF8" s="37">
        <v>84.4</v>
      </c>
      <c r="BG8" s="37">
        <v>86.81</v>
      </c>
      <c r="BH8" s="37">
        <v>110.64</v>
      </c>
      <c r="BI8" s="37">
        <v>137.06</v>
      </c>
      <c r="BJ8" s="37">
        <v>132.68</v>
      </c>
      <c r="BK8" s="37">
        <v>163.87</v>
      </c>
      <c r="BL8" s="37">
        <v>190.61</v>
      </c>
      <c r="BM8" s="37">
        <v>213.29</v>
      </c>
      <c r="BN8" s="37">
        <v>212.41</v>
      </c>
      <c r="BO8" s="37">
        <v>182.45</v>
      </c>
      <c r="BP8" s="37">
        <v>193.13</v>
      </c>
      <c r="BQ8" s="37">
        <v>197.4</v>
      </c>
      <c r="BR8" s="37">
        <v>159.01</v>
      </c>
      <c r="BS8" s="37">
        <v>176.73</v>
      </c>
      <c r="BT8" s="37">
        <v>204.77</v>
      </c>
      <c r="BU8" s="37">
        <v>211.91</v>
      </c>
      <c r="BV8" s="37">
        <v>163.61000000000001</v>
      </c>
      <c r="BW8" s="37">
        <v>180.12</v>
      </c>
      <c r="BX8" s="37">
        <v>204.08</v>
      </c>
      <c r="BY8" s="37">
        <v>193.88</v>
      </c>
      <c r="BZ8" s="37">
        <v>187.4</v>
      </c>
      <c r="CA8" s="37">
        <v>179.97</v>
      </c>
      <c r="CB8" s="37">
        <v>167.08</v>
      </c>
      <c r="CC8" s="37">
        <v>171.15</v>
      </c>
      <c r="CD8" s="37">
        <v>184.11</v>
      </c>
      <c r="CE8" s="37">
        <v>170.17</v>
      </c>
      <c r="CF8" s="37">
        <v>157.91999999999999</v>
      </c>
      <c r="CG8" s="37">
        <v>142.80000000000001</v>
      </c>
      <c r="CH8" s="37">
        <v>163.54</v>
      </c>
      <c r="CI8" s="37">
        <v>151.28</v>
      </c>
      <c r="CJ8" s="37">
        <v>159.93</v>
      </c>
      <c r="CK8" s="37">
        <v>121.02</v>
      </c>
      <c r="CL8" s="37">
        <v>151.69</v>
      </c>
      <c r="CM8" s="37">
        <v>154.21</v>
      </c>
      <c r="CN8" s="37">
        <v>150.22</v>
      </c>
      <c r="CO8" s="37">
        <v>133.9</v>
      </c>
      <c r="CP8" s="37">
        <v>148.13</v>
      </c>
      <c r="CQ8" s="37">
        <v>142.47999999999999</v>
      </c>
      <c r="CR8" s="37">
        <v>111.72</v>
      </c>
      <c r="CS8" s="37">
        <v>136.9</v>
      </c>
      <c r="CT8" s="38"/>
      <c r="CU8" s="38"/>
      <c r="CV8" s="38"/>
      <c r="CW8" s="39"/>
      <c r="CX8" s="40">
        <f>IF(SUM(B8:CW8)&lt;&gt;0,AVERAGEIF(B8:CW8,"&lt;&gt;"""),"")</f>
        <v>128.62729166666662</v>
      </c>
    </row>
    <row r="9" spans="1:102" ht="24.95" customHeight="1" thickBot="1" x14ac:dyDescent="0.25">
      <c r="A9" s="41" t="s">
        <v>6</v>
      </c>
      <c r="B9" s="42">
        <v>82.19</v>
      </c>
      <c r="C9" s="43">
        <v>82.19</v>
      </c>
      <c r="D9" s="43">
        <v>82.19</v>
      </c>
      <c r="E9" s="43">
        <v>82.19</v>
      </c>
      <c r="F9" s="43">
        <v>85.525000000000006</v>
      </c>
      <c r="G9" s="43">
        <v>85.525000000000006</v>
      </c>
      <c r="H9" s="43">
        <v>85.525000000000006</v>
      </c>
      <c r="I9" s="43">
        <v>85.525000000000006</v>
      </c>
      <c r="J9" s="43">
        <v>85</v>
      </c>
      <c r="K9" s="43">
        <v>85</v>
      </c>
      <c r="L9" s="43">
        <v>85</v>
      </c>
      <c r="M9" s="43">
        <v>85</v>
      </c>
      <c r="N9" s="43">
        <v>73.724999999999994</v>
      </c>
      <c r="O9" s="43">
        <v>73.724999999999994</v>
      </c>
      <c r="P9" s="43">
        <v>73.724999999999994</v>
      </c>
      <c r="Q9" s="43">
        <v>73.724999999999994</v>
      </c>
      <c r="R9" s="43">
        <v>82.167500000000004</v>
      </c>
      <c r="S9" s="43">
        <v>82.167500000000004</v>
      </c>
      <c r="T9" s="43">
        <v>82.167500000000004</v>
      </c>
      <c r="U9" s="43">
        <v>82.167500000000004</v>
      </c>
      <c r="V9" s="43">
        <v>104.0025</v>
      </c>
      <c r="W9" s="43">
        <v>104.0025</v>
      </c>
      <c r="X9" s="43">
        <v>104.0025</v>
      </c>
      <c r="Y9" s="43">
        <v>104.0025</v>
      </c>
      <c r="Z9" s="43">
        <v>174.09</v>
      </c>
      <c r="AA9" s="43">
        <v>174.09</v>
      </c>
      <c r="AB9" s="43">
        <v>174.09</v>
      </c>
      <c r="AC9" s="43">
        <v>174.09</v>
      </c>
      <c r="AD9" s="43">
        <v>172.345</v>
      </c>
      <c r="AE9" s="43">
        <v>172.345</v>
      </c>
      <c r="AF9" s="43">
        <v>172.345</v>
      </c>
      <c r="AG9" s="43">
        <v>172.345</v>
      </c>
      <c r="AH9" s="43">
        <v>128.82499999999999</v>
      </c>
      <c r="AI9" s="43">
        <v>128.82499999999999</v>
      </c>
      <c r="AJ9" s="43">
        <v>128.82499999999999</v>
      </c>
      <c r="AK9" s="43">
        <v>128.82499999999999</v>
      </c>
      <c r="AL9" s="43">
        <v>127.59</v>
      </c>
      <c r="AM9" s="43">
        <v>127.59</v>
      </c>
      <c r="AN9" s="43">
        <v>127.59</v>
      </c>
      <c r="AO9" s="43">
        <v>127.59</v>
      </c>
      <c r="AP9" s="43">
        <v>86.622500000000002</v>
      </c>
      <c r="AQ9" s="43">
        <v>86.622500000000002</v>
      </c>
      <c r="AR9" s="43">
        <v>86.622500000000002</v>
      </c>
      <c r="AS9" s="43">
        <v>86.622500000000002</v>
      </c>
      <c r="AT9" s="43">
        <v>80.582499999999996</v>
      </c>
      <c r="AU9" s="43">
        <v>80.582499999999996</v>
      </c>
      <c r="AV9" s="43">
        <v>80.582499999999996</v>
      </c>
      <c r="AW9" s="43">
        <v>80.582499999999996</v>
      </c>
      <c r="AX9" s="43">
        <v>82.504999999999995</v>
      </c>
      <c r="AY9" s="43">
        <v>82.504999999999995</v>
      </c>
      <c r="AZ9" s="43">
        <v>82.504999999999995</v>
      </c>
      <c r="BA9" s="43">
        <v>82.504999999999995</v>
      </c>
      <c r="BB9" s="43">
        <v>100.765</v>
      </c>
      <c r="BC9" s="43">
        <v>100.765</v>
      </c>
      <c r="BD9" s="43">
        <v>100.765</v>
      </c>
      <c r="BE9" s="43">
        <v>100.765</v>
      </c>
      <c r="BF9" s="43">
        <v>104.72750000000001</v>
      </c>
      <c r="BG9" s="43">
        <v>104.72750000000001</v>
      </c>
      <c r="BH9" s="43">
        <v>104.72750000000001</v>
      </c>
      <c r="BI9" s="43">
        <v>104.72750000000001</v>
      </c>
      <c r="BJ9" s="43">
        <v>175.11250000000001</v>
      </c>
      <c r="BK9" s="43">
        <v>175.11250000000001</v>
      </c>
      <c r="BL9" s="43">
        <v>175.11250000000001</v>
      </c>
      <c r="BM9" s="43">
        <v>175.11250000000001</v>
      </c>
      <c r="BN9" s="43">
        <v>196.3475</v>
      </c>
      <c r="BO9" s="43">
        <v>196.3475</v>
      </c>
      <c r="BP9" s="43">
        <v>196.3475</v>
      </c>
      <c r="BQ9" s="43">
        <v>196.3475</v>
      </c>
      <c r="BR9" s="43">
        <v>188.10499999999999</v>
      </c>
      <c r="BS9" s="43">
        <v>188.10499999999999</v>
      </c>
      <c r="BT9" s="43">
        <v>188.10499999999999</v>
      </c>
      <c r="BU9" s="43">
        <v>188.10499999999999</v>
      </c>
      <c r="BV9" s="43">
        <v>185.42250000000001</v>
      </c>
      <c r="BW9" s="43">
        <v>185.42250000000001</v>
      </c>
      <c r="BX9" s="43">
        <v>185.42250000000001</v>
      </c>
      <c r="BY9" s="43">
        <v>185.42250000000001</v>
      </c>
      <c r="BZ9" s="43">
        <v>176.4</v>
      </c>
      <c r="CA9" s="43">
        <v>176.4</v>
      </c>
      <c r="CB9" s="43">
        <v>176.4</v>
      </c>
      <c r="CC9" s="43">
        <v>176.4</v>
      </c>
      <c r="CD9" s="43">
        <v>163.75</v>
      </c>
      <c r="CE9" s="43">
        <v>163.75</v>
      </c>
      <c r="CF9" s="43">
        <v>163.75</v>
      </c>
      <c r="CG9" s="43">
        <v>163.75</v>
      </c>
      <c r="CH9" s="43">
        <v>148.9425</v>
      </c>
      <c r="CI9" s="43">
        <v>148.9425</v>
      </c>
      <c r="CJ9" s="43">
        <v>148.9425</v>
      </c>
      <c r="CK9" s="43">
        <v>148.9425</v>
      </c>
      <c r="CL9" s="43">
        <v>147.505</v>
      </c>
      <c r="CM9" s="43">
        <v>147.505</v>
      </c>
      <c r="CN9" s="43">
        <v>147.505</v>
      </c>
      <c r="CO9" s="43">
        <v>147.505</v>
      </c>
      <c r="CP9" s="43">
        <v>134.8075</v>
      </c>
      <c r="CQ9" s="43">
        <v>134.8075</v>
      </c>
      <c r="CR9" s="43">
        <v>134.8075</v>
      </c>
      <c r="CS9" s="43">
        <v>134.8075</v>
      </c>
      <c r="CT9" s="44"/>
      <c r="CU9" s="44"/>
      <c r="CV9" s="44"/>
      <c r="CW9" s="45"/>
      <c r="CX9" s="46">
        <f>IF(SUM(B9:CW9)&lt;&gt;0,AVERAGEIF(B9:CW9,"&lt;&gt;"""),"")</f>
        <v>128.62729166666668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151</v>
      </c>
      <c r="C11" s="53">
        <v>151</v>
      </c>
      <c r="D11" s="53">
        <v>151</v>
      </c>
      <c r="E11" s="53">
        <v>151</v>
      </c>
      <c r="F11" s="53">
        <v>151</v>
      </c>
      <c r="G11" s="53">
        <v>151</v>
      </c>
      <c r="H11" s="53">
        <v>151</v>
      </c>
      <c r="I11" s="53">
        <v>151</v>
      </c>
      <c r="J11" s="53">
        <v>151</v>
      </c>
      <c r="K11" s="53">
        <v>151</v>
      </c>
      <c r="L11" s="53">
        <v>151</v>
      </c>
      <c r="M11" s="53">
        <v>151</v>
      </c>
      <c r="N11" s="53">
        <v>151</v>
      </c>
      <c r="O11" s="53">
        <v>151</v>
      </c>
      <c r="P11" s="53">
        <v>151</v>
      </c>
      <c r="Q11" s="53">
        <v>151</v>
      </c>
      <c r="R11" s="53">
        <v>151</v>
      </c>
      <c r="S11" s="53">
        <v>151</v>
      </c>
      <c r="T11" s="53">
        <v>151</v>
      </c>
      <c r="U11" s="53">
        <v>151</v>
      </c>
      <c r="V11" s="53">
        <v>151</v>
      </c>
      <c r="W11" s="53">
        <v>151</v>
      </c>
      <c r="X11" s="53">
        <v>151</v>
      </c>
      <c r="Y11" s="53">
        <v>151</v>
      </c>
      <c r="Z11" s="53">
        <v>46.564</v>
      </c>
      <c r="AA11" s="53">
        <v>42.183999999999997</v>
      </c>
      <c r="AB11" s="53">
        <v>58.326000000000001</v>
      </c>
      <c r="AC11" s="53">
        <v>62.878</v>
      </c>
      <c r="AD11" s="53">
        <v>99.867999999999995</v>
      </c>
      <c r="AE11" s="53">
        <v>93.83</v>
      </c>
      <c r="AF11" s="53">
        <v>67.63</v>
      </c>
      <c r="AG11" s="53">
        <v>158</v>
      </c>
      <c r="AH11" s="53">
        <v>158</v>
      </c>
      <c r="AI11" s="53">
        <v>158</v>
      </c>
      <c r="AJ11" s="53">
        <v>158</v>
      </c>
      <c r="AK11" s="53">
        <v>158</v>
      </c>
      <c r="AL11" s="53">
        <v>151</v>
      </c>
      <c r="AM11" s="53">
        <v>151</v>
      </c>
      <c r="AN11" s="53">
        <v>151</v>
      </c>
      <c r="AO11" s="53">
        <v>151</v>
      </c>
      <c r="AP11" s="53">
        <v>125.988</v>
      </c>
      <c r="AQ11" s="53">
        <v>151</v>
      </c>
      <c r="AR11" s="53">
        <v>151</v>
      </c>
      <c r="AS11" s="53">
        <v>151</v>
      </c>
      <c r="AT11" s="53">
        <v>151</v>
      </c>
      <c r="AU11" s="53">
        <v>151</v>
      </c>
      <c r="AV11" s="53">
        <v>151</v>
      </c>
      <c r="AW11" s="53">
        <v>151</v>
      </c>
      <c r="AX11" s="53">
        <v>151</v>
      </c>
      <c r="AY11" s="53">
        <v>151</v>
      </c>
      <c r="AZ11" s="53">
        <v>151</v>
      </c>
      <c r="BA11" s="53">
        <v>151</v>
      </c>
      <c r="BB11" s="53">
        <v>151</v>
      </c>
      <c r="BC11" s="53">
        <v>105.149</v>
      </c>
      <c r="BD11" s="53">
        <v>85.951999999999998</v>
      </c>
      <c r="BE11" s="53">
        <v>92.180999999999997</v>
      </c>
      <c r="BF11" s="53">
        <v>151</v>
      </c>
      <c r="BG11" s="53">
        <v>151</v>
      </c>
      <c r="BH11" s="53">
        <v>76.254999999999995</v>
      </c>
      <c r="BI11" s="53"/>
      <c r="BJ11" s="53"/>
      <c r="BK11" s="53">
        <v>29.89</v>
      </c>
      <c r="BL11" s="53">
        <v>8.2040000000000006</v>
      </c>
      <c r="BM11" s="53">
        <v>26.402999999999999</v>
      </c>
      <c r="BN11" s="53">
        <v>151</v>
      </c>
      <c r="BO11" s="53">
        <v>19.143000000000001</v>
      </c>
      <c r="BP11" s="53"/>
      <c r="BQ11" s="53"/>
      <c r="BR11" s="53">
        <v>152</v>
      </c>
      <c r="BS11" s="53">
        <v>141.87100000000001</v>
      </c>
      <c r="BT11" s="53">
        <v>152</v>
      </c>
      <c r="BU11" s="53">
        <v>152</v>
      </c>
      <c r="BV11" s="53">
        <v>50.268000000000001</v>
      </c>
      <c r="BW11" s="53">
        <v>33.994</v>
      </c>
      <c r="BX11" s="53">
        <v>2.37</v>
      </c>
      <c r="BY11" s="53">
        <v>1.238</v>
      </c>
      <c r="BZ11" s="53"/>
      <c r="CA11" s="53"/>
      <c r="CB11" s="53"/>
      <c r="CC11" s="53"/>
      <c r="CD11" s="53">
        <v>153</v>
      </c>
      <c r="CE11" s="53">
        <v>135.44399999999999</v>
      </c>
      <c r="CF11" s="53">
        <v>79.965999999999994</v>
      </c>
      <c r="CG11" s="53">
        <v>136.553</v>
      </c>
      <c r="CH11" s="53">
        <v>104.316</v>
      </c>
      <c r="CI11" s="53">
        <v>81.611999999999995</v>
      </c>
      <c r="CJ11" s="53">
        <v>18.620999999999999</v>
      </c>
      <c r="CK11" s="53">
        <v>110.98</v>
      </c>
      <c r="CL11" s="53">
        <v>51.533999999999999</v>
      </c>
      <c r="CM11" s="53">
        <v>54.994999999999997</v>
      </c>
      <c r="CN11" s="53">
        <v>103.113</v>
      </c>
      <c r="CO11" s="53">
        <v>35.762999999999998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2518.7707500000001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7.7</v>
      </c>
      <c r="BU13" s="65">
        <v>7.7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3.85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5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2.33</v>
      </c>
      <c r="BU14" s="65">
        <v>8.0540000000000003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3.8460000000000001</v>
      </c>
    </row>
    <row r="15" spans="1:102" ht="24.95" customHeight="1" x14ac:dyDescent="0.2">
      <c r="A15" s="69" t="s">
        <v>12</v>
      </c>
      <c r="B15" s="70">
        <v>32.776000000000003</v>
      </c>
      <c r="C15" s="71">
        <v>32.924999999999997</v>
      </c>
      <c r="D15" s="71">
        <v>32.799999999999997</v>
      </c>
      <c r="E15" s="71">
        <v>33.268999999999998</v>
      </c>
      <c r="F15" s="71">
        <v>30.923999999999999</v>
      </c>
      <c r="G15" s="71">
        <v>26.57</v>
      </c>
      <c r="H15" s="71">
        <v>22.82</v>
      </c>
      <c r="I15" s="71">
        <v>20.16</v>
      </c>
      <c r="J15" s="71">
        <v>19.38</v>
      </c>
      <c r="K15" s="71">
        <v>23.52</v>
      </c>
      <c r="L15" s="71">
        <v>24.51</v>
      </c>
      <c r="M15" s="71">
        <v>25.456</v>
      </c>
      <c r="N15" s="71">
        <v>27.983000000000001</v>
      </c>
      <c r="O15" s="71">
        <v>21.234000000000002</v>
      </c>
      <c r="P15" s="71">
        <v>22.547000000000001</v>
      </c>
      <c r="Q15" s="71">
        <v>23.113</v>
      </c>
      <c r="R15" s="71">
        <v>19.838000000000001</v>
      </c>
      <c r="S15" s="71">
        <v>21.050999999999998</v>
      </c>
      <c r="T15" s="71">
        <v>23.905999999999999</v>
      </c>
      <c r="U15" s="71">
        <v>22.631</v>
      </c>
      <c r="V15" s="71">
        <v>23.155000000000001</v>
      </c>
      <c r="W15" s="71">
        <v>39.220999999999997</v>
      </c>
      <c r="X15" s="71">
        <v>23.190999999999999</v>
      </c>
      <c r="Y15" s="71">
        <v>23.925000000000001</v>
      </c>
      <c r="Z15" s="71">
        <v>23.783000000000001</v>
      </c>
      <c r="AA15" s="71">
        <v>26.913</v>
      </c>
      <c r="AB15" s="71">
        <v>26.658999999999999</v>
      </c>
      <c r="AC15" s="71">
        <v>27.756</v>
      </c>
      <c r="AD15" s="71">
        <v>29.445</v>
      </c>
      <c r="AE15" s="71">
        <v>35.944000000000003</v>
      </c>
      <c r="AF15" s="71">
        <v>43.500999999999998</v>
      </c>
      <c r="AG15" s="71">
        <v>70.864999999999995</v>
      </c>
      <c r="AH15" s="71">
        <v>38.917999999999999</v>
      </c>
      <c r="AI15" s="71">
        <v>43.875</v>
      </c>
      <c r="AJ15" s="71">
        <v>50.756</v>
      </c>
      <c r="AK15" s="71">
        <v>60.695</v>
      </c>
      <c r="AL15" s="71">
        <v>27.58</v>
      </c>
      <c r="AM15" s="71">
        <v>35.67</v>
      </c>
      <c r="AN15" s="71">
        <v>6.4950000000000001</v>
      </c>
      <c r="AO15" s="71">
        <v>6.6369999999999996</v>
      </c>
      <c r="AP15" s="71">
        <v>7.23</v>
      </c>
      <c r="AQ15" s="71">
        <v>0.501</v>
      </c>
      <c r="AR15" s="71"/>
      <c r="AS15" s="71"/>
      <c r="AT15" s="71"/>
      <c r="AU15" s="71"/>
      <c r="AV15" s="71"/>
      <c r="AW15" s="71"/>
      <c r="AX15" s="71"/>
      <c r="AY15" s="71"/>
      <c r="AZ15" s="71">
        <v>0.246</v>
      </c>
      <c r="BA15" s="71">
        <v>0.251</v>
      </c>
      <c r="BB15" s="71">
        <v>0.32900000000000001</v>
      </c>
      <c r="BC15" s="71">
        <v>0.28799999999999998</v>
      </c>
      <c r="BD15" s="71">
        <v>0.191</v>
      </c>
      <c r="BE15" s="71">
        <v>5.0999999999999997E-2</v>
      </c>
      <c r="BF15" s="71">
        <v>0.78500000000000003</v>
      </c>
      <c r="BG15" s="71">
        <v>1.48</v>
      </c>
      <c r="BH15" s="71">
        <v>0.28499999999999998</v>
      </c>
      <c r="BI15" s="71">
        <v>12.709</v>
      </c>
      <c r="BJ15" s="71">
        <v>12.7</v>
      </c>
      <c r="BK15" s="71">
        <v>13.567</v>
      </c>
      <c r="BL15" s="71">
        <v>11.121</v>
      </c>
      <c r="BM15" s="71">
        <v>11.086</v>
      </c>
      <c r="BN15" s="71">
        <v>10.118</v>
      </c>
      <c r="BO15" s="71">
        <v>2.6429999999999998</v>
      </c>
      <c r="BP15" s="71">
        <v>5.9459999999999997</v>
      </c>
      <c r="BQ15" s="71">
        <v>6.3840000000000003</v>
      </c>
      <c r="BR15" s="71">
        <v>1.579</v>
      </c>
      <c r="BS15" s="71">
        <v>7.8</v>
      </c>
      <c r="BT15" s="71">
        <v>22.9</v>
      </c>
      <c r="BU15" s="71">
        <v>23.36</v>
      </c>
      <c r="BV15" s="71">
        <v>8.1</v>
      </c>
      <c r="BW15" s="71">
        <v>9</v>
      </c>
      <c r="BX15" s="71">
        <v>11.5</v>
      </c>
      <c r="BY15" s="71">
        <v>12</v>
      </c>
      <c r="BZ15" s="71">
        <v>9.3770000000000007</v>
      </c>
      <c r="CA15" s="71">
        <v>7.79</v>
      </c>
      <c r="CB15" s="71">
        <v>9.3000000000000007</v>
      </c>
      <c r="CC15" s="71">
        <v>8.5969999999999995</v>
      </c>
      <c r="CD15" s="71">
        <v>13.103999999999999</v>
      </c>
      <c r="CE15" s="71">
        <v>9.1539999999999999</v>
      </c>
      <c r="CF15" s="71">
        <v>6.7510000000000003</v>
      </c>
      <c r="CG15" s="71">
        <v>6.0620000000000003</v>
      </c>
      <c r="CH15" s="71">
        <v>6.6829999999999998</v>
      </c>
      <c r="CI15" s="71">
        <v>4.7080000000000002</v>
      </c>
      <c r="CJ15" s="71">
        <v>10.837999999999999</v>
      </c>
      <c r="CK15" s="71">
        <v>4.8</v>
      </c>
      <c r="CL15" s="71">
        <v>3.2349999999999999</v>
      </c>
      <c r="CM15" s="71">
        <v>3.5350000000000001</v>
      </c>
      <c r="CN15" s="71">
        <v>3.63</v>
      </c>
      <c r="CO15" s="71">
        <v>9.6999999999999993</v>
      </c>
      <c r="CP15" s="71">
        <v>1.732</v>
      </c>
      <c r="CQ15" s="71">
        <v>6.4649999999999999</v>
      </c>
      <c r="CR15" s="71">
        <v>17.684000000000001</v>
      </c>
      <c r="CS15" s="71">
        <v>13.462</v>
      </c>
      <c r="CT15" s="72"/>
      <c r="CU15" s="72"/>
      <c r="CV15" s="72"/>
      <c r="CW15" s="73"/>
      <c r="CX15" s="74">
        <f t="array" ref="CX15">SUMPRODUCT(B15:CW15*0.25)</f>
        <v>380.78849999999989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183.77600000000001</v>
      </c>
      <c r="C17" s="77">
        <f t="shared" ref="C17:BN17" si="0">SUM(C11:C16)</f>
        <v>183.92500000000001</v>
      </c>
      <c r="D17" s="77">
        <f t="shared" si="0"/>
        <v>183.8</v>
      </c>
      <c r="E17" s="77">
        <f t="shared" si="0"/>
        <v>184.26900000000001</v>
      </c>
      <c r="F17" s="77">
        <f t="shared" si="0"/>
        <v>181.92400000000001</v>
      </c>
      <c r="G17" s="77">
        <f t="shared" si="0"/>
        <v>177.57</v>
      </c>
      <c r="H17" s="77">
        <f t="shared" si="0"/>
        <v>173.82</v>
      </c>
      <c r="I17" s="77">
        <f t="shared" si="0"/>
        <v>171.16</v>
      </c>
      <c r="J17" s="77">
        <f t="shared" si="0"/>
        <v>170.38</v>
      </c>
      <c r="K17" s="77">
        <f t="shared" si="0"/>
        <v>174.52</v>
      </c>
      <c r="L17" s="77">
        <f t="shared" si="0"/>
        <v>175.51</v>
      </c>
      <c r="M17" s="77">
        <f t="shared" si="0"/>
        <v>176.45599999999999</v>
      </c>
      <c r="N17" s="77">
        <f t="shared" si="0"/>
        <v>178.983</v>
      </c>
      <c r="O17" s="77">
        <f t="shared" si="0"/>
        <v>172.23400000000001</v>
      </c>
      <c r="P17" s="77">
        <f t="shared" si="0"/>
        <v>173.547</v>
      </c>
      <c r="Q17" s="77">
        <f t="shared" si="0"/>
        <v>174.113</v>
      </c>
      <c r="R17" s="77">
        <f t="shared" si="0"/>
        <v>170.83799999999999</v>
      </c>
      <c r="S17" s="77">
        <f t="shared" si="0"/>
        <v>172.05099999999999</v>
      </c>
      <c r="T17" s="77">
        <f t="shared" si="0"/>
        <v>174.90600000000001</v>
      </c>
      <c r="U17" s="77">
        <f t="shared" si="0"/>
        <v>173.631</v>
      </c>
      <c r="V17" s="77">
        <f t="shared" si="0"/>
        <v>174.155</v>
      </c>
      <c r="W17" s="77">
        <f t="shared" si="0"/>
        <v>190.221</v>
      </c>
      <c r="X17" s="77">
        <f t="shared" si="0"/>
        <v>174.191</v>
      </c>
      <c r="Y17" s="77">
        <f t="shared" si="0"/>
        <v>174.92500000000001</v>
      </c>
      <c r="Z17" s="77">
        <f t="shared" si="0"/>
        <v>70.347000000000008</v>
      </c>
      <c r="AA17" s="77">
        <f t="shared" si="0"/>
        <v>69.096999999999994</v>
      </c>
      <c r="AB17" s="77">
        <f t="shared" si="0"/>
        <v>84.984999999999999</v>
      </c>
      <c r="AC17" s="77">
        <f t="shared" si="0"/>
        <v>90.634</v>
      </c>
      <c r="AD17" s="77">
        <f t="shared" si="0"/>
        <v>129.31299999999999</v>
      </c>
      <c r="AE17" s="77">
        <f t="shared" si="0"/>
        <v>129.774</v>
      </c>
      <c r="AF17" s="77">
        <f t="shared" si="0"/>
        <v>111.131</v>
      </c>
      <c r="AG17" s="77">
        <f t="shared" si="0"/>
        <v>228.86500000000001</v>
      </c>
      <c r="AH17" s="77">
        <f t="shared" si="0"/>
        <v>196.91800000000001</v>
      </c>
      <c r="AI17" s="77">
        <f t="shared" si="0"/>
        <v>201.875</v>
      </c>
      <c r="AJ17" s="77">
        <f t="shared" si="0"/>
        <v>208.756</v>
      </c>
      <c r="AK17" s="77">
        <f t="shared" si="0"/>
        <v>218.69499999999999</v>
      </c>
      <c r="AL17" s="77">
        <f t="shared" si="0"/>
        <v>183.57999999999998</v>
      </c>
      <c r="AM17" s="77">
        <f t="shared" si="0"/>
        <v>186.67000000000002</v>
      </c>
      <c r="AN17" s="77">
        <f t="shared" si="0"/>
        <v>157.495</v>
      </c>
      <c r="AO17" s="77">
        <f t="shared" si="0"/>
        <v>157.637</v>
      </c>
      <c r="AP17" s="77">
        <f t="shared" si="0"/>
        <v>133.21799999999999</v>
      </c>
      <c r="AQ17" s="77">
        <f t="shared" si="0"/>
        <v>151.501</v>
      </c>
      <c r="AR17" s="77">
        <f t="shared" si="0"/>
        <v>151</v>
      </c>
      <c r="AS17" s="77">
        <f t="shared" si="0"/>
        <v>151</v>
      </c>
      <c r="AT17" s="77">
        <f t="shared" si="0"/>
        <v>151</v>
      </c>
      <c r="AU17" s="77">
        <f t="shared" si="0"/>
        <v>151</v>
      </c>
      <c r="AV17" s="77">
        <f t="shared" si="0"/>
        <v>151</v>
      </c>
      <c r="AW17" s="77">
        <f t="shared" si="0"/>
        <v>151</v>
      </c>
      <c r="AX17" s="77">
        <f t="shared" si="0"/>
        <v>151</v>
      </c>
      <c r="AY17" s="77">
        <f t="shared" si="0"/>
        <v>151</v>
      </c>
      <c r="AZ17" s="77">
        <f t="shared" si="0"/>
        <v>151.24600000000001</v>
      </c>
      <c r="BA17" s="77">
        <f t="shared" si="0"/>
        <v>151.251</v>
      </c>
      <c r="BB17" s="77">
        <f t="shared" si="0"/>
        <v>151.32900000000001</v>
      </c>
      <c r="BC17" s="77">
        <f t="shared" si="0"/>
        <v>105.437</v>
      </c>
      <c r="BD17" s="77">
        <f t="shared" si="0"/>
        <v>86.143000000000001</v>
      </c>
      <c r="BE17" s="77">
        <f t="shared" si="0"/>
        <v>92.231999999999999</v>
      </c>
      <c r="BF17" s="77">
        <f t="shared" si="0"/>
        <v>151.785</v>
      </c>
      <c r="BG17" s="77">
        <f t="shared" si="0"/>
        <v>152.47999999999999</v>
      </c>
      <c r="BH17" s="77">
        <f t="shared" si="0"/>
        <v>76.539999999999992</v>
      </c>
      <c r="BI17" s="77">
        <f t="shared" si="0"/>
        <v>12.709</v>
      </c>
      <c r="BJ17" s="77">
        <f t="shared" si="0"/>
        <v>12.7</v>
      </c>
      <c r="BK17" s="77">
        <f t="shared" si="0"/>
        <v>43.457000000000001</v>
      </c>
      <c r="BL17" s="77">
        <f t="shared" si="0"/>
        <v>19.325000000000003</v>
      </c>
      <c r="BM17" s="77">
        <f t="shared" si="0"/>
        <v>37.488999999999997</v>
      </c>
      <c r="BN17" s="77">
        <f t="shared" si="0"/>
        <v>161.11799999999999</v>
      </c>
      <c r="BO17" s="77">
        <f t="shared" ref="BO17:CW17" si="1">SUM(BO11:BO16)</f>
        <v>21.786000000000001</v>
      </c>
      <c r="BP17" s="77">
        <f t="shared" si="1"/>
        <v>5.9459999999999997</v>
      </c>
      <c r="BQ17" s="77">
        <f t="shared" si="1"/>
        <v>6.3840000000000003</v>
      </c>
      <c r="BR17" s="77">
        <f t="shared" si="1"/>
        <v>153.57900000000001</v>
      </c>
      <c r="BS17" s="77">
        <f t="shared" si="1"/>
        <v>149.67100000000002</v>
      </c>
      <c r="BT17" s="77">
        <f t="shared" si="1"/>
        <v>184.93</v>
      </c>
      <c r="BU17" s="77">
        <f t="shared" si="1"/>
        <v>191.11399999999998</v>
      </c>
      <c r="BV17" s="77">
        <f t="shared" si="1"/>
        <v>58.368000000000002</v>
      </c>
      <c r="BW17" s="77">
        <f t="shared" si="1"/>
        <v>42.994</v>
      </c>
      <c r="BX17" s="77">
        <f t="shared" si="1"/>
        <v>13.870000000000001</v>
      </c>
      <c r="BY17" s="77">
        <f t="shared" si="1"/>
        <v>13.238</v>
      </c>
      <c r="BZ17" s="77">
        <f t="shared" si="1"/>
        <v>9.3770000000000007</v>
      </c>
      <c r="CA17" s="77">
        <f t="shared" si="1"/>
        <v>7.79</v>
      </c>
      <c r="CB17" s="77">
        <f t="shared" si="1"/>
        <v>9.3000000000000007</v>
      </c>
      <c r="CC17" s="77">
        <f t="shared" si="1"/>
        <v>8.5969999999999995</v>
      </c>
      <c r="CD17" s="77">
        <f t="shared" si="1"/>
        <v>166.10399999999998</v>
      </c>
      <c r="CE17" s="77">
        <f t="shared" si="1"/>
        <v>144.59799999999998</v>
      </c>
      <c r="CF17" s="77">
        <f t="shared" si="1"/>
        <v>86.716999999999999</v>
      </c>
      <c r="CG17" s="77">
        <f t="shared" si="1"/>
        <v>142.61500000000001</v>
      </c>
      <c r="CH17" s="77">
        <f t="shared" si="1"/>
        <v>110.999</v>
      </c>
      <c r="CI17" s="77">
        <f t="shared" si="1"/>
        <v>86.32</v>
      </c>
      <c r="CJ17" s="77">
        <f t="shared" si="1"/>
        <v>29.458999999999996</v>
      </c>
      <c r="CK17" s="77">
        <f t="shared" si="1"/>
        <v>115.78</v>
      </c>
      <c r="CL17" s="77">
        <f t="shared" si="1"/>
        <v>54.768999999999998</v>
      </c>
      <c r="CM17" s="77">
        <f t="shared" si="1"/>
        <v>58.53</v>
      </c>
      <c r="CN17" s="77">
        <f t="shared" si="1"/>
        <v>106.74299999999999</v>
      </c>
      <c r="CO17" s="77">
        <f t="shared" si="1"/>
        <v>45.462999999999994</v>
      </c>
      <c r="CP17" s="77">
        <f t="shared" si="1"/>
        <v>1.732</v>
      </c>
      <c r="CQ17" s="77">
        <f t="shared" si="1"/>
        <v>6.4649999999999999</v>
      </c>
      <c r="CR17" s="77">
        <f t="shared" si="1"/>
        <v>17.684000000000001</v>
      </c>
      <c r="CS17" s="77">
        <f t="shared" si="1"/>
        <v>13.462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2907.2552500000002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1.2E-2</v>
      </c>
      <c r="AB21" s="94"/>
      <c r="AC21" s="94"/>
      <c r="AD21" s="94"/>
      <c r="AE21" s="94"/>
      <c r="AF21" s="94"/>
      <c r="AG21" s="94">
        <v>71.44</v>
      </c>
      <c r="AH21" s="94"/>
      <c r="AI21" s="94">
        <v>72.602999999999994</v>
      </c>
      <c r="AJ21" s="94">
        <v>143.904</v>
      </c>
      <c r="AK21" s="94">
        <v>105.93599999999999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0.1</v>
      </c>
      <c r="CM21" s="94">
        <v>0.1</v>
      </c>
      <c r="CN21" s="94"/>
      <c r="CO21" s="94"/>
      <c r="CP21" s="94"/>
      <c r="CQ21" s="94">
        <v>0.1</v>
      </c>
      <c r="CR21" s="94">
        <v>0.1</v>
      </c>
      <c r="CS21" s="94">
        <v>0.1</v>
      </c>
      <c r="CT21" s="95"/>
      <c r="CU21" s="95"/>
      <c r="CV21" s="95"/>
      <c r="CW21" s="96"/>
      <c r="CX21" s="97">
        <f t="array" ref="CX21">SUMPRODUCT(B21:CW21*0.25)</f>
        <v>98.598750000000024</v>
      </c>
    </row>
    <row r="22" spans="1:102" ht="24.95" customHeight="1" x14ac:dyDescent="0.2">
      <c r="A22" s="92" t="s">
        <v>18</v>
      </c>
      <c r="B22" s="98">
        <v>4.9000000000000004</v>
      </c>
      <c r="C22" s="99">
        <v>5.6</v>
      </c>
      <c r="D22" s="99">
        <v>6.9</v>
      </c>
      <c r="E22" s="99">
        <v>8.1</v>
      </c>
      <c r="F22" s="99">
        <v>22.5</v>
      </c>
      <c r="G22" s="99">
        <v>10.3</v>
      </c>
      <c r="H22" s="99">
        <v>9.9</v>
      </c>
      <c r="I22" s="99">
        <v>21.9</v>
      </c>
      <c r="J22" s="99"/>
      <c r="K22" s="99"/>
      <c r="L22" s="99"/>
      <c r="M22" s="99"/>
      <c r="N22" s="99"/>
      <c r="O22" s="99"/>
      <c r="P22" s="99"/>
      <c r="Q22" s="99"/>
      <c r="R22" s="99">
        <v>20.100000000000001</v>
      </c>
      <c r="S22" s="99"/>
      <c r="T22" s="99"/>
      <c r="U22" s="99">
        <v>21.5</v>
      </c>
      <c r="V22" s="99">
        <v>17.2</v>
      </c>
      <c r="W22" s="99">
        <v>21</v>
      </c>
      <c r="X22" s="99"/>
      <c r="Y22" s="99">
        <v>38.4</v>
      </c>
      <c r="Z22" s="99">
        <v>38.4</v>
      </c>
      <c r="AA22" s="99">
        <v>2.165</v>
      </c>
      <c r="AB22" s="99">
        <v>2.3220000000000001</v>
      </c>
      <c r="AC22" s="99">
        <v>2.3210000000000002</v>
      </c>
      <c r="AD22" s="99">
        <v>2.3199999999999998</v>
      </c>
      <c r="AE22" s="99">
        <v>2.4790000000000001</v>
      </c>
      <c r="AF22" s="99">
        <v>2.5230000000000001</v>
      </c>
      <c r="AG22" s="99"/>
      <c r="AH22" s="99">
        <v>34.5</v>
      </c>
      <c r="AI22" s="99">
        <v>35</v>
      </c>
      <c r="AJ22" s="99"/>
      <c r="AK22" s="99">
        <v>7.36</v>
      </c>
      <c r="AL22" s="99"/>
      <c r="AM22" s="99"/>
      <c r="AN22" s="99"/>
      <c r="AO22" s="99"/>
      <c r="AP22" s="99">
        <v>3.61</v>
      </c>
      <c r="AQ22" s="99">
        <v>4.4580000000000002</v>
      </c>
      <c r="AR22" s="99">
        <v>2.6579999999999999</v>
      </c>
      <c r="AS22" s="99">
        <v>7.306</v>
      </c>
      <c r="AT22" s="99">
        <v>7.15</v>
      </c>
      <c r="AU22" s="99">
        <v>5</v>
      </c>
      <c r="AV22" s="99"/>
      <c r="AW22" s="99">
        <v>5.9240000000000004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15.563000000000001</v>
      </c>
      <c r="BJ22" s="99">
        <v>13.3</v>
      </c>
      <c r="BK22" s="99">
        <v>36.200000000000003</v>
      </c>
      <c r="BL22" s="99">
        <v>58.5</v>
      </c>
      <c r="BM22" s="99">
        <v>61.5</v>
      </c>
      <c r="BN22" s="99">
        <v>62.6</v>
      </c>
      <c r="BO22" s="99"/>
      <c r="BP22" s="99">
        <v>17.103999999999999</v>
      </c>
      <c r="BQ22" s="99">
        <v>47.985999999999997</v>
      </c>
      <c r="BR22" s="99"/>
      <c r="BS22" s="99">
        <v>37</v>
      </c>
      <c r="BT22" s="99">
        <v>94.2</v>
      </c>
      <c r="BU22" s="99">
        <v>109.316</v>
      </c>
      <c r="BV22" s="99">
        <v>4.8</v>
      </c>
      <c r="BW22" s="99">
        <v>38.799999999999997</v>
      </c>
      <c r="BX22" s="99">
        <v>67.8</v>
      </c>
      <c r="BY22" s="99">
        <v>67.400000000000006</v>
      </c>
      <c r="BZ22" s="99">
        <v>41.64</v>
      </c>
      <c r="CA22" s="99">
        <v>35.171999999999997</v>
      </c>
      <c r="CB22" s="99">
        <v>22</v>
      </c>
      <c r="CC22" s="99">
        <v>40.017000000000003</v>
      </c>
      <c r="CD22" s="99">
        <v>59.613</v>
      </c>
      <c r="CE22" s="99">
        <v>32.156999999999996</v>
      </c>
      <c r="CF22" s="99">
        <v>56.731000000000002</v>
      </c>
      <c r="CG22" s="99">
        <v>8.8480000000000008</v>
      </c>
      <c r="CH22" s="99">
        <v>72.542000000000002</v>
      </c>
      <c r="CI22" s="99">
        <v>50.34</v>
      </c>
      <c r="CJ22" s="99">
        <v>118.3</v>
      </c>
      <c r="CK22" s="99">
        <v>39.6</v>
      </c>
      <c r="CL22" s="99">
        <v>39.64</v>
      </c>
      <c r="CM22" s="99">
        <v>41.841000000000001</v>
      </c>
      <c r="CN22" s="99">
        <v>42.868000000000002</v>
      </c>
      <c r="CO22" s="99">
        <v>97.6</v>
      </c>
      <c r="CP22" s="99">
        <v>13.86</v>
      </c>
      <c r="CQ22" s="99">
        <v>29.591999999999999</v>
      </c>
      <c r="CR22" s="99">
        <v>37.4</v>
      </c>
      <c r="CS22" s="99">
        <v>33.652999999999999</v>
      </c>
      <c r="CT22" s="100"/>
      <c r="CU22" s="100"/>
      <c r="CV22" s="100"/>
      <c r="CW22" s="96"/>
      <c r="CX22" s="97">
        <f t="array" ref="CX22">SUMPRODUCT(B22:CW22*0.25)</f>
        <v>504.81974999999994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1.4730000000000001</v>
      </c>
      <c r="AS23" s="99"/>
      <c r="AT23" s="99">
        <v>8.702</v>
      </c>
      <c r="AU23" s="99">
        <v>5.3999999999999999E-2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2.5572500000000002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4.9000000000000004</v>
      </c>
      <c r="C27" s="107">
        <f t="shared" ref="C27:BN27" si="2">SUM(C20:C26)</f>
        <v>5.6</v>
      </c>
      <c r="D27" s="107">
        <f t="shared" si="2"/>
        <v>6.9</v>
      </c>
      <c r="E27" s="107">
        <f t="shared" si="2"/>
        <v>8.1</v>
      </c>
      <c r="F27" s="107">
        <f t="shared" si="2"/>
        <v>22.5</v>
      </c>
      <c r="G27" s="107">
        <f t="shared" si="2"/>
        <v>10.3</v>
      </c>
      <c r="H27" s="107">
        <f t="shared" si="2"/>
        <v>9.9</v>
      </c>
      <c r="I27" s="107">
        <f t="shared" si="2"/>
        <v>21.9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20.100000000000001</v>
      </c>
      <c r="S27" s="107">
        <f t="shared" si="2"/>
        <v>0</v>
      </c>
      <c r="T27" s="107">
        <f t="shared" si="2"/>
        <v>0</v>
      </c>
      <c r="U27" s="107">
        <f t="shared" si="2"/>
        <v>21.5</v>
      </c>
      <c r="V27" s="107">
        <f t="shared" si="2"/>
        <v>17.2</v>
      </c>
      <c r="W27" s="107">
        <f t="shared" si="2"/>
        <v>21</v>
      </c>
      <c r="X27" s="107">
        <f t="shared" si="2"/>
        <v>0</v>
      </c>
      <c r="Y27" s="107">
        <f t="shared" si="2"/>
        <v>38.4</v>
      </c>
      <c r="Z27" s="107">
        <f t="shared" si="2"/>
        <v>38.4</v>
      </c>
      <c r="AA27" s="107">
        <f t="shared" si="2"/>
        <v>2.177</v>
      </c>
      <c r="AB27" s="107">
        <f t="shared" si="2"/>
        <v>2.3220000000000001</v>
      </c>
      <c r="AC27" s="107">
        <f t="shared" si="2"/>
        <v>2.3210000000000002</v>
      </c>
      <c r="AD27" s="107">
        <f t="shared" si="2"/>
        <v>2.3199999999999998</v>
      </c>
      <c r="AE27" s="107">
        <f t="shared" si="2"/>
        <v>2.4790000000000001</v>
      </c>
      <c r="AF27" s="107">
        <f t="shared" si="2"/>
        <v>2.5230000000000001</v>
      </c>
      <c r="AG27" s="107">
        <f t="shared" si="2"/>
        <v>71.44</v>
      </c>
      <c r="AH27" s="107">
        <f t="shared" si="2"/>
        <v>34.5</v>
      </c>
      <c r="AI27" s="107">
        <f t="shared" si="2"/>
        <v>107.60299999999999</v>
      </c>
      <c r="AJ27" s="107">
        <f t="shared" si="2"/>
        <v>143.904</v>
      </c>
      <c r="AK27" s="107">
        <f t="shared" si="2"/>
        <v>113.29599999999999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3.61</v>
      </c>
      <c r="AQ27" s="107">
        <f t="shared" si="2"/>
        <v>4.4580000000000002</v>
      </c>
      <c r="AR27" s="107">
        <f t="shared" si="2"/>
        <v>4.1310000000000002</v>
      </c>
      <c r="AS27" s="107">
        <f t="shared" si="2"/>
        <v>7.306</v>
      </c>
      <c r="AT27" s="107">
        <f t="shared" si="2"/>
        <v>15.852</v>
      </c>
      <c r="AU27" s="107">
        <f t="shared" si="2"/>
        <v>5.0540000000000003</v>
      </c>
      <c r="AV27" s="107">
        <f t="shared" si="2"/>
        <v>0</v>
      </c>
      <c r="AW27" s="107">
        <f t="shared" si="2"/>
        <v>5.9240000000000004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15.563000000000001</v>
      </c>
      <c r="BJ27" s="107">
        <f t="shared" si="2"/>
        <v>13.3</v>
      </c>
      <c r="BK27" s="107">
        <f t="shared" si="2"/>
        <v>36.200000000000003</v>
      </c>
      <c r="BL27" s="107">
        <f t="shared" si="2"/>
        <v>58.5</v>
      </c>
      <c r="BM27" s="107">
        <f t="shared" si="2"/>
        <v>61.5</v>
      </c>
      <c r="BN27" s="107">
        <f t="shared" si="2"/>
        <v>62.6</v>
      </c>
      <c r="BO27" s="107">
        <f t="shared" ref="BO27:CW27" si="3">SUM(BO20:BO26)</f>
        <v>0</v>
      </c>
      <c r="BP27" s="107">
        <f t="shared" si="3"/>
        <v>17.103999999999999</v>
      </c>
      <c r="BQ27" s="107">
        <f t="shared" si="3"/>
        <v>47.985999999999997</v>
      </c>
      <c r="BR27" s="107">
        <f t="shared" si="3"/>
        <v>0</v>
      </c>
      <c r="BS27" s="107">
        <f t="shared" si="3"/>
        <v>37</v>
      </c>
      <c r="BT27" s="107">
        <f t="shared" si="3"/>
        <v>94.2</v>
      </c>
      <c r="BU27" s="107">
        <f t="shared" si="3"/>
        <v>109.316</v>
      </c>
      <c r="BV27" s="107">
        <f t="shared" si="3"/>
        <v>4.8</v>
      </c>
      <c r="BW27" s="107">
        <f t="shared" si="3"/>
        <v>38.799999999999997</v>
      </c>
      <c r="BX27" s="107">
        <f t="shared" si="3"/>
        <v>67.8</v>
      </c>
      <c r="BY27" s="107">
        <f t="shared" si="3"/>
        <v>67.400000000000006</v>
      </c>
      <c r="BZ27" s="107">
        <f t="shared" si="3"/>
        <v>41.64</v>
      </c>
      <c r="CA27" s="107">
        <f t="shared" si="3"/>
        <v>35.171999999999997</v>
      </c>
      <c r="CB27" s="107">
        <f t="shared" si="3"/>
        <v>22</v>
      </c>
      <c r="CC27" s="107">
        <f t="shared" si="3"/>
        <v>40.017000000000003</v>
      </c>
      <c r="CD27" s="107">
        <f t="shared" si="3"/>
        <v>59.613</v>
      </c>
      <c r="CE27" s="107">
        <f t="shared" si="3"/>
        <v>32.156999999999996</v>
      </c>
      <c r="CF27" s="107">
        <f t="shared" si="3"/>
        <v>56.731000000000002</v>
      </c>
      <c r="CG27" s="107">
        <f t="shared" si="3"/>
        <v>8.8480000000000008</v>
      </c>
      <c r="CH27" s="107">
        <f t="shared" si="3"/>
        <v>72.542000000000002</v>
      </c>
      <c r="CI27" s="107">
        <f t="shared" si="3"/>
        <v>50.34</v>
      </c>
      <c r="CJ27" s="107">
        <f t="shared" si="3"/>
        <v>118.3</v>
      </c>
      <c r="CK27" s="107">
        <f t="shared" si="3"/>
        <v>39.6</v>
      </c>
      <c r="CL27" s="107">
        <f t="shared" si="3"/>
        <v>39.74</v>
      </c>
      <c r="CM27" s="107">
        <f t="shared" si="3"/>
        <v>41.941000000000003</v>
      </c>
      <c r="CN27" s="107">
        <f t="shared" si="3"/>
        <v>42.868000000000002</v>
      </c>
      <c r="CO27" s="107">
        <f t="shared" si="3"/>
        <v>97.6</v>
      </c>
      <c r="CP27" s="107">
        <f t="shared" si="3"/>
        <v>13.86</v>
      </c>
      <c r="CQ27" s="107">
        <f t="shared" si="3"/>
        <v>29.692</v>
      </c>
      <c r="CR27" s="107">
        <f t="shared" si="3"/>
        <v>37.5</v>
      </c>
      <c r="CS27" s="107">
        <f t="shared" si="3"/>
        <v>33.753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605.97574999999995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188.67599999999999</v>
      </c>
      <c r="C31" s="94">
        <v>189.52500000000001</v>
      </c>
      <c r="D31" s="94">
        <v>190.7</v>
      </c>
      <c r="E31" s="94">
        <v>192.369</v>
      </c>
      <c r="F31" s="94">
        <v>204.42400000000001</v>
      </c>
      <c r="G31" s="94">
        <v>187.87</v>
      </c>
      <c r="H31" s="94">
        <v>183.72</v>
      </c>
      <c r="I31" s="94">
        <v>193.06</v>
      </c>
      <c r="J31" s="94">
        <v>170.38</v>
      </c>
      <c r="K31" s="94">
        <v>174.52</v>
      </c>
      <c r="L31" s="94">
        <v>175.51</v>
      </c>
      <c r="M31" s="94">
        <v>176.45599999999999</v>
      </c>
      <c r="N31" s="94">
        <v>178.983</v>
      </c>
      <c r="O31" s="94">
        <v>172.23400000000001</v>
      </c>
      <c r="P31" s="94">
        <v>173.547</v>
      </c>
      <c r="Q31" s="94">
        <v>174.113</v>
      </c>
      <c r="R31" s="94">
        <v>190.93799999999999</v>
      </c>
      <c r="S31" s="94">
        <v>172.05099999999999</v>
      </c>
      <c r="T31" s="94">
        <v>174.90600000000001</v>
      </c>
      <c r="U31" s="94">
        <v>195.131</v>
      </c>
      <c r="V31" s="94">
        <v>191.35499999999999</v>
      </c>
      <c r="W31" s="94">
        <v>211.221</v>
      </c>
      <c r="X31" s="94">
        <v>174.191</v>
      </c>
      <c r="Y31" s="94">
        <v>213.32499999999999</v>
      </c>
      <c r="Z31" s="94">
        <v>108.747</v>
      </c>
      <c r="AA31" s="94">
        <v>71.274000000000001</v>
      </c>
      <c r="AB31" s="94">
        <v>87.307000000000002</v>
      </c>
      <c r="AC31" s="94">
        <v>92.954999999999998</v>
      </c>
      <c r="AD31" s="94">
        <v>131.63300000000001</v>
      </c>
      <c r="AE31" s="94">
        <v>132.25299999999999</v>
      </c>
      <c r="AF31" s="94">
        <v>113.654</v>
      </c>
      <c r="AG31" s="94">
        <v>300.30500000000001</v>
      </c>
      <c r="AH31" s="94">
        <v>231.41800000000001</v>
      </c>
      <c r="AI31" s="94">
        <v>309.47800000000001</v>
      </c>
      <c r="AJ31" s="94">
        <v>352.66</v>
      </c>
      <c r="AK31" s="94">
        <v>331.99099999999999</v>
      </c>
      <c r="AL31" s="94">
        <v>183.58</v>
      </c>
      <c r="AM31" s="94">
        <v>186.67</v>
      </c>
      <c r="AN31" s="94">
        <v>157.495</v>
      </c>
      <c r="AO31" s="94">
        <v>157.637</v>
      </c>
      <c r="AP31" s="94">
        <v>136.828</v>
      </c>
      <c r="AQ31" s="94">
        <v>155.959</v>
      </c>
      <c r="AR31" s="94">
        <v>155.131</v>
      </c>
      <c r="AS31" s="94">
        <v>158.30600000000001</v>
      </c>
      <c r="AT31" s="94">
        <v>166.852</v>
      </c>
      <c r="AU31" s="94">
        <v>156.054</v>
      </c>
      <c r="AV31" s="94">
        <v>151</v>
      </c>
      <c r="AW31" s="94">
        <v>156.92400000000001</v>
      </c>
      <c r="AX31" s="94">
        <v>151</v>
      </c>
      <c r="AY31" s="94">
        <v>151</v>
      </c>
      <c r="AZ31" s="94">
        <v>151.24600000000001</v>
      </c>
      <c r="BA31" s="94">
        <v>151.251</v>
      </c>
      <c r="BB31" s="94">
        <v>151.32900000000001</v>
      </c>
      <c r="BC31" s="94">
        <v>105.437</v>
      </c>
      <c r="BD31" s="94">
        <v>86.143000000000001</v>
      </c>
      <c r="BE31" s="94">
        <v>92.231999999999999</v>
      </c>
      <c r="BF31" s="94">
        <v>151.785</v>
      </c>
      <c r="BG31" s="94">
        <v>152.47999999999999</v>
      </c>
      <c r="BH31" s="94">
        <v>76.540000000000006</v>
      </c>
      <c r="BI31" s="94">
        <v>28.271999999999998</v>
      </c>
      <c r="BJ31" s="94">
        <v>26</v>
      </c>
      <c r="BK31" s="94">
        <v>79.656999999999996</v>
      </c>
      <c r="BL31" s="94">
        <v>77.825000000000003</v>
      </c>
      <c r="BM31" s="94">
        <v>98.989000000000004</v>
      </c>
      <c r="BN31" s="94">
        <v>223.71799999999999</v>
      </c>
      <c r="BO31" s="94">
        <v>21.786000000000001</v>
      </c>
      <c r="BP31" s="94">
        <v>23.05</v>
      </c>
      <c r="BQ31" s="94">
        <v>54.37</v>
      </c>
      <c r="BR31" s="94">
        <v>153.57900000000001</v>
      </c>
      <c r="BS31" s="94">
        <v>186.67099999999999</v>
      </c>
      <c r="BT31" s="94">
        <v>279.13</v>
      </c>
      <c r="BU31" s="94">
        <v>300.43</v>
      </c>
      <c r="BV31" s="94">
        <v>63.167999999999999</v>
      </c>
      <c r="BW31" s="94">
        <v>81.793999999999997</v>
      </c>
      <c r="BX31" s="94">
        <v>81.67</v>
      </c>
      <c r="BY31" s="94">
        <v>80.638000000000005</v>
      </c>
      <c r="BZ31" s="94">
        <v>51.017000000000003</v>
      </c>
      <c r="CA31" s="94">
        <v>42.962000000000003</v>
      </c>
      <c r="CB31" s="94">
        <v>31.3</v>
      </c>
      <c r="CC31" s="94">
        <v>48.613999999999997</v>
      </c>
      <c r="CD31" s="94">
        <v>225.71700000000001</v>
      </c>
      <c r="CE31" s="94">
        <v>176.755</v>
      </c>
      <c r="CF31" s="94">
        <v>143.44800000000001</v>
      </c>
      <c r="CG31" s="94">
        <v>151.46299999999999</v>
      </c>
      <c r="CH31" s="94">
        <v>183.541</v>
      </c>
      <c r="CI31" s="94">
        <v>136.66</v>
      </c>
      <c r="CJ31" s="94">
        <v>147.75899999999999</v>
      </c>
      <c r="CK31" s="94">
        <v>155.38</v>
      </c>
      <c r="CL31" s="94">
        <v>94.509</v>
      </c>
      <c r="CM31" s="94">
        <v>100.471</v>
      </c>
      <c r="CN31" s="94">
        <v>149.61099999999999</v>
      </c>
      <c r="CO31" s="94">
        <v>143.06299999999999</v>
      </c>
      <c r="CP31" s="94">
        <v>15.592000000000001</v>
      </c>
      <c r="CQ31" s="94">
        <v>36.156999999999996</v>
      </c>
      <c r="CR31" s="94">
        <v>55.183999999999997</v>
      </c>
      <c r="CS31" s="94">
        <v>47.215000000000003</v>
      </c>
      <c r="CT31" s="95"/>
      <c r="CU31" s="95"/>
      <c r="CV31" s="95"/>
      <c r="CW31" s="96"/>
      <c r="CX31" s="97">
        <f t="array" ref="CX31">SUMPRODUCT(B31:CW31*0.25)</f>
        <v>3513.2309999999993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188.67599999999999</v>
      </c>
      <c r="C33" s="77">
        <f t="shared" ref="C33:BN33" si="4">SUM(C30:C32)</f>
        <v>189.52500000000001</v>
      </c>
      <c r="D33" s="77">
        <f t="shared" si="4"/>
        <v>190.7</v>
      </c>
      <c r="E33" s="77">
        <f t="shared" si="4"/>
        <v>192.369</v>
      </c>
      <c r="F33" s="77">
        <f t="shared" si="4"/>
        <v>204.42400000000001</v>
      </c>
      <c r="G33" s="77">
        <f t="shared" si="4"/>
        <v>187.87</v>
      </c>
      <c r="H33" s="77">
        <f t="shared" si="4"/>
        <v>183.72</v>
      </c>
      <c r="I33" s="77">
        <f t="shared" si="4"/>
        <v>193.06</v>
      </c>
      <c r="J33" s="77">
        <f t="shared" si="4"/>
        <v>170.38</v>
      </c>
      <c r="K33" s="77">
        <f t="shared" si="4"/>
        <v>174.52</v>
      </c>
      <c r="L33" s="77">
        <f t="shared" si="4"/>
        <v>175.51</v>
      </c>
      <c r="M33" s="77">
        <f t="shared" si="4"/>
        <v>176.45599999999999</v>
      </c>
      <c r="N33" s="77">
        <f t="shared" si="4"/>
        <v>178.983</v>
      </c>
      <c r="O33" s="77">
        <f t="shared" si="4"/>
        <v>172.23400000000001</v>
      </c>
      <c r="P33" s="77">
        <f t="shared" si="4"/>
        <v>173.547</v>
      </c>
      <c r="Q33" s="77">
        <f t="shared" si="4"/>
        <v>174.113</v>
      </c>
      <c r="R33" s="77">
        <f t="shared" si="4"/>
        <v>190.93799999999999</v>
      </c>
      <c r="S33" s="77">
        <f t="shared" si="4"/>
        <v>172.05099999999999</v>
      </c>
      <c r="T33" s="77">
        <f t="shared" si="4"/>
        <v>174.90600000000001</v>
      </c>
      <c r="U33" s="77">
        <f t="shared" si="4"/>
        <v>195.131</v>
      </c>
      <c r="V33" s="77">
        <f t="shared" si="4"/>
        <v>191.35499999999999</v>
      </c>
      <c r="W33" s="77">
        <f t="shared" si="4"/>
        <v>211.221</v>
      </c>
      <c r="X33" s="77">
        <f t="shared" si="4"/>
        <v>174.191</v>
      </c>
      <c r="Y33" s="77">
        <f t="shared" si="4"/>
        <v>213.32499999999999</v>
      </c>
      <c r="Z33" s="77">
        <f t="shared" si="4"/>
        <v>108.747</v>
      </c>
      <c r="AA33" s="77">
        <f t="shared" si="4"/>
        <v>71.274000000000001</v>
      </c>
      <c r="AB33" s="77">
        <f t="shared" si="4"/>
        <v>87.307000000000002</v>
      </c>
      <c r="AC33" s="77">
        <f t="shared" si="4"/>
        <v>92.954999999999998</v>
      </c>
      <c r="AD33" s="77">
        <f t="shared" si="4"/>
        <v>131.63300000000001</v>
      </c>
      <c r="AE33" s="77">
        <f t="shared" si="4"/>
        <v>132.25299999999999</v>
      </c>
      <c r="AF33" s="77">
        <f t="shared" si="4"/>
        <v>113.654</v>
      </c>
      <c r="AG33" s="77">
        <f t="shared" si="4"/>
        <v>300.30500000000001</v>
      </c>
      <c r="AH33" s="77">
        <f t="shared" si="4"/>
        <v>231.41800000000001</v>
      </c>
      <c r="AI33" s="77">
        <f t="shared" si="4"/>
        <v>309.47800000000001</v>
      </c>
      <c r="AJ33" s="77">
        <f t="shared" si="4"/>
        <v>352.66</v>
      </c>
      <c r="AK33" s="77">
        <f t="shared" si="4"/>
        <v>331.99099999999999</v>
      </c>
      <c r="AL33" s="77">
        <f t="shared" si="4"/>
        <v>183.58</v>
      </c>
      <c r="AM33" s="77">
        <f t="shared" si="4"/>
        <v>186.67</v>
      </c>
      <c r="AN33" s="77">
        <f t="shared" si="4"/>
        <v>157.495</v>
      </c>
      <c r="AO33" s="77">
        <f t="shared" si="4"/>
        <v>157.637</v>
      </c>
      <c r="AP33" s="77">
        <f t="shared" si="4"/>
        <v>136.828</v>
      </c>
      <c r="AQ33" s="77">
        <f t="shared" si="4"/>
        <v>155.959</v>
      </c>
      <c r="AR33" s="77">
        <f t="shared" si="4"/>
        <v>155.131</v>
      </c>
      <c r="AS33" s="77">
        <f t="shared" si="4"/>
        <v>158.30600000000001</v>
      </c>
      <c r="AT33" s="77">
        <f t="shared" si="4"/>
        <v>166.852</v>
      </c>
      <c r="AU33" s="77">
        <f t="shared" si="4"/>
        <v>156.054</v>
      </c>
      <c r="AV33" s="77">
        <f t="shared" si="4"/>
        <v>151</v>
      </c>
      <c r="AW33" s="77">
        <f t="shared" si="4"/>
        <v>156.92400000000001</v>
      </c>
      <c r="AX33" s="77">
        <f t="shared" si="4"/>
        <v>151</v>
      </c>
      <c r="AY33" s="77">
        <f t="shared" si="4"/>
        <v>151</v>
      </c>
      <c r="AZ33" s="77">
        <f t="shared" si="4"/>
        <v>151.24600000000001</v>
      </c>
      <c r="BA33" s="77">
        <f t="shared" si="4"/>
        <v>151.251</v>
      </c>
      <c r="BB33" s="77">
        <f t="shared" si="4"/>
        <v>151.32900000000001</v>
      </c>
      <c r="BC33" s="77">
        <f t="shared" si="4"/>
        <v>105.437</v>
      </c>
      <c r="BD33" s="77">
        <f t="shared" si="4"/>
        <v>86.143000000000001</v>
      </c>
      <c r="BE33" s="77">
        <f t="shared" si="4"/>
        <v>92.231999999999999</v>
      </c>
      <c r="BF33" s="77">
        <f t="shared" si="4"/>
        <v>151.785</v>
      </c>
      <c r="BG33" s="77">
        <f t="shared" si="4"/>
        <v>152.47999999999999</v>
      </c>
      <c r="BH33" s="77">
        <f t="shared" si="4"/>
        <v>76.540000000000006</v>
      </c>
      <c r="BI33" s="77">
        <f t="shared" si="4"/>
        <v>28.271999999999998</v>
      </c>
      <c r="BJ33" s="77">
        <f t="shared" si="4"/>
        <v>26</v>
      </c>
      <c r="BK33" s="77">
        <f t="shared" si="4"/>
        <v>79.656999999999996</v>
      </c>
      <c r="BL33" s="77">
        <f t="shared" si="4"/>
        <v>77.825000000000003</v>
      </c>
      <c r="BM33" s="77">
        <f t="shared" si="4"/>
        <v>98.989000000000004</v>
      </c>
      <c r="BN33" s="77">
        <f t="shared" si="4"/>
        <v>223.71799999999999</v>
      </c>
      <c r="BO33" s="77">
        <f t="shared" ref="BO33:CW33" si="5">SUM(BO30:BO32)</f>
        <v>21.786000000000001</v>
      </c>
      <c r="BP33" s="77">
        <f t="shared" si="5"/>
        <v>23.05</v>
      </c>
      <c r="BQ33" s="77">
        <f t="shared" si="5"/>
        <v>54.37</v>
      </c>
      <c r="BR33" s="77">
        <f t="shared" si="5"/>
        <v>153.57900000000001</v>
      </c>
      <c r="BS33" s="77">
        <f t="shared" si="5"/>
        <v>186.67099999999999</v>
      </c>
      <c r="BT33" s="77">
        <f t="shared" si="5"/>
        <v>279.13</v>
      </c>
      <c r="BU33" s="77">
        <f t="shared" si="5"/>
        <v>300.43</v>
      </c>
      <c r="BV33" s="77">
        <f t="shared" si="5"/>
        <v>63.167999999999999</v>
      </c>
      <c r="BW33" s="77">
        <f t="shared" si="5"/>
        <v>81.793999999999997</v>
      </c>
      <c r="BX33" s="77">
        <f t="shared" si="5"/>
        <v>81.67</v>
      </c>
      <c r="BY33" s="77">
        <f t="shared" si="5"/>
        <v>80.638000000000005</v>
      </c>
      <c r="BZ33" s="77">
        <f t="shared" si="5"/>
        <v>51.017000000000003</v>
      </c>
      <c r="CA33" s="77">
        <f t="shared" si="5"/>
        <v>42.962000000000003</v>
      </c>
      <c r="CB33" s="77">
        <f t="shared" si="5"/>
        <v>31.3</v>
      </c>
      <c r="CC33" s="77">
        <f t="shared" si="5"/>
        <v>48.613999999999997</v>
      </c>
      <c r="CD33" s="77">
        <f t="shared" si="5"/>
        <v>225.71700000000001</v>
      </c>
      <c r="CE33" s="77">
        <f t="shared" si="5"/>
        <v>176.755</v>
      </c>
      <c r="CF33" s="77">
        <f t="shared" si="5"/>
        <v>143.44800000000001</v>
      </c>
      <c r="CG33" s="77">
        <f t="shared" si="5"/>
        <v>151.46299999999999</v>
      </c>
      <c r="CH33" s="77">
        <f t="shared" si="5"/>
        <v>183.541</v>
      </c>
      <c r="CI33" s="77">
        <f t="shared" si="5"/>
        <v>136.66</v>
      </c>
      <c r="CJ33" s="77">
        <f t="shared" si="5"/>
        <v>147.75899999999999</v>
      </c>
      <c r="CK33" s="77">
        <f t="shared" si="5"/>
        <v>155.38</v>
      </c>
      <c r="CL33" s="77">
        <f t="shared" si="5"/>
        <v>94.509</v>
      </c>
      <c r="CM33" s="77">
        <f t="shared" si="5"/>
        <v>100.471</v>
      </c>
      <c r="CN33" s="77">
        <f t="shared" si="5"/>
        <v>149.61099999999999</v>
      </c>
      <c r="CO33" s="77">
        <f t="shared" si="5"/>
        <v>143.06299999999999</v>
      </c>
      <c r="CP33" s="77">
        <f t="shared" si="5"/>
        <v>15.592000000000001</v>
      </c>
      <c r="CQ33" s="77">
        <f t="shared" si="5"/>
        <v>36.156999999999996</v>
      </c>
      <c r="CR33" s="77">
        <f t="shared" si="5"/>
        <v>55.183999999999997</v>
      </c>
      <c r="CS33" s="77">
        <f t="shared" si="5"/>
        <v>47.215000000000003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3513.2309999999993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147.4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56</v>
      </c>
      <c r="BP38" s="120">
        <v>1.8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3.9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52.275000000000006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147.4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56</v>
      </c>
      <c r="BP41" s="107">
        <f t="shared" si="7"/>
        <v>1.8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3.9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52.275000000000006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147.4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56</v>
      </c>
      <c r="BP46" s="120">
        <v>1.8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3.9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52.275000000000006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147.4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56</v>
      </c>
      <c r="BP50" s="107">
        <f t="shared" si="9"/>
        <v>1.8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3.9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52.275000000000006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188.67600000000002</v>
      </c>
      <c r="C53" s="107">
        <f t="shared" ref="C53:BN53" si="12">C17+C27+C41</f>
        <v>189.52500000000001</v>
      </c>
      <c r="D53" s="107">
        <f t="shared" si="12"/>
        <v>190.70000000000002</v>
      </c>
      <c r="E53" s="107">
        <f t="shared" si="12"/>
        <v>192.369</v>
      </c>
      <c r="F53" s="107">
        <f t="shared" si="12"/>
        <v>204.42400000000001</v>
      </c>
      <c r="G53" s="107">
        <f t="shared" si="12"/>
        <v>187.87</v>
      </c>
      <c r="H53" s="107">
        <f t="shared" si="12"/>
        <v>183.72</v>
      </c>
      <c r="I53" s="107">
        <f t="shared" si="12"/>
        <v>193.06</v>
      </c>
      <c r="J53" s="107">
        <f t="shared" si="12"/>
        <v>170.38</v>
      </c>
      <c r="K53" s="107">
        <f t="shared" si="12"/>
        <v>174.52</v>
      </c>
      <c r="L53" s="107">
        <f t="shared" si="12"/>
        <v>175.51</v>
      </c>
      <c r="M53" s="107">
        <f t="shared" si="12"/>
        <v>176.45599999999999</v>
      </c>
      <c r="N53" s="107">
        <f t="shared" si="12"/>
        <v>178.983</v>
      </c>
      <c r="O53" s="107">
        <f t="shared" si="12"/>
        <v>172.23400000000001</v>
      </c>
      <c r="P53" s="107">
        <f t="shared" si="12"/>
        <v>173.547</v>
      </c>
      <c r="Q53" s="107">
        <f t="shared" si="12"/>
        <v>174.113</v>
      </c>
      <c r="R53" s="107">
        <f t="shared" si="12"/>
        <v>190.93799999999999</v>
      </c>
      <c r="S53" s="107">
        <f t="shared" si="12"/>
        <v>172.05099999999999</v>
      </c>
      <c r="T53" s="107">
        <f t="shared" si="12"/>
        <v>174.90600000000001</v>
      </c>
      <c r="U53" s="107">
        <f t="shared" si="12"/>
        <v>195.131</v>
      </c>
      <c r="V53" s="107">
        <f t="shared" si="12"/>
        <v>191.35499999999999</v>
      </c>
      <c r="W53" s="107">
        <f t="shared" si="12"/>
        <v>211.221</v>
      </c>
      <c r="X53" s="107">
        <f t="shared" si="12"/>
        <v>174.191</v>
      </c>
      <c r="Y53" s="107">
        <f t="shared" si="12"/>
        <v>213.32500000000002</v>
      </c>
      <c r="Z53" s="107">
        <f t="shared" si="12"/>
        <v>108.74700000000001</v>
      </c>
      <c r="AA53" s="107">
        <f t="shared" si="12"/>
        <v>71.274000000000001</v>
      </c>
      <c r="AB53" s="107">
        <f t="shared" si="12"/>
        <v>87.307000000000002</v>
      </c>
      <c r="AC53" s="107">
        <f t="shared" si="12"/>
        <v>92.954999999999998</v>
      </c>
      <c r="AD53" s="107">
        <f t="shared" si="12"/>
        <v>131.63299999999998</v>
      </c>
      <c r="AE53" s="107">
        <f t="shared" si="12"/>
        <v>132.25300000000001</v>
      </c>
      <c r="AF53" s="107">
        <f t="shared" si="12"/>
        <v>113.654</v>
      </c>
      <c r="AG53" s="107">
        <f t="shared" si="12"/>
        <v>300.30500000000001</v>
      </c>
      <c r="AH53" s="107">
        <f t="shared" si="12"/>
        <v>378.81799999999998</v>
      </c>
      <c r="AI53" s="107">
        <f t="shared" si="12"/>
        <v>309.47800000000001</v>
      </c>
      <c r="AJ53" s="107">
        <f t="shared" si="12"/>
        <v>352.65999999999997</v>
      </c>
      <c r="AK53" s="107">
        <f t="shared" si="12"/>
        <v>331.99099999999999</v>
      </c>
      <c r="AL53" s="107">
        <f t="shared" si="12"/>
        <v>183.57999999999998</v>
      </c>
      <c r="AM53" s="107">
        <f t="shared" si="12"/>
        <v>186.67000000000002</v>
      </c>
      <c r="AN53" s="107">
        <f t="shared" si="12"/>
        <v>157.495</v>
      </c>
      <c r="AO53" s="107">
        <f t="shared" si="12"/>
        <v>157.637</v>
      </c>
      <c r="AP53" s="107">
        <f t="shared" si="12"/>
        <v>136.828</v>
      </c>
      <c r="AQ53" s="107">
        <f t="shared" si="12"/>
        <v>155.959</v>
      </c>
      <c r="AR53" s="107">
        <f t="shared" si="12"/>
        <v>155.131</v>
      </c>
      <c r="AS53" s="107">
        <f t="shared" si="12"/>
        <v>158.30600000000001</v>
      </c>
      <c r="AT53" s="107">
        <f t="shared" si="12"/>
        <v>166.852</v>
      </c>
      <c r="AU53" s="107">
        <f t="shared" si="12"/>
        <v>156.054</v>
      </c>
      <c r="AV53" s="107">
        <f t="shared" si="12"/>
        <v>151</v>
      </c>
      <c r="AW53" s="107">
        <f t="shared" si="12"/>
        <v>156.92400000000001</v>
      </c>
      <c r="AX53" s="107">
        <f t="shared" si="12"/>
        <v>151</v>
      </c>
      <c r="AY53" s="107">
        <f t="shared" si="12"/>
        <v>151</v>
      </c>
      <c r="AZ53" s="107">
        <f t="shared" si="12"/>
        <v>151.24600000000001</v>
      </c>
      <c r="BA53" s="107">
        <f t="shared" si="12"/>
        <v>151.251</v>
      </c>
      <c r="BB53" s="107">
        <f t="shared" si="12"/>
        <v>151.32900000000001</v>
      </c>
      <c r="BC53" s="107">
        <f t="shared" si="12"/>
        <v>105.437</v>
      </c>
      <c r="BD53" s="107">
        <f t="shared" si="12"/>
        <v>86.143000000000001</v>
      </c>
      <c r="BE53" s="107">
        <f t="shared" si="12"/>
        <v>92.231999999999999</v>
      </c>
      <c r="BF53" s="107">
        <f t="shared" si="12"/>
        <v>151.785</v>
      </c>
      <c r="BG53" s="107">
        <f t="shared" si="12"/>
        <v>152.47999999999999</v>
      </c>
      <c r="BH53" s="107">
        <f t="shared" si="12"/>
        <v>76.539999999999992</v>
      </c>
      <c r="BI53" s="107">
        <f t="shared" si="12"/>
        <v>28.271999999999998</v>
      </c>
      <c r="BJ53" s="107">
        <f t="shared" si="12"/>
        <v>26</v>
      </c>
      <c r="BK53" s="107">
        <f t="shared" si="12"/>
        <v>79.657000000000011</v>
      </c>
      <c r="BL53" s="107">
        <f t="shared" si="12"/>
        <v>77.825000000000003</v>
      </c>
      <c r="BM53" s="107">
        <f t="shared" si="12"/>
        <v>98.989000000000004</v>
      </c>
      <c r="BN53" s="107">
        <f t="shared" si="12"/>
        <v>223.71799999999999</v>
      </c>
      <c r="BO53" s="107">
        <f t="shared" ref="BO53:CX53" si="13">BO17+BO27+BO41</f>
        <v>77.786000000000001</v>
      </c>
      <c r="BP53" s="107">
        <f t="shared" si="13"/>
        <v>24.849999999999998</v>
      </c>
      <c r="BQ53" s="107">
        <f t="shared" si="13"/>
        <v>54.37</v>
      </c>
      <c r="BR53" s="107">
        <f t="shared" si="13"/>
        <v>153.57900000000001</v>
      </c>
      <c r="BS53" s="107">
        <f t="shared" si="13"/>
        <v>186.67100000000002</v>
      </c>
      <c r="BT53" s="107">
        <f t="shared" si="13"/>
        <v>279.13</v>
      </c>
      <c r="BU53" s="107">
        <f t="shared" si="13"/>
        <v>300.42999999999995</v>
      </c>
      <c r="BV53" s="107">
        <f t="shared" si="13"/>
        <v>63.167999999999999</v>
      </c>
      <c r="BW53" s="107">
        <f t="shared" si="13"/>
        <v>81.793999999999997</v>
      </c>
      <c r="BX53" s="107">
        <f t="shared" si="13"/>
        <v>81.67</v>
      </c>
      <c r="BY53" s="107">
        <f t="shared" si="13"/>
        <v>80.638000000000005</v>
      </c>
      <c r="BZ53" s="107">
        <f t="shared" si="13"/>
        <v>51.017000000000003</v>
      </c>
      <c r="CA53" s="107">
        <f t="shared" si="13"/>
        <v>42.961999999999996</v>
      </c>
      <c r="CB53" s="107">
        <f t="shared" si="13"/>
        <v>31.3</v>
      </c>
      <c r="CC53" s="107">
        <f t="shared" si="13"/>
        <v>48.614000000000004</v>
      </c>
      <c r="CD53" s="107">
        <f t="shared" si="13"/>
        <v>225.71699999999998</v>
      </c>
      <c r="CE53" s="107">
        <f t="shared" si="13"/>
        <v>176.755</v>
      </c>
      <c r="CF53" s="107">
        <f t="shared" si="13"/>
        <v>143.44800000000001</v>
      </c>
      <c r="CG53" s="107">
        <f t="shared" si="13"/>
        <v>151.46300000000002</v>
      </c>
      <c r="CH53" s="107">
        <f t="shared" si="13"/>
        <v>183.541</v>
      </c>
      <c r="CI53" s="107">
        <f t="shared" si="13"/>
        <v>136.66</v>
      </c>
      <c r="CJ53" s="107">
        <f t="shared" si="13"/>
        <v>147.75899999999999</v>
      </c>
      <c r="CK53" s="107">
        <f t="shared" si="13"/>
        <v>155.38</v>
      </c>
      <c r="CL53" s="107">
        <f t="shared" si="13"/>
        <v>94.509</v>
      </c>
      <c r="CM53" s="107">
        <f t="shared" si="13"/>
        <v>100.471</v>
      </c>
      <c r="CN53" s="107">
        <f t="shared" si="13"/>
        <v>149.61099999999999</v>
      </c>
      <c r="CO53" s="107">
        <f t="shared" si="13"/>
        <v>143.06299999999999</v>
      </c>
      <c r="CP53" s="107">
        <f t="shared" si="13"/>
        <v>19.491999999999997</v>
      </c>
      <c r="CQ53" s="107">
        <f t="shared" si="13"/>
        <v>36.156999999999996</v>
      </c>
      <c r="CR53" s="107">
        <f t="shared" si="13"/>
        <v>55.183999999999997</v>
      </c>
      <c r="CS53" s="107">
        <f t="shared" si="13"/>
        <v>47.215000000000003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3565.5060000000003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-136.69999999999999</v>
      </c>
      <c r="C5" s="25">
        <v>-132.9</v>
      </c>
      <c r="D5" s="25">
        <v>-153.4</v>
      </c>
      <c r="E5" s="25">
        <v>-175</v>
      </c>
      <c r="F5" s="25">
        <v>-96</v>
      </c>
      <c r="G5" s="25">
        <v>-70.5</v>
      </c>
      <c r="H5" s="25">
        <v>-113.7</v>
      </c>
      <c r="I5" s="25">
        <v>-100.9</v>
      </c>
      <c r="J5" s="25">
        <v>-28.4</v>
      </c>
      <c r="K5" s="25">
        <v>-49.3</v>
      </c>
      <c r="L5" s="25">
        <v>-27.9</v>
      </c>
      <c r="M5" s="25">
        <v>-58.2</v>
      </c>
      <c r="N5" s="25">
        <v>-179</v>
      </c>
      <c r="O5" s="25">
        <v>-172.2</v>
      </c>
      <c r="P5" s="25">
        <v>-173.5</v>
      </c>
      <c r="Q5" s="25">
        <v>-174.1</v>
      </c>
      <c r="R5" s="25">
        <v>-149.4</v>
      </c>
      <c r="S5" s="25">
        <v>-160.1</v>
      </c>
      <c r="T5" s="25">
        <v>-172.6</v>
      </c>
      <c r="U5" s="25">
        <v>-103.5</v>
      </c>
      <c r="V5" s="25">
        <v>-141.6</v>
      </c>
      <c r="W5" s="25">
        <v>-150.69999999999999</v>
      </c>
      <c r="X5" s="25">
        <v>-156.69999999999999</v>
      </c>
      <c r="Y5" s="25">
        <v>-181.3</v>
      </c>
      <c r="Z5" s="25">
        <v>-8</v>
      </c>
      <c r="AA5" s="25">
        <v>-4</v>
      </c>
      <c r="AB5" s="25">
        <v>-15</v>
      </c>
      <c r="AC5" s="25">
        <v>-21.3</v>
      </c>
      <c r="AD5" s="25">
        <v>-57.5</v>
      </c>
      <c r="AE5" s="25">
        <v>-54.5</v>
      </c>
      <c r="AF5" s="25">
        <v>-50.1</v>
      </c>
      <c r="AG5" s="25">
        <v>-181.1</v>
      </c>
      <c r="AH5" s="25">
        <v>-129.1</v>
      </c>
      <c r="AI5" s="25">
        <v>-276.5</v>
      </c>
      <c r="AJ5" s="25">
        <v>-314</v>
      </c>
      <c r="AK5" s="25">
        <v>-276.5</v>
      </c>
      <c r="AL5" s="25">
        <v>-78.5</v>
      </c>
      <c r="AM5" s="25">
        <v>-65.099999999999994</v>
      </c>
      <c r="AN5" s="25">
        <v>-20.9</v>
      </c>
      <c r="AO5" s="25">
        <v>-25.6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-41.5</v>
      </c>
      <c r="BL5" s="25">
        <v>-41.1</v>
      </c>
      <c r="BM5" s="25">
        <v>-62.2</v>
      </c>
      <c r="BN5" s="25">
        <v>-154.69999999999999</v>
      </c>
      <c r="BO5" s="25">
        <v>56</v>
      </c>
      <c r="BP5" s="25">
        <v>1.8</v>
      </c>
      <c r="BQ5" s="25">
        <v>-29.5</v>
      </c>
      <c r="BR5" s="25">
        <v>-94.4</v>
      </c>
      <c r="BS5" s="25">
        <v>-168.5</v>
      </c>
      <c r="BT5" s="25">
        <v>-197.1</v>
      </c>
      <c r="BU5" s="25">
        <v>-217.3</v>
      </c>
      <c r="BV5" s="25">
        <v>-44.7</v>
      </c>
      <c r="BW5" s="25">
        <v>-64</v>
      </c>
      <c r="BX5" s="25">
        <v>-63.5</v>
      </c>
      <c r="BY5" s="25">
        <v>-62.8</v>
      </c>
      <c r="BZ5" s="25">
        <v>-32.1</v>
      </c>
      <c r="CA5" s="25">
        <v>-24</v>
      </c>
      <c r="CB5" s="25">
        <v>-8.4</v>
      </c>
      <c r="CC5" s="25">
        <v>-20.5</v>
      </c>
      <c r="CD5" s="25">
        <v>-166.9</v>
      </c>
      <c r="CE5" s="25">
        <v>-161.4</v>
      </c>
      <c r="CF5" s="25">
        <v>-122.6</v>
      </c>
      <c r="CG5" s="25">
        <v>-125.6</v>
      </c>
      <c r="CH5" s="25">
        <v>-162.6</v>
      </c>
      <c r="CI5" s="25">
        <v>-120.9</v>
      </c>
      <c r="CJ5" s="25">
        <v>-120.3</v>
      </c>
      <c r="CK5" s="25">
        <v>-132</v>
      </c>
      <c r="CL5" s="25">
        <v>-77.2</v>
      </c>
      <c r="CM5" s="25">
        <v>-83.7</v>
      </c>
      <c r="CN5" s="25">
        <v>-134</v>
      </c>
      <c r="CO5" s="25">
        <v>-126</v>
      </c>
      <c r="CP5" s="25">
        <v>3.9</v>
      </c>
      <c r="CQ5" s="25">
        <v>-5.6</v>
      </c>
      <c r="CR5" s="25">
        <v>-42.5</v>
      </c>
      <c r="CS5" s="25">
        <v>-15.5</v>
      </c>
      <c r="CT5" s="26"/>
      <c r="CU5" s="26"/>
      <c r="CV5" s="26"/>
      <c r="CW5" s="27"/>
      <c r="CX5" s="132">
        <f t="array" ref="CX5">SUMPRODUCT(B5:CW5*0.25)</f>
        <v>-1874.1750000000002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83.92</v>
      </c>
      <c r="C8" s="138">
        <v>82.56</v>
      </c>
      <c r="D8" s="138">
        <v>80.81</v>
      </c>
      <c r="E8" s="138">
        <v>81.47</v>
      </c>
      <c r="F8" s="138">
        <v>89.12</v>
      </c>
      <c r="G8" s="138">
        <v>85.43</v>
      </c>
      <c r="H8" s="138">
        <v>83.86</v>
      </c>
      <c r="I8" s="138">
        <v>83.69</v>
      </c>
      <c r="J8" s="138">
        <v>84.39</v>
      </c>
      <c r="K8" s="138">
        <v>84.84</v>
      </c>
      <c r="L8" s="138">
        <v>86.16</v>
      </c>
      <c r="M8" s="138">
        <v>84.61</v>
      </c>
      <c r="N8" s="138">
        <v>77.78</v>
      </c>
      <c r="O8" s="138">
        <v>72.760000000000005</v>
      </c>
      <c r="P8" s="138">
        <v>72.33</v>
      </c>
      <c r="Q8" s="138">
        <v>72.03</v>
      </c>
      <c r="R8" s="138">
        <v>81.02</v>
      </c>
      <c r="S8" s="138">
        <v>81.48</v>
      </c>
      <c r="T8" s="138">
        <v>79.23</v>
      </c>
      <c r="U8" s="138">
        <v>86.94</v>
      </c>
      <c r="V8" s="138">
        <v>84.99</v>
      </c>
      <c r="W8" s="138">
        <v>91.67</v>
      </c>
      <c r="X8" s="138">
        <v>114.88</v>
      </c>
      <c r="Y8" s="138">
        <v>124.47</v>
      </c>
      <c r="Z8" s="138">
        <v>140.87</v>
      </c>
      <c r="AA8" s="138">
        <v>179.89</v>
      </c>
      <c r="AB8" s="138">
        <v>187.86</v>
      </c>
      <c r="AC8" s="138">
        <v>187.74</v>
      </c>
      <c r="AD8" s="138">
        <v>196.36</v>
      </c>
      <c r="AE8" s="138">
        <v>192.62</v>
      </c>
      <c r="AF8" s="138">
        <v>157.97</v>
      </c>
      <c r="AG8" s="138">
        <v>142.43</v>
      </c>
      <c r="AH8" s="138">
        <v>140.25</v>
      </c>
      <c r="AI8" s="138">
        <v>133.56</v>
      </c>
      <c r="AJ8" s="138">
        <v>128.03</v>
      </c>
      <c r="AK8" s="138">
        <v>113.46</v>
      </c>
      <c r="AL8" s="138">
        <v>151.09</v>
      </c>
      <c r="AM8" s="138">
        <v>132.16</v>
      </c>
      <c r="AN8" s="138">
        <v>122.58</v>
      </c>
      <c r="AO8" s="138">
        <v>104.53</v>
      </c>
      <c r="AP8" s="138">
        <v>100.49</v>
      </c>
      <c r="AQ8" s="138">
        <v>82.51</v>
      </c>
      <c r="AR8" s="138">
        <v>82</v>
      </c>
      <c r="AS8" s="138">
        <v>81.489999999999995</v>
      </c>
      <c r="AT8" s="138">
        <v>82.12</v>
      </c>
      <c r="AU8" s="138">
        <v>81.790000000000006</v>
      </c>
      <c r="AV8" s="138">
        <v>79.400000000000006</v>
      </c>
      <c r="AW8" s="138">
        <v>79.02</v>
      </c>
      <c r="AX8" s="138">
        <v>82.17</v>
      </c>
      <c r="AY8" s="138">
        <v>82.68</v>
      </c>
      <c r="AZ8" s="138">
        <v>81.569999999999993</v>
      </c>
      <c r="BA8" s="138">
        <v>83.6</v>
      </c>
      <c r="BB8" s="138">
        <v>82.66</v>
      </c>
      <c r="BC8" s="138">
        <v>100.75</v>
      </c>
      <c r="BD8" s="138">
        <v>103.47</v>
      </c>
      <c r="BE8" s="138">
        <v>116.18</v>
      </c>
      <c r="BF8" s="138">
        <v>84.4</v>
      </c>
      <c r="BG8" s="138">
        <v>86.81</v>
      </c>
      <c r="BH8" s="138">
        <v>110.64</v>
      </c>
      <c r="BI8" s="138">
        <v>137.06</v>
      </c>
      <c r="BJ8" s="138">
        <v>132.68</v>
      </c>
      <c r="BK8" s="138">
        <v>163.87</v>
      </c>
      <c r="BL8" s="138">
        <v>190.61</v>
      </c>
      <c r="BM8" s="138">
        <v>213.29</v>
      </c>
      <c r="BN8" s="138">
        <v>212.41</v>
      </c>
      <c r="BO8" s="138">
        <v>182.45</v>
      </c>
      <c r="BP8" s="138">
        <v>193.13</v>
      </c>
      <c r="BQ8" s="138">
        <v>197.4</v>
      </c>
      <c r="BR8" s="138">
        <v>159.01</v>
      </c>
      <c r="BS8" s="138">
        <v>176.73</v>
      </c>
      <c r="BT8" s="138">
        <v>204.77</v>
      </c>
      <c r="BU8" s="138">
        <v>211.91</v>
      </c>
      <c r="BV8" s="138">
        <v>163.61000000000001</v>
      </c>
      <c r="BW8" s="138">
        <v>180.12</v>
      </c>
      <c r="BX8" s="138">
        <v>204.08</v>
      </c>
      <c r="BY8" s="138">
        <v>193.88</v>
      </c>
      <c r="BZ8" s="138">
        <v>187.4</v>
      </c>
      <c r="CA8" s="138">
        <v>179.97</v>
      </c>
      <c r="CB8" s="138">
        <v>167.08</v>
      </c>
      <c r="CC8" s="138">
        <v>171.15</v>
      </c>
      <c r="CD8" s="138">
        <v>184.11</v>
      </c>
      <c r="CE8" s="138">
        <v>170.17</v>
      </c>
      <c r="CF8" s="138">
        <v>157.91999999999999</v>
      </c>
      <c r="CG8" s="138">
        <v>142.80000000000001</v>
      </c>
      <c r="CH8" s="138">
        <v>163.54</v>
      </c>
      <c r="CI8" s="138">
        <v>151.28</v>
      </c>
      <c r="CJ8" s="138">
        <v>159.93</v>
      </c>
      <c r="CK8" s="138">
        <v>121.02</v>
      </c>
      <c r="CL8" s="138">
        <v>151.69</v>
      </c>
      <c r="CM8" s="138">
        <v>154.21</v>
      </c>
      <c r="CN8" s="138">
        <v>150.22</v>
      </c>
      <c r="CO8" s="138">
        <v>133.9</v>
      </c>
      <c r="CP8" s="138">
        <v>148.13</v>
      </c>
      <c r="CQ8" s="138">
        <v>142.47999999999999</v>
      </c>
      <c r="CR8" s="138">
        <v>111.72</v>
      </c>
      <c r="CS8" s="138">
        <v>136.9</v>
      </c>
      <c r="CT8" s="139"/>
      <c r="CU8" s="139"/>
      <c r="CV8" s="139"/>
      <c r="CW8" s="140"/>
      <c r="CX8" s="141">
        <f>IF(SUM(B8:CW8)&lt;&gt;0,AVERAGEIF(B8:CW8,"&lt;&gt;"""),"")</f>
        <v>128.62729166666662</v>
      </c>
    </row>
    <row r="9" spans="1:102" ht="24.95" customHeight="1" thickBot="1" x14ac:dyDescent="0.25">
      <c r="A9" s="133" t="s">
        <v>6</v>
      </c>
      <c r="B9" s="42">
        <v>82.19</v>
      </c>
      <c r="C9" s="43">
        <v>82.19</v>
      </c>
      <c r="D9" s="43">
        <v>82.19</v>
      </c>
      <c r="E9" s="43">
        <v>82.19</v>
      </c>
      <c r="F9" s="43">
        <v>85.525000000000006</v>
      </c>
      <c r="G9" s="43">
        <v>85.525000000000006</v>
      </c>
      <c r="H9" s="43">
        <v>85.525000000000006</v>
      </c>
      <c r="I9" s="43">
        <v>85.525000000000006</v>
      </c>
      <c r="J9" s="43">
        <v>85</v>
      </c>
      <c r="K9" s="43">
        <v>85</v>
      </c>
      <c r="L9" s="43">
        <v>85</v>
      </c>
      <c r="M9" s="43">
        <v>85</v>
      </c>
      <c r="N9" s="43">
        <v>73.724999999999994</v>
      </c>
      <c r="O9" s="43">
        <v>73.724999999999994</v>
      </c>
      <c r="P9" s="43">
        <v>73.724999999999994</v>
      </c>
      <c r="Q9" s="43">
        <v>73.724999999999994</v>
      </c>
      <c r="R9" s="43">
        <v>82.167500000000004</v>
      </c>
      <c r="S9" s="43">
        <v>82.167500000000004</v>
      </c>
      <c r="T9" s="43">
        <v>82.167500000000004</v>
      </c>
      <c r="U9" s="43">
        <v>82.167500000000004</v>
      </c>
      <c r="V9" s="43">
        <v>104.0025</v>
      </c>
      <c r="W9" s="43">
        <v>104.0025</v>
      </c>
      <c r="X9" s="43">
        <v>104.0025</v>
      </c>
      <c r="Y9" s="43">
        <v>104.0025</v>
      </c>
      <c r="Z9" s="43">
        <v>174.09</v>
      </c>
      <c r="AA9" s="43">
        <v>174.09</v>
      </c>
      <c r="AB9" s="43">
        <v>174.09</v>
      </c>
      <c r="AC9" s="43">
        <v>174.09</v>
      </c>
      <c r="AD9" s="43">
        <v>172.345</v>
      </c>
      <c r="AE9" s="43">
        <v>172.345</v>
      </c>
      <c r="AF9" s="43">
        <v>172.345</v>
      </c>
      <c r="AG9" s="43">
        <v>172.345</v>
      </c>
      <c r="AH9" s="43">
        <v>128.82499999999999</v>
      </c>
      <c r="AI9" s="43">
        <v>128.82499999999999</v>
      </c>
      <c r="AJ9" s="43">
        <v>128.82499999999999</v>
      </c>
      <c r="AK9" s="43">
        <v>128.82499999999999</v>
      </c>
      <c r="AL9" s="43">
        <v>127.59</v>
      </c>
      <c r="AM9" s="43">
        <v>127.59</v>
      </c>
      <c r="AN9" s="43">
        <v>127.59</v>
      </c>
      <c r="AO9" s="43">
        <v>127.59</v>
      </c>
      <c r="AP9" s="43">
        <v>86.622500000000002</v>
      </c>
      <c r="AQ9" s="43">
        <v>86.622500000000002</v>
      </c>
      <c r="AR9" s="43">
        <v>86.622500000000002</v>
      </c>
      <c r="AS9" s="43">
        <v>86.622500000000002</v>
      </c>
      <c r="AT9" s="43">
        <v>80.582499999999996</v>
      </c>
      <c r="AU9" s="43">
        <v>80.582499999999996</v>
      </c>
      <c r="AV9" s="43">
        <v>80.582499999999996</v>
      </c>
      <c r="AW9" s="43">
        <v>80.582499999999996</v>
      </c>
      <c r="AX9" s="43">
        <v>82.504999999999995</v>
      </c>
      <c r="AY9" s="43">
        <v>82.504999999999995</v>
      </c>
      <c r="AZ9" s="43">
        <v>82.504999999999995</v>
      </c>
      <c r="BA9" s="43">
        <v>82.504999999999995</v>
      </c>
      <c r="BB9" s="43">
        <v>100.765</v>
      </c>
      <c r="BC9" s="43">
        <v>100.765</v>
      </c>
      <c r="BD9" s="43">
        <v>100.765</v>
      </c>
      <c r="BE9" s="43">
        <v>100.765</v>
      </c>
      <c r="BF9" s="43">
        <v>104.72750000000001</v>
      </c>
      <c r="BG9" s="43">
        <v>104.72750000000001</v>
      </c>
      <c r="BH9" s="43">
        <v>104.72750000000001</v>
      </c>
      <c r="BI9" s="43">
        <v>104.72750000000001</v>
      </c>
      <c r="BJ9" s="43">
        <v>175.11250000000001</v>
      </c>
      <c r="BK9" s="43">
        <v>175.11250000000001</v>
      </c>
      <c r="BL9" s="43">
        <v>175.11250000000001</v>
      </c>
      <c r="BM9" s="43">
        <v>175.11250000000001</v>
      </c>
      <c r="BN9" s="43">
        <v>196.3475</v>
      </c>
      <c r="BO9" s="43">
        <v>196.3475</v>
      </c>
      <c r="BP9" s="43">
        <v>196.3475</v>
      </c>
      <c r="BQ9" s="43">
        <v>196.3475</v>
      </c>
      <c r="BR9" s="43">
        <v>188.10499999999999</v>
      </c>
      <c r="BS9" s="43">
        <v>188.10499999999999</v>
      </c>
      <c r="BT9" s="43">
        <v>188.10499999999999</v>
      </c>
      <c r="BU9" s="43">
        <v>188.10499999999999</v>
      </c>
      <c r="BV9" s="43">
        <v>185.42250000000001</v>
      </c>
      <c r="BW9" s="43">
        <v>185.42250000000001</v>
      </c>
      <c r="BX9" s="43">
        <v>185.42250000000001</v>
      </c>
      <c r="BY9" s="43">
        <v>185.42250000000001</v>
      </c>
      <c r="BZ9" s="43">
        <v>176.4</v>
      </c>
      <c r="CA9" s="43">
        <v>176.4</v>
      </c>
      <c r="CB9" s="43">
        <v>176.4</v>
      </c>
      <c r="CC9" s="43">
        <v>176.4</v>
      </c>
      <c r="CD9" s="43">
        <v>163.75</v>
      </c>
      <c r="CE9" s="43">
        <v>163.75</v>
      </c>
      <c r="CF9" s="43">
        <v>163.75</v>
      </c>
      <c r="CG9" s="43">
        <v>163.75</v>
      </c>
      <c r="CH9" s="43">
        <v>148.9425</v>
      </c>
      <c r="CI9" s="43">
        <v>148.9425</v>
      </c>
      <c r="CJ9" s="43">
        <v>148.9425</v>
      </c>
      <c r="CK9" s="43">
        <v>148.9425</v>
      </c>
      <c r="CL9" s="43">
        <v>147.505</v>
      </c>
      <c r="CM9" s="43">
        <v>147.505</v>
      </c>
      <c r="CN9" s="43">
        <v>147.505</v>
      </c>
      <c r="CO9" s="43">
        <v>147.505</v>
      </c>
      <c r="CP9" s="43">
        <v>134.8075</v>
      </c>
      <c r="CQ9" s="43">
        <v>134.8075</v>
      </c>
      <c r="CR9" s="43">
        <v>134.8075</v>
      </c>
      <c r="CS9" s="43">
        <v>134.8075</v>
      </c>
      <c r="CT9" s="44"/>
      <c r="CU9" s="44"/>
      <c r="CV9" s="44"/>
      <c r="CW9" s="45"/>
      <c r="CX9" s="142">
        <f>IF(SUM(B9:CW9)&lt;&gt;0,AVERAGEIF(B9:CW9,"&lt;&gt;"""),"")</f>
        <v>128.62729166666668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136.69999999999999</v>
      </c>
      <c r="C14" s="149">
        <v>132.9</v>
      </c>
      <c r="D14" s="149">
        <v>153.4</v>
      </c>
      <c r="E14" s="149">
        <v>175</v>
      </c>
      <c r="F14" s="149">
        <v>96</v>
      </c>
      <c r="G14" s="149">
        <v>70.5</v>
      </c>
      <c r="H14" s="149">
        <v>113.7</v>
      </c>
      <c r="I14" s="149">
        <v>100.9</v>
      </c>
      <c r="J14" s="149">
        <v>28.4</v>
      </c>
      <c r="K14" s="149">
        <v>49.3</v>
      </c>
      <c r="L14" s="149">
        <v>27.9</v>
      </c>
      <c r="M14" s="149">
        <v>58.2</v>
      </c>
      <c r="N14" s="149">
        <v>179</v>
      </c>
      <c r="O14" s="149">
        <v>172.2</v>
      </c>
      <c r="P14" s="149">
        <v>173.5</v>
      </c>
      <c r="Q14" s="149">
        <v>174.1</v>
      </c>
      <c r="R14" s="149">
        <v>149.4</v>
      </c>
      <c r="S14" s="149">
        <v>160.1</v>
      </c>
      <c r="T14" s="149">
        <v>172.6</v>
      </c>
      <c r="U14" s="149">
        <v>103.5</v>
      </c>
      <c r="V14" s="149">
        <v>78.3</v>
      </c>
      <c r="W14" s="149">
        <v>87.4</v>
      </c>
      <c r="X14" s="149">
        <v>93.4</v>
      </c>
      <c r="Y14" s="149">
        <v>118</v>
      </c>
      <c r="Z14" s="149">
        <v>8</v>
      </c>
      <c r="AA14" s="149">
        <v>4</v>
      </c>
      <c r="AB14" s="149">
        <v>15</v>
      </c>
      <c r="AC14" s="149">
        <v>21.3</v>
      </c>
      <c r="AD14" s="149">
        <v>57.5</v>
      </c>
      <c r="AE14" s="149">
        <v>54.5</v>
      </c>
      <c r="AF14" s="149">
        <v>50.1</v>
      </c>
      <c r="AG14" s="149">
        <v>181.1</v>
      </c>
      <c r="AH14" s="149"/>
      <c r="AI14" s="149"/>
      <c r="AJ14" s="149">
        <v>37.5</v>
      </c>
      <c r="AK14" s="149"/>
      <c r="AL14" s="149">
        <v>78.5</v>
      </c>
      <c r="AM14" s="149">
        <v>65.099999999999994</v>
      </c>
      <c r="AN14" s="149">
        <v>20.9</v>
      </c>
      <c r="AO14" s="149">
        <v>25.6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41.5</v>
      </c>
      <c r="BL14" s="149">
        <v>41.1</v>
      </c>
      <c r="BM14" s="149">
        <v>62.2</v>
      </c>
      <c r="BN14" s="149">
        <v>154.69999999999999</v>
      </c>
      <c r="BO14" s="149"/>
      <c r="BP14" s="149"/>
      <c r="BQ14" s="149">
        <v>29.5</v>
      </c>
      <c r="BR14" s="149">
        <v>94.4</v>
      </c>
      <c r="BS14" s="149">
        <v>168.5</v>
      </c>
      <c r="BT14" s="149">
        <v>197.1</v>
      </c>
      <c r="BU14" s="149">
        <v>217.3</v>
      </c>
      <c r="BV14" s="149">
        <v>44.7</v>
      </c>
      <c r="BW14" s="149">
        <v>64</v>
      </c>
      <c r="BX14" s="149">
        <v>63.5</v>
      </c>
      <c r="BY14" s="149">
        <v>62.8</v>
      </c>
      <c r="BZ14" s="149">
        <v>32.1</v>
      </c>
      <c r="CA14" s="149">
        <v>24</v>
      </c>
      <c r="CB14" s="149">
        <v>8.4</v>
      </c>
      <c r="CC14" s="149">
        <v>20.5</v>
      </c>
      <c r="CD14" s="149">
        <v>166.9</v>
      </c>
      <c r="CE14" s="149">
        <v>161.4</v>
      </c>
      <c r="CF14" s="149">
        <v>122.6</v>
      </c>
      <c r="CG14" s="149">
        <v>125.6</v>
      </c>
      <c r="CH14" s="149">
        <v>162.6</v>
      </c>
      <c r="CI14" s="149">
        <v>120.9</v>
      </c>
      <c r="CJ14" s="149">
        <v>120.3</v>
      </c>
      <c r="CK14" s="149">
        <v>132</v>
      </c>
      <c r="CL14" s="149">
        <v>77.2</v>
      </c>
      <c r="CM14" s="149">
        <v>83.7</v>
      </c>
      <c r="CN14" s="149">
        <v>134</v>
      </c>
      <c r="CO14" s="149">
        <v>126</v>
      </c>
      <c r="CP14" s="149"/>
      <c r="CQ14" s="149">
        <v>5.6</v>
      </c>
      <c r="CR14" s="149">
        <v>42.5</v>
      </c>
      <c r="CS14" s="149">
        <v>15.5</v>
      </c>
      <c r="CT14" s="150"/>
      <c r="CU14" s="150"/>
      <c r="CV14" s="150"/>
      <c r="CW14" s="151"/>
      <c r="CX14" s="152">
        <f t="array" ref="CX14">SUMPRODUCT(B14:CW14*0.25)</f>
        <v>1586.65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63.3</v>
      </c>
      <c r="W16" s="155">
        <v>63.3</v>
      </c>
      <c r="X16" s="155">
        <v>63.3</v>
      </c>
      <c r="Y16" s="155">
        <v>63.3</v>
      </c>
      <c r="Z16" s="155"/>
      <c r="AA16" s="155"/>
      <c r="AB16" s="155"/>
      <c r="AC16" s="155"/>
      <c r="AD16" s="155"/>
      <c r="AE16" s="155"/>
      <c r="AF16" s="155"/>
      <c r="AG16" s="155"/>
      <c r="AH16" s="155">
        <v>276.5</v>
      </c>
      <c r="AI16" s="155">
        <v>276.5</v>
      </c>
      <c r="AJ16" s="155">
        <v>276.5</v>
      </c>
      <c r="AK16" s="155">
        <v>276.5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339.8</v>
      </c>
    </row>
    <row r="17" spans="1:102" ht="30" customHeight="1" thickBot="1" x14ac:dyDescent="0.25">
      <c r="A17" s="105" t="s">
        <v>53</v>
      </c>
      <c r="B17" s="159">
        <f>SUM(B12:B16)</f>
        <v>136.69999999999999</v>
      </c>
      <c r="C17" s="160">
        <f t="shared" ref="C17:BN17" si="0">SUM(C12:C16)</f>
        <v>132.9</v>
      </c>
      <c r="D17" s="160">
        <f t="shared" si="0"/>
        <v>153.4</v>
      </c>
      <c r="E17" s="160">
        <f t="shared" si="0"/>
        <v>175</v>
      </c>
      <c r="F17" s="160">
        <f t="shared" si="0"/>
        <v>96</v>
      </c>
      <c r="G17" s="160">
        <f t="shared" si="0"/>
        <v>70.5</v>
      </c>
      <c r="H17" s="160">
        <f t="shared" si="0"/>
        <v>113.7</v>
      </c>
      <c r="I17" s="160">
        <f t="shared" si="0"/>
        <v>100.9</v>
      </c>
      <c r="J17" s="160">
        <f t="shared" si="0"/>
        <v>28.4</v>
      </c>
      <c r="K17" s="160">
        <f t="shared" si="0"/>
        <v>49.3</v>
      </c>
      <c r="L17" s="160">
        <f t="shared" si="0"/>
        <v>27.9</v>
      </c>
      <c r="M17" s="160">
        <f t="shared" si="0"/>
        <v>58.2</v>
      </c>
      <c r="N17" s="160">
        <f t="shared" si="0"/>
        <v>179</v>
      </c>
      <c r="O17" s="160">
        <f t="shared" si="0"/>
        <v>172.2</v>
      </c>
      <c r="P17" s="160">
        <f t="shared" si="0"/>
        <v>173.5</v>
      </c>
      <c r="Q17" s="160">
        <f t="shared" si="0"/>
        <v>174.1</v>
      </c>
      <c r="R17" s="160">
        <f t="shared" si="0"/>
        <v>149.4</v>
      </c>
      <c r="S17" s="160">
        <f t="shared" si="0"/>
        <v>160.1</v>
      </c>
      <c r="T17" s="160">
        <f t="shared" si="0"/>
        <v>172.6</v>
      </c>
      <c r="U17" s="160">
        <f t="shared" si="0"/>
        <v>103.5</v>
      </c>
      <c r="V17" s="160">
        <f t="shared" si="0"/>
        <v>141.6</v>
      </c>
      <c r="W17" s="160">
        <f t="shared" si="0"/>
        <v>150.69999999999999</v>
      </c>
      <c r="X17" s="160">
        <f t="shared" si="0"/>
        <v>156.69999999999999</v>
      </c>
      <c r="Y17" s="160">
        <f t="shared" si="0"/>
        <v>181.3</v>
      </c>
      <c r="Z17" s="160">
        <f t="shared" si="0"/>
        <v>8</v>
      </c>
      <c r="AA17" s="160">
        <f t="shared" si="0"/>
        <v>4</v>
      </c>
      <c r="AB17" s="160">
        <f t="shared" si="0"/>
        <v>15</v>
      </c>
      <c r="AC17" s="160">
        <f t="shared" si="0"/>
        <v>21.3</v>
      </c>
      <c r="AD17" s="160">
        <f t="shared" si="0"/>
        <v>57.5</v>
      </c>
      <c r="AE17" s="160">
        <f t="shared" si="0"/>
        <v>54.5</v>
      </c>
      <c r="AF17" s="160">
        <f t="shared" si="0"/>
        <v>50.1</v>
      </c>
      <c r="AG17" s="160">
        <f t="shared" si="0"/>
        <v>181.1</v>
      </c>
      <c r="AH17" s="160">
        <f t="shared" si="0"/>
        <v>276.5</v>
      </c>
      <c r="AI17" s="160">
        <f t="shared" si="0"/>
        <v>276.5</v>
      </c>
      <c r="AJ17" s="160">
        <f t="shared" si="0"/>
        <v>314</v>
      </c>
      <c r="AK17" s="160">
        <f t="shared" si="0"/>
        <v>276.5</v>
      </c>
      <c r="AL17" s="160">
        <f t="shared" si="0"/>
        <v>78.5</v>
      </c>
      <c r="AM17" s="160">
        <f t="shared" si="0"/>
        <v>65.099999999999994</v>
      </c>
      <c r="AN17" s="160">
        <f t="shared" si="0"/>
        <v>20.9</v>
      </c>
      <c r="AO17" s="160">
        <f t="shared" si="0"/>
        <v>25.6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41.5</v>
      </c>
      <c r="BL17" s="160">
        <f t="shared" si="0"/>
        <v>41.1</v>
      </c>
      <c r="BM17" s="160">
        <f t="shared" si="0"/>
        <v>62.2</v>
      </c>
      <c r="BN17" s="160">
        <f t="shared" si="0"/>
        <v>154.69999999999999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29.5</v>
      </c>
      <c r="BR17" s="160">
        <f t="shared" si="1"/>
        <v>94.4</v>
      </c>
      <c r="BS17" s="160">
        <f t="shared" si="1"/>
        <v>168.5</v>
      </c>
      <c r="BT17" s="160">
        <f t="shared" si="1"/>
        <v>197.1</v>
      </c>
      <c r="BU17" s="160">
        <f t="shared" si="1"/>
        <v>217.3</v>
      </c>
      <c r="BV17" s="160">
        <f t="shared" si="1"/>
        <v>44.7</v>
      </c>
      <c r="BW17" s="160">
        <f t="shared" si="1"/>
        <v>64</v>
      </c>
      <c r="BX17" s="160">
        <f t="shared" si="1"/>
        <v>63.5</v>
      </c>
      <c r="BY17" s="160">
        <f t="shared" si="1"/>
        <v>62.8</v>
      </c>
      <c r="BZ17" s="160">
        <f t="shared" si="1"/>
        <v>32.1</v>
      </c>
      <c r="CA17" s="160">
        <f t="shared" si="1"/>
        <v>24</v>
      </c>
      <c r="CB17" s="160">
        <f t="shared" si="1"/>
        <v>8.4</v>
      </c>
      <c r="CC17" s="160">
        <f t="shared" si="1"/>
        <v>20.5</v>
      </c>
      <c r="CD17" s="160">
        <f t="shared" si="1"/>
        <v>166.9</v>
      </c>
      <c r="CE17" s="160">
        <f t="shared" si="1"/>
        <v>161.4</v>
      </c>
      <c r="CF17" s="160">
        <f t="shared" si="1"/>
        <v>122.6</v>
      </c>
      <c r="CG17" s="160">
        <f t="shared" si="1"/>
        <v>125.6</v>
      </c>
      <c r="CH17" s="160">
        <f t="shared" si="1"/>
        <v>162.6</v>
      </c>
      <c r="CI17" s="160">
        <f t="shared" si="1"/>
        <v>120.9</v>
      </c>
      <c r="CJ17" s="160">
        <f t="shared" si="1"/>
        <v>120.3</v>
      </c>
      <c r="CK17" s="160">
        <f t="shared" si="1"/>
        <v>132</v>
      </c>
      <c r="CL17" s="160">
        <f t="shared" si="1"/>
        <v>77.2</v>
      </c>
      <c r="CM17" s="160">
        <f t="shared" si="1"/>
        <v>83.7</v>
      </c>
      <c r="CN17" s="160">
        <f t="shared" si="1"/>
        <v>134</v>
      </c>
      <c r="CO17" s="160">
        <f t="shared" si="1"/>
        <v>126</v>
      </c>
      <c r="CP17" s="160">
        <f t="shared" si="1"/>
        <v>0</v>
      </c>
      <c r="CQ17" s="160">
        <f t="shared" si="1"/>
        <v>5.6</v>
      </c>
      <c r="CR17" s="160">
        <f t="shared" si="1"/>
        <v>42.5</v>
      </c>
      <c r="CS17" s="160">
        <f t="shared" si="1"/>
        <v>15.5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1926.45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147.4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56</v>
      </c>
      <c r="BP22" s="149">
        <v>1.8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3.9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52.275000000000006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147.4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56</v>
      </c>
      <c r="BP25" s="160">
        <f t="shared" si="3"/>
        <v>1.8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3.9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52.275000000000006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2025-12-14T21:49:14Z</dcterms:created>
  <dcterms:modified xsi:type="dcterms:W3CDTF">2025-12-14T21:49:16Z</dcterms:modified>
</cp:coreProperties>
</file>