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6" i="5" s="1"/>
  <c r="AA10" i="5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6" i="4" s="1"/>
  <c r="AA10" i="4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<sst xmlns="http://schemas.openxmlformats.org/spreadsheetml/2006/main" count="119" uniqueCount="54">
  <si>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25/05/2025 23:31:12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</si>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</sst>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01AA-4B12-B70F-01448640675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01AA-4B12-B70F-01448640675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">
                  <c:v>0.03</c:v>
                </c:pt>
                <c:pt idx="8">
                  <c:v>16.96</c:v>
                </c:pt>
                <c:pt idx="9">
                  <c:v>10</c:v>
                </c:pt>
                <c:pt idx="16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AA-4B12-B70F-01448640675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">
                  <c:v>2.8000000000000001E-2</c:v>
                </c:pt>
                <c:pt idx="8">
                  <c:v>29.125</c:v>
                </c:pt>
                <c:pt idx="9">
                  <c:v>16.684999999999999</c:v>
                </c:pt>
                <c:pt idx="10">
                  <c:v>67.777000000000001</c:v>
                </c:pt>
                <c:pt idx="15">
                  <c:v>31.675999999999998</c:v>
                </c:pt>
                <c:pt idx="16">
                  <c:v>30.283999999999999</c:v>
                </c:pt>
                <c:pt idx="19">
                  <c:v>1.4E-2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1AA-4B12-B70F-01448640675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01AA-4B12-B70F-01448640675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01AA-4B12-B70F-01448640675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01AA-4B12-B70F-01448640675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01AA-4B12-B70F-01448640675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01AA-4B12-B70F-01448640675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6">
                  <c:v>48.955000000000005</c:v>
                </c:pt>
                <c:pt idx="7">
                  <c:v>8.8439999999999994</c:v>
                </c:pt>
                <c:pt idx="8">
                  <c:v>16.315000000000001</c:v>
                </c:pt>
                <c:pt idx="19">
                  <c:v>5.8</c:v>
                </c:pt>
                <c:pt idx="20">
                  <c:v>69</c:v>
                </c:pt>
                <c:pt idx="21">
                  <c:v>36.545000000000002</c:v>
                </c:pt>
                <c:pt idx="22">
                  <c:v>15.692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1AA-4B12-B70F-01448640675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54.4</c:v>
                </c:pt>
                <c:pt idx="1">
                  <c:v>80.400000000000006</c:v>
                </c:pt>
                <c:pt idx="2">
                  <c:v>98.7</c:v>
                </c:pt>
                <c:pt idx="3">
                  <c:v>87.4</c:v>
                </c:pt>
                <c:pt idx="4">
                  <c:v>60.4</c:v>
                </c:pt>
                <c:pt idx="5">
                  <c:v>94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5.2</c:v>
                </c:pt>
                <c:pt idx="11">
                  <c:v>123.7</c:v>
                </c:pt>
                <c:pt idx="12">
                  <c:v>153</c:v>
                </c:pt>
                <c:pt idx="13">
                  <c:v>171.9</c:v>
                </c:pt>
                <c:pt idx="14">
                  <c:v>178.6</c:v>
                </c:pt>
                <c:pt idx="15">
                  <c:v>186.6</c:v>
                </c:pt>
                <c:pt idx="16">
                  <c:v>0</c:v>
                </c:pt>
                <c:pt idx="17">
                  <c:v>44.8</c:v>
                </c:pt>
                <c:pt idx="18">
                  <c:v>119.1</c:v>
                </c:pt>
                <c:pt idx="19">
                  <c:v>0</c:v>
                </c:pt>
                <c:pt idx="20">
                  <c:v>38.5</c:v>
                </c:pt>
                <c:pt idx="21">
                  <c:v>75.5</c:v>
                </c:pt>
                <c:pt idx="22">
                  <c:v>50</c:v>
                </c:pt>
                <c:pt idx="23">
                  <c:v>87.5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1AA-4B12-B70F-01448640675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14.639000000000001</c:v>
                </c:pt>
                <c:pt idx="1">
                  <c:v>7.2309999999999999</c:v>
                </c:pt>
                <c:pt idx="2">
                  <c:v>1.8919999999999999</c:v>
                </c:pt>
                <c:pt idx="3">
                  <c:v>0.98599999999999999</c:v>
                </c:pt>
                <c:pt idx="4">
                  <c:v>0.90999999999999992</c:v>
                </c:pt>
                <c:pt idx="5">
                  <c:v>0.27800000000000002</c:v>
                </c:pt>
                <c:pt idx="6">
                  <c:v>41.192</c:v>
                </c:pt>
                <c:pt idx="7">
                  <c:v>48.406999999999996</c:v>
                </c:pt>
                <c:pt idx="8">
                  <c:v>102.41200000000001</c:v>
                </c:pt>
                <c:pt idx="9">
                  <c:v>91.034999999999997</c:v>
                </c:pt>
                <c:pt idx="10">
                  <c:v>3.8659999999999997</c:v>
                </c:pt>
                <c:pt idx="14">
                  <c:v>0.15</c:v>
                </c:pt>
                <c:pt idx="15">
                  <c:v>0.28200000000000003</c:v>
                </c:pt>
                <c:pt idx="16">
                  <c:v>16.91</c:v>
                </c:pt>
                <c:pt idx="17">
                  <c:v>0.85099999999999998</c:v>
                </c:pt>
                <c:pt idx="18">
                  <c:v>3.0619999999999998</c:v>
                </c:pt>
                <c:pt idx="19">
                  <c:v>61.774000000000001</c:v>
                </c:pt>
                <c:pt idx="20">
                  <c:v>7.6419999999999995</c:v>
                </c:pt>
                <c:pt idx="21">
                  <c:v>1.7029999999999998</c:v>
                </c:pt>
                <c:pt idx="22">
                  <c:v>0.95599999999999996</c:v>
                </c:pt>
                <c:pt idx="23">
                  <c:v>0.93300000000000005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1AA-4B12-B70F-01448640675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01AA-4B12-B70F-01448640675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01AA-4B12-B70F-0144864067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90.09</c:v>
                </c:pt>
                <c:pt idx="1">
                  <c:v>85.64</c:v>
                </c:pt>
                <c:pt idx="2">
                  <c:v>79.650000000000006</c:v>
                </c:pt>
                <c:pt idx="3">
                  <c:v>78.08</c:v>
                </c:pt>
                <c:pt idx="4">
                  <c:v>77.7</c:v>
                </c:pt>
                <c:pt idx="5">
                  <c:v>84.96</c:v>
                </c:pt>
                <c:pt idx="6">
                  <c:v>87.96</c:v>
                </c:pt>
                <c:pt idx="7">
                  <c:v>75.010000000000005</c:v>
                </c:pt>
                <c:pt idx="8">
                  <c:v>75</c:v>
                </c:pt>
                <c:pt idx="9">
                  <c:v>26.52</c:v>
                </c:pt>
                <c:pt idx="10">
                  <c:v>44.6</c:v>
                </c:pt>
                <c:pt idx="11">
                  <c:v>15.16</c:v>
                </c:pt>
                <c:pt idx="12">
                  <c:v>11.05</c:v>
                </c:pt>
                <c:pt idx="13">
                  <c:v>3.6</c:v>
                </c:pt>
                <c:pt idx="14">
                  <c:v>1.81</c:v>
                </c:pt>
                <c:pt idx="15">
                  <c:v>13.31</c:v>
                </c:pt>
                <c:pt idx="16">
                  <c:v>19.170000000000002</c:v>
                </c:pt>
                <c:pt idx="17">
                  <c:v>81.05</c:v>
                </c:pt>
                <c:pt idx="18">
                  <c:v>119.69</c:v>
                </c:pt>
                <c:pt idx="19">
                  <c:v>185.5</c:v>
                </c:pt>
                <c:pt idx="20">
                  <c:v>235.25</c:v>
                </c:pt>
                <c:pt idx="21">
                  <c:v>163.35</c:v>
                </c:pt>
                <c:pt idx="22">
                  <c:v>130.19</c:v>
                </c:pt>
                <c:pt idx="23">
                  <c:v>98.33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1AA-4B12-B70F-0144864067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0A23-4A8F-88EB-33DBB8E865E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0A23-4A8F-88EB-33DBB8E865E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2</c:v>
                </c:pt>
                <c:pt idx="2">
                  <c:v>1.103</c:v>
                </c:pt>
                <c:pt idx="3">
                  <c:v>1.05</c:v>
                </c:pt>
                <c:pt idx="4">
                  <c:v>12.6</c:v>
                </c:pt>
                <c:pt idx="5">
                  <c:v>16.5</c:v>
                </c:pt>
                <c:pt idx="6">
                  <c:v>2.25</c:v>
                </c:pt>
                <c:pt idx="7">
                  <c:v>0.85</c:v>
                </c:pt>
                <c:pt idx="10">
                  <c:v>2.2799999999999998</c:v>
                </c:pt>
                <c:pt idx="11">
                  <c:v>17.7</c:v>
                </c:pt>
                <c:pt idx="12">
                  <c:v>19.399999999999999</c:v>
                </c:pt>
                <c:pt idx="13">
                  <c:v>18.399999999999999</c:v>
                </c:pt>
                <c:pt idx="14">
                  <c:v>12.9</c:v>
                </c:pt>
                <c:pt idx="15">
                  <c:v>0.56999999999999995</c:v>
                </c:pt>
                <c:pt idx="17">
                  <c:v>11.9</c:v>
                </c:pt>
                <c:pt idx="18">
                  <c:v>21.562999999999999</c:v>
                </c:pt>
                <c:pt idx="20">
                  <c:v>9.1939999999999991</c:v>
                </c:pt>
                <c:pt idx="21">
                  <c:v>22.72</c:v>
                </c:pt>
                <c:pt idx="22">
                  <c:v>15.923</c:v>
                </c:pt>
                <c:pt idx="23">
                  <c:v>19.524000000000001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A23-4A8F-88EB-33DBB8E865E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51.537999999999997</c:v>
                </c:pt>
                <c:pt idx="1">
                  <c:v>47.019000000000005</c:v>
                </c:pt>
                <c:pt idx="2">
                  <c:v>46.842000000000006</c:v>
                </c:pt>
                <c:pt idx="3">
                  <c:v>50.634</c:v>
                </c:pt>
                <c:pt idx="4">
                  <c:v>45.906999999999996</c:v>
                </c:pt>
                <c:pt idx="5">
                  <c:v>70.611000000000004</c:v>
                </c:pt>
                <c:pt idx="6">
                  <c:v>59.106999999999999</c:v>
                </c:pt>
                <c:pt idx="7">
                  <c:v>30.823</c:v>
                </c:pt>
                <c:pt idx="10">
                  <c:v>13.609</c:v>
                </c:pt>
                <c:pt idx="11">
                  <c:v>30.113999999999997</c:v>
                </c:pt>
                <c:pt idx="12">
                  <c:v>22.951999999999998</c:v>
                </c:pt>
                <c:pt idx="13">
                  <c:v>39.765000000000001</c:v>
                </c:pt>
                <c:pt idx="14">
                  <c:v>19.796000000000003</c:v>
                </c:pt>
                <c:pt idx="15">
                  <c:v>9.1470000000000002</c:v>
                </c:pt>
                <c:pt idx="17">
                  <c:v>4</c:v>
                </c:pt>
                <c:pt idx="18">
                  <c:v>63.866999999999997</c:v>
                </c:pt>
                <c:pt idx="20">
                  <c:v>92.745999999999995</c:v>
                </c:pt>
                <c:pt idx="21">
                  <c:v>80.295999999999992</c:v>
                </c:pt>
                <c:pt idx="22">
                  <c:v>48.311</c:v>
                </c:pt>
                <c:pt idx="23">
                  <c:v>59.519999999999996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A23-4A8F-88EB-33DBB8E865E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0A23-4A8F-88EB-33DBB8E865E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0A23-4A8F-88EB-33DBB8E865E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0A23-4A8F-88EB-33DBB8E865E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0A23-4A8F-88EB-33DBB8E865E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0A23-4A8F-88EB-33DBB8E865E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0A23-4A8F-88EB-33DBB8E865E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145.30000000000001</c:v>
                </c:pt>
                <c:pt idx="9">
                  <c:v>98.4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37</c:v>
                </c:pt>
                <c:pt idx="17">
                  <c:v>0</c:v>
                </c:pt>
                <c:pt idx="18">
                  <c:v>0</c:v>
                </c:pt>
                <c:pt idx="19">
                  <c:v>67.599999999999994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A23-4A8F-88EB-33DBB8E865E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15.513</c:v>
                </c:pt>
                <c:pt idx="1">
                  <c:v>40.659999999999997</c:v>
                </c:pt>
                <c:pt idx="2">
                  <c:v>52.677999999999997</c:v>
                </c:pt>
                <c:pt idx="3">
                  <c:v>36.750999999999998</c:v>
                </c:pt>
                <c:pt idx="4">
                  <c:v>2.8209999999999997</c:v>
                </c:pt>
                <c:pt idx="5">
                  <c:v>7.1629999999999994</c:v>
                </c:pt>
                <c:pt idx="6">
                  <c:v>28.79</c:v>
                </c:pt>
                <c:pt idx="7">
                  <c:v>25.577999999999999</c:v>
                </c:pt>
                <c:pt idx="8">
                  <c:v>19.512</c:v>
                </c:pt>
                <c:pt idx="9">
                  <c:v>19.32</c:v>
                </c:pt>
                <c:pt idx="10">
                  <c:v>60.98299999999999</c:v>
                </c:pt>
                <c:pt idx="11">
                  <c:v>75.861000000000004</c:v>
                </c:pt>
                <c:pt idx="12">
                  <c:v>110.648</c:v>
                </c:pt>
                <c:pt idx="13">
                  <c:v>113.756</c:v>
                </c:pt>
                <c:pt idx="14">
                  <c:v>146.09700000000001</c:v>
                </c:pt>
                <c:pt idx="15">
                  <c:v>208.84099999999998</c:v>
                </c:pt>
                <c:pt idx="16">
                  <c:v>20.169</c:v>
                </c:pt>
                <c:pt idx="17">
                  <c:v>29.785999999999998</c:v>
                </c:pt>
                <c:pt idx="18">
                  <c:v>36.72</c:v>
                </c:pt>
                <c:pt idx="20">
                  <c:v>13.158000000000001</c:v>
                </c:pt>
                <c:pt idx="21">
                  <c:v>10.734000000000002</c:v>
                </c:pt>
                <c:pt idx="22">
                  <c:v>2.3659999999999997</c:v>
                </c:pt>
                <c:pt idx="23">
                  <c:v>9.347999999999999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A23-4A8F-88EB-33DBB8E865E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0A23-4A8F-88EB-33DBB8E865E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0A23-4A8F-88EB-33DBB8E865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90.09</c:v>
                </c:pt>
                <c:pt idx="1">
                  <c:v>85.64</c:v>
                </c:pt>
                <c:pt idx="2">
                  <c:v>79.650000000000006</c:v>
                </c:pt>
                <c:pt idx="3">
                  <c:v>78.08</c:v>
                </c:pt>
                <c:pt idx="4">
                  <c:v>77.7</c:v>
                </c:pt>
                <c:pt idx="5">
                  <c:v>84.96</c:v>
                </c:pt>
                <c:pt idx="6">
                  <c:v>87.96</c:v>
                </c:pt>
                <c:pt idx="7">
                  <c:v>75.010000000000005</c:v>
                </c:pt>
                <c:pt idx="8">
                  <c:v>75</c:v>
                </c:pt>
                <c:pt idx="9">
                  <c:v>26.52</c:v>
                </c:pt>
                <c:pt idx="10">
                  <c:v>44.6</c:v>
                </c:pt>
                <c:pt idx="11">
                  <c:v>15.16</c:v>
                </c:pt>
                <c:pt idx="12">
                  <c:v>11.05</c:v>
                </c:pt>
                <c:pt idx="13">
                  <c:v>3.6</c:v>
                </c:pt>
                <c:pt idx="14">
                  <c:v>1.81</c:v>
                </c:pt>
                <c:pt idx="15">
                  <c:v>13.31</c:v>
                </c:pt>
                <c:pt idx="16">
                  <c:v>19.170000000000002</c:v>
                </c:pt>
                <c:pt idx="17">
                  <c:v>81.05</c:v>
                </c:pt>
                <c:pt idx="18">
                  <c:v>119.69</c:v>
                </c:pt>
                <c:pt idx="19">
                  <c:v>185.5</c:v>
                </c:pt>
                <c:pt idx="20">
                  <c:v>235.25</c:v>
                </c:pt>
                <c:pt idx="21">
                  <c:v>163.35</c:v>
                </c:pt>
                <c:pt idx="22">
                  <c:v>130.19</c:v>
                </c:pt>
                <c:pt idx="23">
                  <c:v>98.33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A23-4A8F-88EB-33DBB8E865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45803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69.039000000000001</v>
      </c>
      <c r="C4" s="18">
        <v>87.689000000000021</v>
      </c>
      <c r="D4" s="18">
        <v>100.59200000000001</v>
      </c>
      <c r="E4" s="18">
        <v>88.38600000000001</v>
      </c>
      <c r="F4" s="18">
        <v>61.309999999999995</v>
      </c>
      <c r="G4" s="18">
        <v>94.278000000000006</v>
      </c>
      <c r="H4" s="18">
        <v>90.146999999999991</v>
      </c>
      <c r="I4" s="18">
        <v>57.250999999999998</v>
      </c>
      <c r="J4" s="18">
        <v>164.81199999999998</v>
      </c>
      <c r="K4" s="18">
        <v>117.72</v>
      </c>
      <c r="L4" s="18">
        <v>76.843000000000004</v>
      </c>
      <c r="M4" s="18">
        <v>123.7</v>
      </c>
      <c r="N4" s="18">
        <v>153</v>
      </c>
      <c r="O4" s="18">
        <v>171.9</v>
      </c>
      <c r="P4" s="18">
        <v>178.75</v>
      </c>
      <c r="Q4" s="18">
        <v>218.55799999999996</v>
      </c>
      <c r="R4" s="18">
        <v>57.194000000000003</v>
      </c>
      <c r="S4" s="18">
        <v>45.650999999999996</v>
      </c>
      <c r="T4" s="18">
        <v>122.16199999999999</v>
      </c>
      <c r="U4" s="18">
        <v>67.587999999999994</v>
      </c>
      <c r="V4" s="18">
        <v>115.142</v>
      </c>
      <c r="W4" s="18">
        <v>113.74799999999999</v>
      </c>
      <c r="X4" s="18">
        <v>66.647999999999996</v>
      </c>
      <c r="Y4" s="18">
        <v>88.433000000000007</v>
      </c>
      <c r="Z4" s="19"/>
      <c r="AA4" s="20">
        <f>SUM(B4:Z4)</f>
        <v>2530.5410000000002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90.09</v>
      </c>
      <c r="C7" s="28">
        <v>85.64</v>
      </c>
      <c r="D7" s="28">
        <v>79.650000000000006</v>
      </c>
      <c r="E7" s="28">
        <v>78.08</v>
      </c>
      <c r="F7" s="28">
        <v>77.7</v>
      </c>
      <c r="G7" s="28">
        <v>84.96</v>
      </c>
      <c r="H7" s="28">
        <v>87.96</v>
      </c>
      <c r="I7" s="28">
        <v>75.010000000000005</v>
      </c>
      <c r="J7" s="28">
        <v>75</v>
      </c>
      <c r="K7" s="28">
        <v>26.52</v>
      </c>
      <c r="L7" s="28">
        <v>44.6</v>
      </c>
      <c r="M7" s="28">
        <v>15.16</v>
      </c>
      <c r="N7" s="28">
        <v>11.05</v>
      </c>
      <c r="O7" s="28">
        <v>3.6</v>
      </c>
      <c r="P7" s="28">
        <v>1.81</v>
      </c>
      <c r="Q7" s="28">
        <v>13.31</v>
      </c>
      <c r="R7" s="28">
        <v>19.170000000000002</v>
      </c>
      <c r="S7" s="28">
        <v>81.05</v>
      </c>
      <c r="T7" s="28">
        <v>119.69</v>
      </c>
      <c r="U7" s="28">
        <v>185.5</v>
      </c>
      <c r="V7" s="28">
        <v>235.25</v>
      </c>
      <c r="W7" s="28">
        <v>163.35</v>
      </c>
      <c r="X7" s="28">
        <v>130.19</v>
      </c>
      <c r="Y7" s="28">
        <v>98.33</v>
      </c>
      <c r="Z7" s="29"/>
      <c r="AA7" s="30">
        <f>IF(SUM(B7:Z7)&lt;&gt;0,AVERAGEIF(B7:Z7,"&lt;&gt;"""),"")</f>
        <v>78.444583333333313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>
        <v>48.955000000000005</v>
      </c>
      <c r="I12" s="52">
        <v>8.8439999999999994</v>
      </c>
      <c r="J12" s="52">
        <v>16.315000000000001</v>
      </c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>
        <v>5.8</v>
      </c>
      <c r="V12" s="52">
        <v>69</v>
      </c>
      <c r="W12" s="52">
        <v>36.545000000000002</v>
      </c>
      <c r="X12" s="52">
        <v>15.692</v>
      </c>
      <c r="Y12" s="52"/>
      <c r="Z12" s="53"/>
      <c r="AA12" s="54">
        <f t="shared" si="0"/>
        <v>201.15100000000001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14.639000000000001</v>
      </c>
      <c r="C14" s="57">
        <v>7.2309999999999999</v>
      </c>
      <c r="D14" s="57">
        <v>1.8919999999999999</v>
      </c>
      <c r="E14" s="57">
        <v>0.98599999999999999</v>
      </c>
      <c r="F14" s="57">
        <v>0.90999999999999992</v>
      </c>
      <c r="G14" s="57">
        <v>0.27800000000000002</v>
      </c>
      <c r="H14" s="57">
        <v>41.192</v>
      </c>
      <c r="I14" s="57">
        <v>48.406999999999996</v>
      </c>
      <c r="J14" s="57">
        <v>102.41200000000001</v>
      </c>
      <c r="K14" s="57">
        <v>91.034999999999997</v>
      </c>
      <c r="L14" s="57">
        <v>3.8659999999999997</v>
      </c>
      <c r="M14" s="57"/>
      <c r="N14" s="57"/>
      <c r="O14" s="57"/>
      <c r="P14" s="57">
        <v>0.15</v>
      </c>
      <c r="Q14" s="57">
        <v>0.28200000000000003</v>
      </c>
      <c r="R14" s="57">
        <v>16.91</v>
      </c>
      <c r="S14" s="57">
        <v>0.85099999999999998</v>
      </c>
      <c r="T14" s="57">
        <v>3.0619999999999998</v>
      </c>
      <c r="U14" s="57">
        <v>61.774000000000001</v>
      </c>
      <c r="V14" s="57">
        <v>7.6419999999999995</v>
      </c>
      <c r="W14" s="57">
        <v>1.7029999999999998</v>
      </c>
      <c r="X14" s="57">
        <v>0.95599999999999996</v>
      </c>
      <c r="Y14" s="57">
        <v>0.93300000000000005</v>
      </c>
      <c r="Z14" s="58"/>
      <c r="AA14" s="59">
        <f t="shared" si="0"/>
        <v>407.11099999999993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14.639000000000001</v>
      </c>
      <c r="C16" s="62">
        <f t="shared" si="1"/>
        <v>7.2309999999999999</v>
      </c>
      <c r="D16" s="62">
        <f t="shared" si="1"/>
        <v>1.8919999999999999</v>
      </c>
      <c r="E16" s="62">
        <f t="shared" si="1"/>
        <v>0.98599999999999999</v>
      </c>
      <c r="F16" s="62">
        <f t="shared" si="1"/>
        <v>0.90999999999999992</v>
      </c>
      <c r="G16" s="62">
        <f t="shared" si="1"/>
        <v>0.27800000000000002</v>
      </c>
      <c r="H16" s="62">
        <f t="shared" si="1"/>
        <v>90.147000000000006</v>
      </c>
      <c r="I16" s="62">
        <f t="shared" si="1"/>
        <v>57.250999999999998</v>
      </c>
      <c r="J16" s="62">
        <f t="shared" si="1"/>
        <v>118.727</v>
      </c>
      <c r="K16" s="62">
        <f t="shared" si="1"/>
        <v>91.034999999999997</v>
      </c>
      <c r="L16" s="62">
        <f t="shared" si="1"/>
        <v>3.8659999999999997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0.15</v>
      </c>
      <c r="Q16" s="62">
        <f t="shared" si="1"/>
        <v>0.28200000000000003</v>
      </c>
      <c r="R16" s="62">
        <f t="shared" si="1"/>
        <v>16.91</v>
      </c>
      <c r="S16" s="62">
        <f t="shared" si="1"/>
        <v>0.85099999999999998</v>
      </c>
      <c r="T16" s="62">
        <f t="shared" si="1"/>
        <v>3.0619999999999998</v>
      </c>
      <c r="U16" s="62">
        <f t="shared" si="1"/>
        <v>67.573999999999998</v>
      </c>
      <c r="V16" s="62">
        <f t="shared" si="1"/>
        <v>76.641999999999996</v>
      </c>
      <c r="W16" s="62">
        <f t="shared" si="1"/>
        <v>38.248000000000005</v>
      </c>
      <c r="X16" s="62">
        <f t="shared" si="1"/>
        <v>16.648</v>
      </c>
      <c r="Y16" s="62">
        <f t="shared" si="1"/>
        <v>0.93300000000000005</v>
      </c>
      <c r="Z16" s="63" t="str">
        <f t="shared" si="1"/>
        <v/>
      </c>
      <c r="AA16" s="64">
        <f>SUM(AA10:AA15)</f>
        <v>608.26199999999994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>
        <v>0.03</v>
      </c>
      <c r="D20" s="77"/>
      <c r="E20" s="77"/>
      <c r="F20" s="77"/>
      <c r="G20" s="77"/>
      <c r="H20" s="77"/>
      <c r="I20" s="77"/>
      <c r="J20" s="77">
        <v>16.96</v>
      </c>
      <c r="K20" s="77">
        <v>10</v>
      </c>
      <c r="L20" s="77"/>
      <c r="M20" s="77"/>
      <c r="N20" s="77"/>
      <c r="O20" s="77"/>
      <c r="P20" s="77"/>
      <c r="Q20" s="77"/>
      <c r="R20" s="77">
        <v>10</v>
      </c>
      <c r="S20" s="77"/>
      <c r="T20" s="77"/>
      <c r="U20" s="77"/>
      <c r="V20" s="77"/>
      <c r="W20" s="77"/>
      <c r="X20" s="77"/>
      <c r="Y20" s="77"/>
      <c r="Z20" s="78"/>
      <c r="AA20" s="79">
        <f t="shared" si="2"/>
        <v>36.99</v>
      </c>
    </row>
    <row r="21" spans="1:27" ht="24.95" customHeight="1" x14ac:dyDescent="0.2">
      <c r="A21" s="75" t="s">
        <v>16</v>
      </c>
      <c r="B21" s="80"/>
      <c r="C21" s="81">
        <v>2.8000000000000001E-2</v>
      </c>
      <c r="D21" s="81"/>
      <c r="E21" s="81"/>
      <c r="F21" s="81"/>
      <c r="G21" s="81"/>
      <c r="H21" s="81"/>
      <c r="I21" s="81"/>
      <c r="J21" s="81">
        <v>29.125</v>
      </c>
      <c r="K21" s="81">
        <v>16.684999999999999</v>
      </c>
      <c r="L21" s="81">
        <v>67.777000000000001</v>
      </c>
      <c r="M21" s="81"/>
      <c r="N21" s="81"/>
      <c r="O21" s="81"/>
      <c r="P21" s="81"/>
      <c r="Q21" s="81">
        <v>31.675999999999998</v>
      </c>
      <c r="R21" s="81">
        <v>30.283999999999999</v>
      </c>
      <c r="S21" s="81"/>
      <c r="T21" s="81"/>
      <c r="U21" s="81">
        <v>1.4E-2</v>
      </c>
      <c r="V21" s="81"/>
      <c r="W21" s="81"/>
      <c r="X21" s="81"/>
      <c r="Y21" s="81"/>
      <c r="Z21" s="78"/>
      <c r="AA21" s="79">
        <f t="shared" si="2"/>
        <v>175.589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5.7999999999999996E-2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46.085000000000001</v>
      </c>
      <c r="K26" s="88">
        <f t="shared" si="3"/>
        <v>26.684999999999999</v>
      </c>
      <c r="L26" s="88">
        <f t="shared" si="3"/>
        <v>67.777000000000001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31.675999999999998</v>
      </c>
      <c r="R26" s="88">
        <f t="shared" si="3"/>
        <v>40.283999999999999</v>
      </c>
      <c r="S26" s="88">
        <f t="shared" si="3"/>
        <v>0</v>
      </c>
      <c r="T26" s="88">
        <f t="shared" si="3"/>
        <v>0</v>
      </c>
      <c r="U26" s="88">
        <f t="shared" si="3"/>
        <v>1.4E-2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212.57900000000001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14.638999999999999</v>
      </c>
      <c r="C30" s="77">
        <v>7.2889999999999997</v>
      </c>
      <c r="D30" s="77">
        <v>1.8919999999999999</v>
      </c>
      <c r="E30" s="77">
        <v>0.98599999999999999</v>
      </c>
      <c r="F30" s="77">
        <v>0.91</v>
      </c>
      <c r="G30" s="77">
        <v>0.27800000000000002</v>
      </c>
      <c r="H30" s="77">
        <v>90.147000000000006</v>
      </c>
      <c r="I30" s="77">
        <v>57.250999999999998</v>
      </c>
      <c r="J30" s="77">
        <v>164.81200000000001</v>
      </c>
      <c r="K30" s="77">
        <v>117.72</v>
      </c>
      <c r="L30" s="77">
        <v>71.643000000000001</v>
      </c>
      <c r="M30" s="77"/>
      <c r="N30" s="77"/>
      <c r="O30" s="77"/>
      <c r="P30" s="77">
        <v>0.15</v>
      </c>
      <c r="Q30" s="77">
        <v>31.957999999999998</v>
      </c>
      <c r="R30" s="77">
        <v>57.194000000000003</v>
      </c>
      <c r="S30" s="77">
        <v>0.85099999999999998</v>
      </c>
      <c r="T30" s="77">
        <v>3.0619999999999998</v>
      </c>
      <c r="U30" s="77">
        <v>67.587999999999994</v>
      </c>
      <c r="V30" s="77">
        <v>76.641999999999996</v>
      </c>
      <c r="W30" s="77">
        <v>38.247999999999998</v>
      </c>
      <c r="X30" s="77">
        <v>16.648</v>
      </c>
      <c r="Y30" s="77">
        <v>0.93300000000000005</v>
      </c>
      <c r="Z30" s="78"/>
      <c r="AA30" s="79">
        <f>SUM(B30:Z30)</f>
        <v>820.84100000000001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14.638999999999999</v>
      </c>
      <c r="C32" s="62">
        <f t="shared" ref="C32:Z32" si="4">IF(LEN(C$2)&gt;0,SUM(C29:C31),"")</f>
        <v>7.2889999999999997</v>
      </c>
      <c r="D32" s="62">
        <f t="shared" si="4"/>
        <v>1.8919999999999999</v>
      </c>
      <c r="E32" s="62">
        <f t="shared" si="4"/>
        <v>0.98599999999999999</v>
      </c>
      <c r="F32" s="62">
        <f t="shared" si="4"/>
        <v>0.91</v>
      </c>
      <c r="G32" s="62">
        <f t="shared" si="4"/>
        <v>0.27800000000000002</v>
      </c>
      <c r="H32" s="62">
        <f t="shared" si="4"/>
        <v>90.147000000000006</v>
      </c>
      <c r="I32" s="62">
        <f t="shared" si="4"/>
        <v>57.250999999999998</v>
      </c>
      <c r="J32" s="62">
        <f t="shared" si="4"/>
        <v>164.81200000000001</v>
      </c>
      <c r="K32" s="62">
        <f t="shared" si="4"/>
        <v>117.72</v>
      </c>
      <c r="L32" s="62">
        <f t="shared" si="4"/>
        <v>71.643000000000001</v>
      </c>
      <c r="M32" s="62">
        <f t="shared" si="4"/>
        <v>0</v>
      </c>
      <c r="N32" s="62">
        <f t="shared" si="4"/>
        <v>0</v>
      </c>
      <c r="O32" s="62">
        <f t="shared" si="4"/>
        <v>0</v>
      </c>
      <c r="P32" s="62">
        <f t="shared" si="4"/>
        <v>0.15</v>
      </c>
      <c r="Q32" s="62">
        <f t="shared" si="4"/>
        <v>31.957999999999998</v>
      </c>
      <c r="R32" s="62">
        <f t="shared" si="4"/>
        <v>57.194000000000003</v>
      </c>
      <c r="S32" s="62">
        <f t="shared" si="4"/>
        <v>0.85099999999999998</v>
      </c>
      <c r="T32" s="62">
        <f t="shared" si="4"/>
        <v>3.0619999999999998</v>
      </c>
      <c r="U32" s="62">
        <f t="shared" si="4"/>
        <v>67.587999999999994</v>
      </c>
      <c r="V32" s="62">
        <f t="shared" si="4"/>
        <v>76.641999999999996</v>
      </c>
      <c r="W32" s="62">
        <f t="shared" si="4"/>
        <v>38.247999999999998</v>
      </c>
      <c r="X32" s="62">
        <f t="shared" si="4"/>
        <v>16.648</v>
      </c>
      <c r="Y32" s="62">
        <f t="shared" si="4"/>
        <v>0.93300000000000005</v>
      </c>
      <c r="Z32" s="63" t="str">
        <f t="shared" si="4"/>
        <v/>
      </c>
      <c r="AA32" s="64">
        <f>SUM(AA29:AA31)</f>
        <v>820.84100000000001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54.4</v>
      </c>
      <c r="C37" s="99">
        <v>80.400000000000006</v>
      </c>
      <c r="D37" s="99">
        <v>98.7</v>
      </c>
      <c r="E37" s="99">
        <v>87.4</v>
      </c>
      <c r="F37" s="99">
        <v>60.4</v>
      </c>
      <c r="G37" s="99">
        <v>94</v>
      </c>
      <c r="H37" s="99"/>
      <c r="I37" s="99"/>
      <c r="J37" s="99"/>
      <c r="K37" s="99"/>
      <c r="L37" s="99">
        <v>5.2</v>
      </c>
      <c r="M37" s="99">
        <v>123.7</v>
      </c>
      <c r="N37" s="99">
        <v>153</v>
      </c>
      <c r="O37" s="99">
        <v>171.9</v>
      </c>
      <c r="P37" s="99">
        <v>178.6</v>
      </c>
      <c r="Q37" s="99">
        <v>186.6</v>
      </c>
      <c r="R37" s="99"/>
      <c r="S37" s="99">
        <v>44.8</v>
      </c>
      <c r="T37" s="99">
        <v>119.1</v>
      </c>
      <c r="U37" s="99"/>
      <c r="V37" s="99">
        <v>38.5</v>
      </c>
      <c r="W37" s="99">
        <v>75.5</v>
      </c>
      <c r="X37" s="99">
        <v>50</v>
      </c>
      <c r="Y37" s="99">
        <v>87.5</v>
      </c>
      <c r="Z37" s="100"/>
      <c r="AA37" s="79">
        <f t="shared" si="5"/>
        <v>1709.6999999999996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54.4</v>
      </c>
      <c r="C40" s="88">
        <f t="shared" si="6"/>
        <v>80.400000000000006</v>
      </c>
      <c r="D40" s="88">
        <f t="shared" si="6"/>
        <v>98.7</v>
      </c>
      <c r="E40" s="88">
        <f t="shared" si="6"/>
        <v>87.4</v>
      </c>
      <c r="F40" s="88">
        <f t="shared" si="6"/>
        <v>60.4</v>
      </c>
      <c r="G40" s="88">
        <f t="shared" si="6"/>
        <v>94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5.2</v>
      </c>
      <c r="M40" s="88">
        <f t="shared" si="6"/>
        <v>123.7</v>
      </c>
      <c r="N40" s="88">
        <f t="shared" si="6"/>
        <v>153</v>
      </c>
      <c r="O40" s="88">
        <f t="shared" si="6"/>
        <v>171.9</v>
      </c>
      <c r="P40" s="88">
        <f t="shared" si="6"/>
        <v>178.6</v>
      </c>
      <c r="Q40" s="88">
        <f t="shared" si="6"/>
        <v>186.6</v>
      </c>
      <c r="R40" s="88">
        <f t="shared" si="6"/>
        <v>0</v>
      </c>
      <c r="S40" s="88">
        <f t="shared" si="6"/>
        <v>44.8</v>
      </c>
      <c r="T40" s="88">
        <f t="shared" si="6"/>
        <v>119.1</v>
      </c>
      <c r="U40" s="88">
        <f t="shared" si="6"/>
        <v>0</v>
      </c>
      <c r="V40" s="88">
        <f t="shared" si="6"/>
        <v>38.5</v>
      </c>
      <c r="W40" s="88">
        <f t="shared" si="6"/>
        <v>75.5</v>
      </c>
      <c r="X40" s="88">
        <f t="shared" si="6"/>
        <v>50</v>
      </c>
      <c r="Y40" s="88">
        <f t="shared" si="6"/>
        <v>87.5</v>
      </c>
      <c r="Z40" s="89" t="str">
        <f t="shared" si="6"/>
        <v/>
      </c>
      <c r="AA40" s="90">
        <f t="shared" si="5"/>
        <v>1709.6999999999996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54.4</v>
      </c>
      <c r="C45" s="99">
        <v>80.400000000000006</v>
      </c>
      <c r="D45" s="99">
        <v>98.7</v>
      </c>
      <c r="E45" s="99">
        <v>87.4</v>
      </c>
      <c r="F45" s="99">
        <v>60.4</v>
      </c>
      <c r="G45" s="99">
        <v>94</v>
      </c>
      <c r="H45" s="99"/>
      <c r="I45" s="99"/>
      <c r="J45" s="99"/>
      <c r="K45" s="99"/>
      <c r="L45" s="99">
        <v>5.2</v>
      </c>
      <c r="M45" s="99">
        <v>123.7</v>
      </c>
      <c r="N45" s="99">
        <v>153</v>
      </c>
      <c r="O45" s="99">
        <v>171.9</v>
      </c>
      <c r="P45" s="99">
        <v>178.6</v>
      </c>
      <c r="Q45" s="99">
        <v>186.6</v>
      </c>
      <c r="R45" s="99"/>
      <c r="S45" s="99">
        <v>44.8</v>
      </c>
      <c r="T45" s="99">
        <v>119.1</v>
      </c>
      <c r="U45" s="99"/>
      <c r="V45" s="99">
        <v>38.5</v>
      </c>
      <c r="W45" s="99">
        <v>75.5</v>
      </c>
      <c r="X45" s="99">
        <v>50</v>
      </c>
      <c r="Y45" s="99">
        <v>87.5</v>
      </c>
      <c r="Z45" s="100"/>
      <c r="AA45" s="79">
        <f t="shared" si="7"/>
        <v>1709.6999999999996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54.4</v>
      </c>
      <c r="C49" s="88">
        <f t="shared" ref="C49:Z49" si="8">IF(LEN(C$2)&gt;0,SUM(C43:C48),"")</f>
        <v>80.400000000000006</v>
      </c>
      <c r="D49" s="88">
        <f t="shared" si="8"/>
        <v>98.7</v>
      </c>
      <c r="E49" s="88">
        <f t="shared" si="8"/>
        <v>87.4</v>
      </c>
      <c r="F49" s="88">
        <f t="shared" si="8"/>
        <v>60.4</v>
      </c>
      <c r="G49" s="88">
        <f t="shared" si="8"/>
        <v>94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5.2</v>
      </c>
      <c r="M49" s="88">
        <f t="shared" si="8"/>
        <v>123.7</v>
      </c>
      <c r="N49" s="88">
        <f t="shared" si="8"/>
        <v>153</v>
      </c>
      <c r="O49" s="88">
        <f t="shared" si="8"/>
        <v>171.9</v>
      </c>
      <c r="P49" s="88">
        <f t="shared" si="8"/>
        <v>178.6</v>
      </c>
      <c r="Q49" s="88">
        <f t="shared" si="8"/>
        <v>186.6</v>
      </c>
      <c r="R49" s="88">
        <f t="shared" si="8"/>
        <v>0</v>
      </c>
      <c r="S49" s="88">
        <f t="shared" si="8"/>
        <v>44.8</v>
      </c>
      <c r="T49" s="88">
        <f t="shared" si="8"/>
        <v>119.1</v>
      </c>
      <c r="U49" s="88">
        <f t="shared" si="8"/>
        <v>0</v>
      </c>
      <c r="V49" s="88">
        <f t="shared" si="8"/>
        <v>38.5</v>
      </c>
      <c r="W49" s="88">
        <f t="shared" si="8"/>
        <v>75.5</v>
      </c>
      <c r="X49" s="88">
        <f t="shared" si="8"/>
        <v>50</v>
      </c>
      <c r="Y49" s="88">
        <f t="shared" si="8"/>
        <v>87.5</v>
      </c>
      <c r="Z49" s="89" t="str">
        <f t="shared" si="8"/>
        <v/>
      </c>
      <c r="AA49" s="90">
        <f t="shared" si="7"/>
        <v>1709.6999999999996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69.039000000000001</v>
      </c>
      <c r="C52" s="88">
        <f t="shared" si="10"/>
        <v>87.689000000000007</v>
      </c>
      <c r="D52" s="88">
        <f t="shared" si="10"/>
        <v>100.592</v>
      </c>
      <c r="E52" s="88">
        <f t="shared" si="10"/>
        <v>88.38600000000001</v>
      </c>
      <c r="F52" s="88">
        <f t="shared" si="10"/>
        <v>61.309999999999995</v>
      </c>
      <c r="G52" s="88">
        <f t="shared" si="10"/>
        <v>94.278000000000006</v>
      </c>
      <c r="H52" s="88">
        <f t="shared" si="10"/>
        <v>90.147000000000006</v>
      </c>
      <c r="I52" s="88">
        <f t="shared" si="10"/>
        <v>57.250999999999998</v>
      </c>
      <c r="J52" s="88">
        <f t="shared" si="10"/>
        <v>164.81200000000001</v>
      </c>
      <c r="K52" s="88">
        <f t="shared" si="10"/>
        <v>117.72</v>
      </c>
      <c r="L52" s="88">
        <f t="shared" si="10"/>
        <v>76.843000000000004</v>
      </c>
      <c r="M52" s="88">
        <f t="shared" si="10"/>
        <v>123.7</v>
      </c>
      <c r="N52" s="88">
        <f t="shared" si="10"/>
        <v>153</v>
      </c>
      <c r="O52" s="88">
        <f t="shared" si="10"/>
        <v>171.9</v>
      </c>
      <c r="P52" s="88">
        <f t="shared" si="10"/>
        <v>178.75</v>
      </c>
      <c r="Q52" s="88">
        <f t="shared" si="10"/>
        <v>218.55799999999999</v>
      </c>
      <c r="R52" s="88">
        <f t="shared" si="10"/>
        <v>57.194000000000003</v>
      </c>
      <c r="S52" s="88">
        <f t="shared" si="10"/>
        <v>45.650999999999996</v>
      </c>
      <c r="T52" s="88">
        <f t="shared" si="10"/>
        <v>122.16199999999999</v>
      </c>
      <c r="U52" s="88">
        <f t="shared" si="10"/>
        <v>67.587999999999994</v>
      </c>
      <c r="V52" s="88">
        <f t="shared" si="10"/>
        <v>115.142</v>
      </c>
      <c r="W52" s="88">
        <f t="shared" si="10"/>
        <v>113.748</v>
      </c>
      <c r="X52" s="88">
        <f t="shared" si="10"/>
        <v>66.647999999999996</v>
      </c>
      <c r="Y52" s="88">
        <f t="shared" si="10"/>
        <v>88.433000000000007</v>
      </c>
      <c r="Z52" s="89" t="str">
        <f t="shared" si="10"/>
        <v/>
      </c>
      <c r="AA52" s="104">
        <f>SUM(B52:Z52)</f>
        <v>2530.5410000000002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45803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69.051000000000002</v>
      </c>
      <c r="C4" s="18">
        <v>87.678999999999988</v>
      </c>
      <c r="D4" s="18">
        <v>100.62300000000002</v>
      </c>
      <c r="E4" s="18">
        <v>88.435000000000002</v>
      </c>
      <c r="F4" s="18">
        <v>61.328000000000003</v>
      </c>
      <c r="G4" s="18">
        <v>94.274000000000001</v>
      </c>
      <c r="H4" s="18">
        <v>90.146999999999991</v>
      </c>
      <c r="I4" s="18">
        <v>57.251000000000005</v>
      </c>
      <c r="J4" s="18">
        <v>164.81200000000001</v>
      </c>
      <c r="K4" s="18">
        <v>117.72</v>
      </c>
      <c r="L4" s="18">
        <v>76.872</v>
      </c>
      <c r="M4" s="18">
        <v>123.67500000000001</v>
      </c>
      <c r="N4" s="18">
        <v>153</v>
      </c>
      <c r="O4" s="18">
        <v>171.92099999999996</v>
      </c>
      <c r="P4" s="18">
        <v>178.79300000000001</v>
      </c>
      <c r="Q4" s="18">
        <v>218.55799999999999</v>
      </c>
      <c r="R4" s="18">
        <v>57.168999999999997</v>
      </c>
      <c r="S4" s="18">
        <v>45.686</v>
      </c>
      <c r="T4" s="18">
        <v>122.14999999999999</v>
      </c>
      <c r="U4" s="18">
        <v>67.599999999999994</v>
      </c>
      <c r="V4" s="18">
        <v>115.09799999999997</v>
      </c>
      <c r="W4" s="18">
        <v>113.75</v>
      </c>
      <c r="X4" s="18">
        <v>66.599999999999994</v>
      </c>
      <c r="Y4" s="18">
        <v>88.39200000000001</v>
      </c>
      <c r="Z4" s="19"/>
      <c r="AA4" s="20">
        <f>SUM(B4:Z4)</f>
        <v>2530.5839999999998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90.09</v>
      </c>
      <c r="C7" s="28">
        <v>85.64</v>
      </c>
      <c r="D7" s="28">
        <v>79.650000000000006</v>
      </c>
      <c r="E7" s="28">
        <v>78.08</v>
      </c>
      <c r="F7" s="28">
        <v>77.7</v>
      </c>
      <c r="G7" s="28">
        <v>84.96</v>
      </c>
      <c r="H7" s="28">
        <v>87.96</v>
      </c>
      <c r="I7" s="28">
        <v>75.010000000000005</v>
      </c>
      <c r="J7" s="28">
        <v>75</v>
      </c>
      <c r="K7" s="28">
        <v>26.52</v>
      </c>
      <c r="L7" s="28">
        <v>44.6</v>
      </c>
      <c r="M7" s="28">
        <v>15.16</v>
      </c>
      <c r="N7" s="28">
        <v>11.05</v>
      </c>
      <c r="O7" s="28">
        <v>3.6</v>
      </c>
      <c r="P7" s="28">
        <v>1.81</v>
      </c>
      <c r="Q7" s="28">
        <v>13.31</v>
      </c>
      <c r="R7" s="28">
        <v>19.170000000000002</v>
      </c>
      <c r="S7" s="28">
        <v>81.05</v>
      </c>
      <c r="T7" s="28">
        <v>119.69</v>
      </c>
      <c r="U7" s="28">
        <v>185.5</v>
      </c>
      <c r="V7" s="28">
        <v>235.25</v>
      </c>
      <c r="W7" s="28">
        <v>163.35</v>
      </c>
      <c r="X7" s="28">
        <v>130.19</v>
      </c>
      <c r="Y7" s="28">
        <v>98.33</v>
      </c>
      <c r="Z7" s="29"/>
      <c r="AA7" s="30">
        <f>IF(SUM(B7:Z7)&lt;&gt;0,AVERAGEIF(B7:Z7,"&lt;&gt;"""),"")</f>
        <v>78.444583333333313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15.513</v>
      </c>
      <c r="C14" s="57">
        <v>40.659999999999997</v>
      </c>
      <c r="D14" s="57">
        <v>52.677999999999997</v>
      </c>
      <c r="E14" s="57">
        <v>36.750999999999998</v>
      </c>
      <c r="F14" s="57">
        <v>2.8209999999999997</v>
      </c>
      <c r="G14" s="57">
        <v>7.1629999999999994</v>
      </c>
      <c r="H14" s="57">
        <v>28.79</v>
      </c>
      <c r="I14" s="57">
        <v>25.577999999999999</v>
      </c>
      <c r="J14" s="57">
        <v>19.512</v>
      </c>
      <c r="K14" s="57">
        <v>19.32</v>
      </c>
      <c r="L14" s="57">
        <v>60.98299999999999</v>
      </c>
      <c r="M14" s="57">
        <v>75.861000000000004</v>
      </c>
      <c r="N14" s="57">
        <v>110.648</v>
      </c>
      <c r="O14" s="57">
        <v>113.756</v>
      </c>
      <c r="P14" s="57">
        <v>146.09700000000001</v>
      </c>
      <c r="Q14" s="57">
        <v>208.84099999999998</v>
      </c>
      <c r="R14" s="57">
        <v>20.169</v>
      </c>
      <c r="S14" s="57">
        <v>29.785999999999998</v>
      </c>
      <c r="T14" s="57">
        <v>36.72</v>
      </c>
      <c r="U14" s="57"/>
      <c r="V14" s="57">
        <v>13.158000000000001</v>
      </c>
      <c r="W14" s="57">
        <v>10.734000000000002</v>
      </c>
      <c r="X14" s="57">
        <v>2.3659999999999997</v>
      </c>
      <c r="Y14" s="57">
        <v>9.347999999999999</v>
      </c>
      <c r="Z14" s="58"/>
      <c r="AA14" s="59">
        <f t="shared" si="0"/>
        <v>1087.2529999999997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15.513</v>
      </c>
      <c r="C16" s="62">
        <f t="shared" ref="C16:Z16" si="1">IF(LEN(C$2)&gt;0,SUM(C10:C15),"")</f>
        <v>40.659999999999997</v>
      </c>
      <c r="D16" s="62">
        <f t="shared" si="1"/>
        <v>52.677999999999997</v>
      </c>
      <c r="E16" s="62">
        <f t="shared" si="1"/>
        <v>36.750999999999998</v>
      </c>
      <c r="F16" s="62">
        <f t="shared" si="1"/>
        <v>2.8209999999999997</v>
      </c>
      <c r="G16" s="62">
        <f t="shared" si="1"/>
        <v>7.1629999999999994</v>
      </c>
      <c r="H16" s="62">
        <f t="shared" si="1"/>
        <v>28.79</v>
      </c>
      <c r="I16" s="62">
        <f t="shared" si="1"/>
        <v>25.577999999999999</v>
      </c>
      <c r="J16" s="62">
        <f t="shared" si="1"/>
        <v>19.512</v>
      </c>
      <c r="K16" s="62">
        <f t="shared" si="1"/>
        <v>19.32</v>
      </c>
      <c r="L16" s="62">
        <f t="shared" si="1"/>
        <v>60.98299999999999</v>
      </c>
      <c r="M16" s="62">
        <f t="shared" si="1"/>
        <v>75.861000000000004</v>
      </c>
      <c r="N16" s="62">
        <f t="shared" si="1"/>
        <v>110.648</v>
      </c>
      <c r="O16" s="62">
        <f t="shared" si="1"/>
        <v>113.756</v>
      </c>
      <c r="P16" s="62">
        <f t="shared" si="1"/>
        <v>146.09700000000001</v>
      </c>
      <c r="Q16" s="62">
        <f t="shared" si="1"/>
        <v>208.84099999999998</v>
      </c>
      <c r="R16" s="62">
        <f t="shared" si="1"/>
        <v>20.169</v>
      </c>
      <c r="S16" s="62">
        <f t="shared" si="1"/>
        <v>29.785999999999998</v>
      </c>
      <c r="T16" s="62">
        <f t="shared" si="1"/>
        <v>36.72</v>
      </c>
      <c r="U16" s="62">
        <f t="shared" si="1"/>
        <v>0</v>
      </c>
      <c r="V16" s="62">
        <f t="shared" si="1"/>
        <v>13.158000000000001</v>
      </c>
      <c r="W16" s="62">
        <f t="shared" si="1"/>
        <v>10.734000000000002</v>
      </c>
      <c r="X16" s="62">
        <f t="shared" si="1"/>
        <v>2.3659999999999997</v>
      </c>
      <c r="Y16" s="62">
        <f t="shared" si="1"/>
        <v>9.347999999999999</v>
      </c>
      <c r="Z16" s="63" t="str">
        <f t="shared" si="1"/>
        <v/>
      </c>
      <c r="AA16" s="64">
        <f>SUM(AA10:AA15)</f>
        <v>1087.2529999999997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2</v>
      </c>
      <c r="C20" s="77"/>
      <c r="D20" s="77">
        <v>1.103</v>
      </c>
      <c r="E20" s="77">
        <v>1.05</v>
      </c>
      <c r="F20" s="77">
        <v>12.6</v>
      </c>
      <c r="G20" s="77">
        <v>16.5</v>
      </c>
      <c r="H20" s="77">
        <v>2.25</v>
      </c>
      <c r="I20" s="77">
        <v>0.85</v>
      </c>
      <c r="J20" s="77"/>
      <c r="K20" s="77"/>
      <c r="L20" s="77">
        <v>2.2799999999999998</v>
      </c>
      <c r="M20" s="77">
        <v>17.7</v>
      </c>
      <c r="N20" s="77">
        <v>19.399999999999999</v>
      </c>
      <c r="O20" s="77">
        <v>18.399999999999999</v>
      </c>
      <c r="P20" s="77">
        <v>12.9</v>
      </c>
      <c r="Q20" s="77">
        <v>0.56999999999999995</v>
      </c>
      <c r="R20" s="77"/>
      <c r="S20" s="77">
        <v>11.9</v>
      </c>
      <c r="T20" s="77">
        <v>21.562999999999999</v>
      </c>
      <c r="U20" s="77"/>
      <c r="V20" s="77">
        <v>9.1939999999999991</v>
      </c>
      <c r="W20" s="77">
        <v>22.72</v>
      </c>
      <c r="X20" s="77">
        <v>15.923</v>
      </c>
      <c r="Y20" s="77">
        <v>19.524000000000001</v>
      </c>
      <c r="Z20" s="78"/>
      <c r="AA20" s="79">
        <f t="shared" si="2"/>
        <v>208.42699999999999</v>
      </c>
    </row>
    <row r="21" spans="1:27" ht="24.95" customHeight="1" x14ac:dyDescent="0.2">
      <c r="A21" s="75" t="s">
        <v>16</v>
      </c>
      <c r="B21" s="80">
        <v>51.537999999999997</v>
      </c>
      <c r="C21" s="81">
        <v>47.019000000000005</v>
      </c>
      <c r="D21" s="81">
        <v>46.842000000000006</v>
      </c>
      <c r="E21" s="81">
        <v>50.634</v>
      </c>
      <c r="F21" s="81">
        <v>45.906999999999996</v>
      </c>
      <c r="G21" s="81">
        <v>70.611000000000004</v>
      </c>
      <c r="H21" s="81">
        <v>59.106999999999999</v>
      </c>
      <c r="I21" s="81">
        <v>30.823</v>
      </c>
      <c r="J21" s="81"/>
      <c r="K21" s="81"/>
      <c r="L21" s="81">
        <v>13.609</v>
      </c>
      <c r="M21" s="81">
        <v>30.113999999999997</v>
      </c>
      <c r="N21" s="81">
        <v>22.951999999999998</v>
      </c>
      <c r="O21" s="81">
        <v>39.765000000000001</v>
      </c>
      <c r="P21" s="81">
        <v>19.796000000000003</v>
      </c>
      <c r="Q21" s="81">
        <v>9.1470000000000002</v>
      </c>
      <c r="R21" s="81"/>
      <c r="S21" s="81">
        <v>4</v>
      </c>
      <c r="T21" s="81">
        <v>63.866999999999997</v>
      </c>
      <c r="U21" s="81"/>
      <c r="V21" s="81">
        <v>92.745999999999995</v>
      </c>
      <c r="W21" s="81">
        <v>80.295999999999992</v>
      </c>
      <c r="X21" s="81">
        <v>48.311</v>
      </c>
      <c r="Y21" s="81">
        <v>59.519999999999996</v>
      </c>
      <c r="Z21" s="78"/>
      <c r="AA21" s="79">
        <f t="shared" si="2"/>
        <v>886.60399999999993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53.537999999999997</v>
      </c>
      <c r="C26" s="88">
        <f t="shared" ref="C26:Z26" si="3">IF(LEN(C$2)&gt;0,SUM(C19:C25),"")</f>
        <v>47.019000000000005</v>
      </c>
      <c r="D26" s="88">
        <f t="shared" si="3"/>
        <v>47.945000000000007</v>
      </c>
      <c r="E26" s="88">
        <f t="shared" si="3"/>
        <v>51.683999999999997</v>
      </c>
      <c r="F26" s="88">
        <f t="shared" si="3"/>
        <v>58.506999999999998</v>
      </c>
      <c r="G26" s="88">
        <f t="shared" si="3"/>
        <v>87.111000000000004</v>
      </c>
      <c r="H26" s="88">
        <f t="shared" si="3"/>
        <v>61.356999999999999</v>
      </c>
      <c r="I26" s="88">
        <f t="shared" si="3"/>
        <v>31.673000000000002</v>
      </c>
      <c r="J26" s="88">
        <f t="shared" si="3"/>
        <v>0</v>
      </c>
      <c r="K26" s="88">
        <f t="shared" si="3"/>
        <v>0</v>
      </c>
      <c r="L26" s="88">
        <f t="shared" si="3"/>
        <v>15.888999999999999</v>
      </c>
      <c r="M26" s="88">
        <f t="shared" si="3"/>
        <v>47.813999999999993</v>
      </c>
      <c r="N26" s="88">
        <f t="shared" si="3"/>
        <v>42.351999999999997</v>
      </c>
      <c r="O26" s="88">
        <f t="shared" si="3"/>
        <v>58.164999999999999</v>
      </c>
      <c r="P26" s="88">
        <f t="shared" si="3"/>
        <v>32.696000000000005</v>
      </c>
      <c r="Q26" s="88">
        <f t="shared" si="3"/>
        <v>9.7170000000000005</v>
      </c>
      <c r="R26" s="88">
        <f t="shared" si="3"/>
        <v>0</v>
      </c>
      <c r="S26" s="88">
        <f t="shared" si="3"/>
        <v>15.9</v>
      </c>
      <c r="T26" s="88">
        <f t="shared" si="3"/>
        <v>85.429999999999993</v>
      </c>
      <c r="U26" s="88">
        <f t="shared" si="3"/>
        <v>0</v>
      </c>
      <c r="V26" s="88">
        <f t="shared" si="3"/>
        <v>101.94</v>
      </c>
      <c r="W26" s="88">
        <f t="shared" si="3"/>
        <v>103.01599999999999</v>
      </c>
      <c r="X26" s="88">
        <f t="shared" si="3"/>
        <v>64.233999999999995</v>
      </c>
      <c r="Y26" s="88">
        <f t="shared" si="3"/>
        <v>79.043999999999997</v>
      </c>
      <c r="Z26" s="89" t="str">
        <f t="shared" si="3"/>
        <v/>
      </c>
      <c r="AA26" s="90">
        <f>SUM(AA19:AA25)</f>
        <v>1095.0309999999999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69.051000000000002</v>
      </c>
      <c r="C30" s="77">
        <v>87.679000000000002</v>
      </c>
      <c r="D30" s="77">
        <v>100.623</v>
      </c>
      <c r="E30" s="77">
        <v>88.435000000000002</v>
      </c>
      <c r="F30" s="77">
        <v>61.328000000000003</v>
      </c>
      <c r="G30" s="77">
        <v>94.274000000000001</v>
      </c>
      <c r="H30" s="77">
        <v>90.147000000000006</v>
      </c>
      <c r="I30" s="77">
        <v>57.250999999999998</v>
      </c>
      <c r="J30" s="77">
        <v>19.512</v>
      </c>
      <c r="K30" s="77">
        <v>19.32</v>
      </c>
      <c r="L30" s="77">
        <v>76.872</v>
      </c>
      <c r="M30" s="77">
        <v>123.675</v>
      </c>
      <c r="N30" s="77">
        <v>153</v>
      </c>
      <c r="O30" s="77">
        <v>171.92099999999999</v>
      </c>
      <c r="P30" s="77">
        <v>178.79300000000001</v>
      </c>
      <c r="Q30" s="77">
        <v>218.55799999999999</v>
      </c>
      <c r="R30" s="77">
        <v>20.169</v>
      </c>
      <c r="S30" s="77">
        <v>45.686</v>
      </c>
      <c r="T30" s="77">
        <v>122.15</v>
      </c>
      <c r="U30" s="77"/>
      <c r="V30" s="77">
        <v>115.098</v>
      </c>
      <c r="W30" s="77">
        <v>113.75</v>
      </c>
      <c r="X30" s="77">
        <v>66.599999999999994</v>
      </c>
      <c r="Y30" s="77">
        <v>88.391999999999996</v>
      </c>
      <c r="Z30" s="78"/>
      <c r="AA30" s="79">
        <f>SUM(B30:Z30)</f>
        <v>2182.2839999999997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69.051000000000002</v>
      </c>
      <c r="C32" s="62">
        <f t="shared" ref="C32:Z32" si="4">IF(LEN(C$2)&gt;0,SUM(C29:C31),"")</f>
        <v>87.679000000000002</v>
      </c>
      <c r="D32" s="62">
        <f t="shared" si="4"/>
        <v>100.623</v>
      </c>
      <c r="E32" s="62">
        <f t="shared" si="4"/>
        <v>88.435000000000002</v>
      </c>
      <c r="F32" s="62">
        <f t="shared" si="4"/>
        <v>61.328000000000003</v>
      </c>
      <c r="G32" s="62">
        <f t="shared" si="4"/>
        <v>94.274000000000001</v>
      </c>
      <c r="H32" s="62">
        <f t="shared" si="4"/>
        <v>90.147000000000006</v>
      </c>
      <c r="I32" s="62">
        <f t="shared" si="4"/>
        <v>57.250999999999998</v>
      </c>
      <c r="J32" s="62">
        <f t="shared" si="4"/>
        <v>19.512</v>
      </c>
      <c r="K32" s="62">
        <f t="shared" si="4"/>
        <v>19.32</v>
      </c>
      <c r="L32" s="62">
        <f t="shared" si="4"/>
        <v>76.872</v>
      </c>
      <c r="M32" s="62">
        <f t="shared" si="4"/>
        <v>123.675</v>
      </c>
      <c r="N32" s="62">
        <f t="shared" si="4"/>
        <v>153</v>
      </c>
      <c r="O32" s="62">
        <f t="shared" si="4"/>
        <v>171.92099999999999</v>
      </c>
      <c r="P32" s="62">
        <f t="shared" si="4"/>
        <v>178.79300000000001</v>
      </c>
      <c r="Q32" s="62">
        <f t="shared" si="4"/>
        <v>218.55799999999999</v>
      </c>
      <c r="R32" s="62">
        <f t="shared" si="4"/>
        <v>20.169</v>
      </c>
      <c r="S32" s="62">
        <f t="shared" si="4"/>
        <v>45.686</v>
      </c>
      <c r="T32" s="62">
        <f t="shared" si="4"/>
        <v>122.15</v>
      </c>
      <c r="U32" s="62">
        <f t="shared" si="4"/>
        <v>0</v>
      </c>
      <c r="V32" s="62">
        <f t="shared" si="4"/>
        <v>115.098</v>
      </c>
      <c r="W32" s="62">
        <f t="shared" si="4"/>
        <v>113.75</v>
      </c>
      <c r="X32" s="62">
        <f t="shared" si="4"/>
        <v>66.599999999999994</v>
      </c>
      <c r="Y32" s="62">
        <f t="shared" si="4"/>
        <v>88.391999999999996</v>
      </c>
      <c r="Z32" s="63" t="str">
        <f t="shared" si="4"/>
        <v/>
      </c>
      <c r="AA32" s="64">
        <f>SUM(AA29:AA31)</f>
        <v>2182.2839999999997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>
        <v>145.30000000000001</v>
      </c>
      <c r="K37" s="99">
        <v>98.4</v>
      </c>
      <c r="L37" s="99"/>
      <c r="M37" s="99"/>
      <c r="N37" s="99"/>
      <c r="O37" s="99"/>
      <c r="P37" s="99"/>
      <c r="Q37" s="99"/>
      <c r="R37" s="99">
        <v>37</v>
      </c>
      <c r="S37" s="99"/>
      <c r="T37" s="99"/>
      <c r="U37" s="99">
        <v>67.599999999999994</v>
      </c>
      <c r="V37" s="99"/>
      <c r="W37" s="99"/>
      <c r="X37" s="99"/>
      <c r="Y37" s="99"/>
      <c r="Z37" s="100"/>
      <c r="AA37" s="79">
        <f t="shared" si="5"/>
        <v>348.30000000000007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145.30000000000001</v>
      </c>
      <c r="K40" s="88">
        <f t="shared" si="6"/>
        <v>98.4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37</v>
      </c>
      <c r="S40" s="88">
        <f t="shared" si="6"/>
        <v>0</v>
      </c>
      <c r="T40" s="88">
        <f t="shared" si="6"/>
        <v>0</v>
      </c>
      <c r="U40" s="88">
        <f t="shared" si="6"/>
        <v>67.599999999999994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348.30000000000007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>
        <v>145.30000000000001</v>
      </c>
      <c r="K45" s="99">
        <v>98.4</v>
      </c>
      <c r="L45" s="99"/>
      <c r="M45" s="99"/>
      <c r="N45" s="99"/>
      <c r="O45" s="99"/>
      <c r="P45" s="99"/>
      <c r="Q45" s="99"/>
      <c r="R45" s="99">
        <v>37</v>
      </c>
      <c r="S45" s="99"/>
      <c r="T45" s="99"/>
      <c r="U45" s="99">
        <v>67.599999999999994</v>
      </c>
      <c r="V45" s="99"/>
      <c r="W45" s="99"/>
      <c r="X45" s="99"/>
      <c r="Y45" s="99"/>
      <c r="Z45" s="100"/>
      <c r="AA45" s="79">
        <f t="shared" si="7"/>
        <v>348.30000000000007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145.30000000000001</v>
      </c>
      <c r="K49" s="88">
        <f t="shared" si="8"/>
        <v>98.4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37</v>
      </c>
      <c r="S49" s="88">
        <f t="shared" si="8"/>
        <v>0</v>
      </c>
      <c r="T49" s="88">
        <f t="shared" si="8"/>
        <v>0</v>
      </c>
      <c r="U49" s="88">
        <f t="shared" si="8"/>
        <v>67.599999999999994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348.30000000000007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69.051000000000002</v>
      </c>
      <c r="C52" s="88">
        <f t="shared" ref="C52:Z52" si="10">IF(LEN(C$2)&gt;0,SUM(C10:C15)+C26+C40,"")</f>
        <v>87.679000000000002</v>
      </c>
      <c r="D52" s="88">
        <f t="shared" si="10"/>
        <v>100.623</v>
      </c>
      <c r="E52" s="88">
        <f t="shared" si="10"/>
        <v>88.435000000000002</v>
      </c>
      <c r="F52" s="88">
        <f t="shared" si="10"/>
        <v>61.327999999999996</v>
      </c>
      <c r="G52" s="88">
        <f t="shared" si="10"/>
        <v>94.274000000000001</v>
      </c>
      <c r="H52" s="88">
        <f t="shared" si="10"/>
        <v>90.146999999999991</v>
      </c>
      <c r="I52" s="88">
        <f t="shared" si="10"/>
        <v>57.251000000000005</v>
      </c>
      <c r="J52" s="88">
        <f t="shared" si="10"/>
        <v>164.81200000000001</v>
      </c>
      <c r="K52" s="88">
        <f t="shared" si="10"/>
        <v>117.72</v>
      </c>
      <c r="L52" s="88">
        <f t="shared" si="10"/>
        <v>76.871999999999986</v>
      </c>
      <c r="M52" s="88">
        <f t="shared" si="10"/>
        <v>123.675</v>
      </c>
      <c r="N52" s="88">
        <f t="shared" si="10"/>
        <v>153</v>
      </c>
      <c r="O52" s="88">
        <f t="shared" si="10"/>
        <v>171.92099999999999</v>
      </c>
      <c r="P52" s="88">
        <f t="shared" si="10"/>
        <v>178.79300000000001</v>
      </c>
      <c r="Q52" s="88">
        <f t="shared" si="10"/>
        <v>218.55799999999999</v>
      </c>
      <c r="R52" s="88">
        <f t="shared" si="10"/>
        <v>57.168999999999997</v>
      </c>
      <c r="S52" s="88">
        <f t="shared" si="10"/>
        <v>45.686</v>
      </c>
      <c r="T52" s="88">
        <f t="shared" si="10"/>
        <v>122.14999999999999</v>
      </c>
      <c r="U52" s="88">
        <f t="shared" si="10"/>
        <v>67.599999999999994</v>
      </c>
      <c r="V52" s="88">
        <f t="shared" si="10"/>
        <v>115.098</v>
      </c>
      <c r="W52" s="88">
        <f t="shared" si="10"/>
        <v>113.75</v>
      </c>
      <c r="X52" s="88">
        <f t="shared" si="10"/>
        <v>66.599999999999994</v>
      </c>
      <c r="Y52" s="88">
        <f t="shared" si="10"/>
        <v>88.391999999999996</v>
      </c>
      <c r="Z52" s="89" t="str">
        <f t="shared" si="10"/>
        <v/>
      </c>
      <c r="AA52" s="104">
        <f>SUM(B52:Z52)</f>
        <v>2530.5839999999998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45803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-54.4</v>
      </c>
      <c r="C4" s="18">
        <v>-80.400000000000006</v>
      </c>
      <c r="D4" s="18">
        <v>-98.7</v>
      </c>
      <c r="E4" s="18">
        <v>-87.4</v>
      </c>
      <c r="F4" s="18">
        <v>-60.4</v>
      </c>
      <c r="G4" s="18">
        <v>-94</v>
      </c>
      <c r="H4" s="18"/>
      <c r="I4" s="18"/>
      <c r="J4" s="18">
        <v>145.30000000000001</v>
      </c>
      <c r="K4" s="18">
        <v>98.4</v>
      </c>
      <c r="L4" s="18">
        <v>-5.2</v>
      </c>
      <c r="M4" s="18">
        <v>-123.7</v>
      </c>
      <c r="N4" s="18">
        <v>-153</v>
      </c>
      <c r="O4" s="18">
        <v>-171.9</v>
      </c>
      <c r="P4" s="18">
        <v>-178.6</v>
      </c>
      <c r="Q4" s="18">
        <v>-186.6</v>
      </c>
      <c r="R4" s="18">
        <v>37</v>
      </c>
      <c r="S4" s="18">
        <v>-44.8</v>
      </c>
      <c r="T4" s="18">
        <v>-119.1</v>
      </c>
      <c r="U4" s="18">
        <v>67.599999999999994</v>
      </c>
      <c r="V4" s="18">
        <v>-38.5</v>
      </c>
      <c r="W4" s="18">
        <v>-75.5</v>
      </c>
      <c r="X4" s="18">
        <v>-50</v>
      </c>
      <c r="Y4" s="18">
        <v>-87.5</v>
      </c>
      <c r="Z4" s="19"/>
      <c r="AA4" s="111">
        <f>SUM(B4:Z4)</f>
        <v>-1361.3999999999999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90.09</v>
      </c>
      <c r="C7" s="117">
        <v>85.64</v>
      </c>
      <c r="D7" s="117">
        <v>79.650000000000006</v>
      </c>
      <c r="E7" s="117">
        <v>78.08</v>
      </c>
      <c r="F7" s="117">
        <v>77.7</v>
      </c>
      <c r="G7" s="117">
        <v>84.96</v>
      </c>
      <c r="H7" s="117">
        <v>87.96</v>
      </c>
      <c r="I7" s="117">
        <v>75.010000000000005</v>
      </c>
      <c r="J7" s="117">
        <v>75</v>
      </c>
      <c r="K7" s="117">
        <v>26.52</v>
      </c>
      <c r="L7" s="117">
        <v>44.6</v>
      </c>
      <c r="M7" s="117">
        <v>15.16</v>
      </c>
      <c r="N7" s="117">
        <v>11.05</v>
      </c>
      <c r="O7" s="117">
        <v>3.6</v>
      </c>
      <c r="P7" s="117">
        <v>1.81</v>
      </c>
      <c r="Q7" s="117">
        <v>13.31</v>
      </c>
      <c r="R7" s="117">
        <v>19.170000000000002</v>
      </c>
      <c r="S7" s="117">
        <v>81.05</v>
      </c>
      <c r="T7" s="117">
        <v>119.69</v>
      </c>
      <c r="U7" s="117">
        <v>185.5</v>
      </c>
      <c r="V7" s="117">
        <v>235.25</v>
      </c>
      <c r="W7" s="117">
        <v>163.35</v>
      </c>
      <c r="X7" s="117">
        <v>130.19</v>
      </c>
      <c r="Y7" s="117">
        <v>98.33</v>
      </c>
      <c r="Z7" s="118"/>
      <c r="AA7" s="119">
        <f>IF(SUM(B7:Z7)&lt;&gt;0,AVERAGEIF(B7:Z7,"&lt;&gt;"""),"")</f>
        <v>78.444583333333313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54.4</v>
      </c>
      <c r="C13" s="129">
        <v>80.400000000000006</v>
      </c>
      <c r="D13" s="129">
        <v>98.7</v>
      </c>
      <c r="E13" s="129">
        <v>87.4</v>
      </c>
      <c r="F13" s="129">
        <v>60.4</v>
      </c>
      <c r="G13" s="129">
        <v>94</v>
      </c>
      <c r="H13" s="129"/>
      <c r="I13" s="129"/>
      <c r="J13" s="129"/>
      <c r="K13" s="129"/>
      <c r="L13" s="129">
        <v>5.2</v>
      </c>
      <c r="M13" s="129">
        <v>123.7</v>
      </c>
      <c r="N13" s="129">
        <v>153</v>
      </c>
      <c r="O13" s="129">
        <v>171.9</v>
      </c>
      <c r="P13" s="129">
        <v>178.6</v>
      </c>
      <c r="Q13" s="129">
        <v>186.6</v>
      </c>
      <c r="R13" s="129"/>
      <c r="S13" s="129">
        <v>44.8</v>
      </c>
      <c r="T13" s="129">
        <v>119.1</v>
      </c>
      <c r="U13" s="129"/>
      <c r="V13" s="129">
        <v>38.5</v>
      </c>
      <c r="W13" s="129">
        <v>75.5</v>
      </c>
      <c r="X13" s="129">
        <v>50</v>
      </c>
      <c r="Y13" s="130">
        <v>87.5</v>
      </c>
      <c r="Z13" s="131"/>
      <c r="AA13" s="132">
        <f t="shared" si="0"/>
        <v>1709.6999999999996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54.4</v>
      </c>
      <c r="C16" s="135">
        <f t="shared" si="1"/>
        <v>80.400000000000006</v>
      </c>
      <c r="D16" s="135">
        <f t="shared" si="1"/>
        <v>98.7</v>
      </c>
      <c r="E16" s="135">
        <f t="shared" si="1"/>
        <v>87.4</v>
      </c>
      <c r="F16" s="135">
        <f t="shared" si="1"/>
        <v>60.4</v>
      </c>
      <c r="G16" s="135">
        <f t="shared" si="1"/>
        <v>94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5.2</v>
      </c>
      <c r="M16" s="135">
        <f t="shared" si="1"/>
        <v>123.7</v>
      </c>
      <c r="N16" s="135">
        <f t="shared" si="1"/>
        <v>153</v>
      </c>
      <c r="O16" s="135">
        <f t="shared" si="1"/>
        <v>171.9</v>
      </c>
      <c r="P16" s="135">
        <f t="shared" si="1"/>
        <v>178.6</v>
      </c>
      <c r="Q16" s="135">
        <f t="shared" si="1"/>
        <v>186.6</v>
      </c>
      <c r="R16" s="135">
        <f t="shared" si="1"/>
        <v>0</v>
      </c>
      <c r="S16" s="135">
        <f t="shared" si="1"/>
        <v>44.8</v>
      </c>
      <c r="T16" s="135">
        <f t="shared" si="1"/>
        <v>119.1</v>
      </c>
      <c r="U16" s="135">
        <f t="shared" si="1"/>
        <v>0</v>
      </c>
      <c r="V16" s="135">
        <f t="shared" si="1"/>
        <v>38.5</v>
      </c>
      <c r="W16" s="135">
        <f t="shared" si="1"/>
        <v>75.5</v>
      </c>
      <c r="X16" s="135">
        <f t="shared" si="1"/>
        <v>50</v>
      </c>
      <c r="Y16" s="135">
        <f t="shared" si="1"/>
        <v>87.5</v>
      </c>
      <c r="Z16" s="136" t="str">
        <f t="shared" si="1"/>
        <v/>
      </c>
      <c r="AA16" s="90">
        <f t="shared" si="0"/>
        <v>1709.6999999999996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>
        <v>145.30000000000001</v>
      </c>
      <c r="K21" s="129">
        <v>98.4</v>
      </c>
      <c r="L21" s="129"/>
      <c r="M21" s="129"/>
      <c r="N21" s="129"/>
      <c r="O21" s="129"/>
      <c r="P21" s="129"/>
      <c r="Q21" s="129"/>
      <c r="R21" s="129">
        <v>37</v>
      </c>
      <c r="S21" s="129"/>
      <c r="T21" s="129"/>
      <c r="U21" s="129">
        <v>67.599999999999994</v>
      </c>
      <c r="V21" s="129"/>
      <c r="W21" s="129"/>
      <c r="X21" s="129"/>
      <c r="Y21" s="130"/>
      <c r="Z21" s="131"/>
      <c r="AA21" s="132">
        <f t="shared" si="2"/>
        <v>348.30000000000007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145.30000000000001</v>
      </c>
      <c r="K24" s="135">
        <f t="shared" si="3"/>
        <v>98.4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37</v>
      </c>
      <c r="S24" s="135">
        <f t="shared" si="3"/>
        <v>0</v>
      </c>
      <c r="T24" s="135">
        <f t="shared" si="3"/>
        <v>0</v>
      </c>
      <c r="U24" s="135">
        <f t="shared" si="3"/>
        <v>67.599999999999994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348.30000000000007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2025-05-25T20:31:12Z</dcterms:created>
  <dcterms:modified xsi:type="dcterms:W3CDTF">2025-05-25T20:31:14Z</dcterms:modified>
</cp:coreProperties>
</file>