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<sst xmlns="http://schemas.openxmlformats.org/spreadsheetml/2006/main" count="119" uniqueCount="54">
  <si>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27/02/2025 16:28:23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</si>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</sst>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755-4F13-A44F-66FFA7044D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75</c:v>
                </c:pt>
                <c:pt idx="9">
                  <c:v>28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55-4F13-A44F-66FFA7044D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4.5229999999999997</c:v>
                </c:pt>
                <c:pt idx="1">
                  <c:v>1.8240000000000001</c:v>
                </c:pt>
                <c:pt idx="2">
                  <c:v>1.7480000000000002</c:v>
                </c:pt>
                <c:pt idx="3">
                  <c:v>4.0590000000000002</c:v>
                </c:pt>
                <c:pt idx="4">
                  <c:v>1.6779999999999999</c:v>
                </c:pt>
                <c:pt idx="5">
                  <c:v>1.88</c:v>
                </c:pt>
                <c:pt idx="6">
                  <c:v>2.234</c:v>
                </c:pt>
                <c:pt idx="7">
                  <c:v>2.5070000000000001</c:v>
                </c:pt>
                <c:pt idx="8">
                  <c:v>2.5419999999999998</c:v>
                </c:pt>
                <c:pt idx="9">
                  <c:v>2.4309999999999996</c:v>
                </c:pt>
                <c:pt idx="10">
                  <c:v>2.3679999999999999</c:v>
                </c:pt>
                <c:pt idx="11">
                  <c:v>2.2879999999999998</c:v>
                </c:pt>
                <c:pt idx="12">
                  <c:v>2.2610000000000001</c:v>
                </c:pt>
                <c:pt idx="13">
                  <c:v>2.2029999999999998</c:v>
                </c:pt>
                <c:pt idx="14">
                  <c:v>2.1070000000000002</c:v>
                </c:pt>
                <c:pt idx="15">
                  <c:v>2.0219999999999998</c:v>
                </c:pt>
                <c:pt idx="16">
                  <c:v>1.9770000000000001</c:v>
                </c:pt>
                <c:pt idx="17">
                  <c:v>1.996</c:v>
                </c:pt>
                <c:pt idx="18">
                  <c:v>1.9790000000000001</c:v>
                </c:pt>
                <c:pt idx="19">
                  <c:v>1.9690000000000001</c:v>
                </c:pt>
                <c:pt idx="20">
                  <c:v>1.8780000000000001</c:v>
                </c:pt>
                <c:pt idx="21">
                  <c:v>1.728</c:v>
                </c:pt>
                <c:pt idx="22">
                  <c:v>1.665</c:v>
                </c:pt>
                <c:pt idx="23">
                  <c:v>1.62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55-4F13-A44F-66FFA7044D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24.661000000000001</c:v>
                </c:pt>
                <c:pt idx="1">
                  <c:v>5.1470000000000002</c:v>
                </c:pt>
                <c:pt idx="2">
                  <c:v>6.9769999999999994</c:v>
                </c:pt>
                <c:pt idx="3">
                  <c:v>16.047000000000001</c:v>
                </c:pt>
                <c:pt idx="4">
                  <c:v>8.3689999999999998</c:v>
                </c:pt>
                <c:pt idx="5">
                  <c:v>3.8809999999999998</c:v>
                </c:pt>
                <c:pt idx="6">
                  <c:v>1.95</c:v>
                </c:pt>
                <c:pt idx="7">
                  <c:v>0.24</c:v>
                </c:pt>
                <c:pt idx="8">
                  <c:v>0.75</c:v>
                </c:pt>
                <c:pt idx="9">
                  <c:v>1.95</c:v>
                </c:pt>
                <c:pt idx="10">
                  <c:v>3.742</c:v>
                </c:pt>
                <c:pt idx="11">
                  <c:v>2.95</c:v>
                </c:pt>
                <c:pt idx="12">
                  <c:v>2.4499999999999997</c:v>
                </c:pt>
                <c:pt idx="13">
                  <c:v>1.47</c:v>
                </c:pt>
                <c:pt idx="23">
                  <c:v>20.009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55-4F13-A44F-66FFA7044D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755-4F13-A44F-66FFA7044D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755-4F13-A44F-66FFA7044D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755-4F13-A44F-66FFA7044D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755-4F13-A44F-66FFA7044D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755-4F13-A44F-66FFA7044D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100</c:v>
                </c:pt>
                <c:pt idx="1">
                  <c:v>15.282999999999999</c:v>
                </c:pt>
                <c:pt idx="2">
                  <c:v>11.323</c:v>
                </c:pt>
                <c:pt idx="3">
                  <c:v>0.92</c:v>
                </c:pt>
                <c:pt idx="4">
                  <c:v>7.5259999999999998</c:v>
                </c:pt>
                <c:pt idx="5">
                  <c:v>50</c:v>
                </c:pt>
                <c:pt idx="6">
                  <c:v>54</c:v>
                </c:pt>
                <c:pt idx="7">
                  <c:v>2.3479999999999999</c:v>
                </c:pt>
                <c:pt idx="8">
                  <c:v>70.587000000000003</c:v>
                </c:pt>
                <c:pt idx="9">
                  <c:v>64.010999999999996</c:v>
                </c:pt>
                <c:pt idx="10">
                  <c:v>78.260000000000005</c:v>
                </c:pt>
                <c:pt idx="11">
                  <c:v>69.3</c:v>
                </c:pt>
                <c:pt idx="12">
                  <c:v>20</c:v>
                </c:pt>
                <c:pt idx="13">
                  <c:v>20</c:v>
                </c:pt>
                <c:pt idx="14">
                  <c:v>80.587999999999994</c:v>
                </c:pt>
                <c:pt idx="15">
                  <c:v>93.674999999999997</c:v>
                </c:pt>
                <c:pt idx="16">
                  <c:v>10.193</c:v>
                </c:pt>
                <c:pt idx="17">
                  <c:v>49.923000000000002</c:v>
                </c:pt>
                <c:pt idx="18">
                  <c:v>49.58</c:v>
                </c:pt>
                <c:pt idx="19">
                  <c:v>54.93</c:v>
                </c:pt>
                <c:pt idx="20">
                  <c:v>54.930999999999997</c:v>
                </c:pt>
                <c:pt idx="21">
                  <c:v>74.849999999999994</c:v>
                </c:pt>
                <c:pt idx="22">
                  <c:v>19.454999999999998</c:v>
                </c:pt>
                <c:pt idx="23">
                  <c:v>16.178999999999998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755-4F13-A44F-66FFA7044D4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55-4F13-A44F-66FFA7044D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1.843</c:v>
                </c:pt>
                <c:pt idx="1">
                  <c:v>0.98599999999999999</c:v>
                </c:pt>
                <c:pt idx="2">
                  <c:v>0.98599999999999999</c:v>
                </c:pt>
                <c:pt idx="3">
                  <c:v>1.3280000000000001</c:v>
                </c:pt>
                <c:pt idx="4">
                  <c:v>1.1579999999999999</c:v>
                </c:pt>
                <c:pt idx="5">
                  <c:v>1.075</c:v>
                </c:pt>
                <c:pt idx="6">
                  <c:v>5.6110000000000007</c:v>
                </c:pt>
                <c:pt idx="7">
                  <c:v>1.861</c:v>
                </c:pt>
                <c:pt idx="8">
                  <c:v>6.9249999999999998</c:v>
                </c:pt>
                <c:pt idx="9">
                  <c:v>8.8829999999999991</c:v>
                </c:pt>
                <c:pt idx="10">
                  <c:v>2.85</c:v>
                </c:pt>
                <c:pt idx="11">
                  <c:v>2.762</c:v>
                </c:pt>
                <c:pt idx="12">
                  <c:v>3.3230000000000004</c:v>
                </c:pt>
                <c:pt idx="13">
                  <c:v>4.351</c:v>
                </c:pt>
                <c:pt idx="14">
                  <c:v>2.2360000000000002</c:v>
                </c:pt>
                <c:pt idx="15">
                  <c:v>2.1419999999999999</c:v>
                </c:pt>
                <c:pt idx="16">
                  <c:v>35.479999999999997</c:v>
                </c:pt>
                <c:pt idx="17">
                  <c:v>17.428999999999998</c:v>
                </c:pt>
                <c:pt idx="18">
                  <c:v>11.489000000000001</c:v>
                </c:pt>
                <c:pt idx="19">
                  <c:v>6.4729999999999999</c:v>
                </c:pt>
                <c:pt idx="20">
                  <c:v>5.3870000000000005</c:v>
                </c:pt>
                <c:pt idx="21">
                  <c:v>0.98599999999999999</c:v>
                </c:pt>
                <c:pt idx="22">
                  <c:v>1.86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55-4F13-A44F-66FFA7044D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755-4F13-A44F-66FFA7044D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755-4F13-A44F-66FFA7044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128.38999999999999</c:v>
                </c:pt>
                <c:pt idx="1">
                  <c:v>111.75</c:v>
                </c:pt>
                <c:pt idx="2">
                  <c:v>110.22</c:v>
                </c:pt>
                <c:pt idx="3">
                  <c:v>108.94</c:v>
                </c:pt>
                <c:pt idx="4">
                  <c:v>113.04</c:v>
                </c:pt>
                <c:pt idx="5">
                  <c:v>121.69</c:v>
                </c:pt>
                <c:pt idx="6">
                  <c:v>163.49</c:v>
                </c:pt>
                <c:pt idx="7">
                  <c:v>203.73</c:v>
                </c:pt>
                <c:pt idx="8">
                  <c:v>155.99</c:v>
                </c:pt>
                <c:pt idx="9">
                  <c:v>132.82</c:v>
                </c:pt>
                <c:pt idx="10">
                  <c:v>112</c:v>
                </c:pt>
                <c:pt idx="11">
                  <c:v>113.93</c:v>
                </c:pt>
                <c:pt idx="12">
                  <c:v>109.45</c:v>
                </c:pt>
                <c:pt idx="13">
                  <c:v>109.76</c:v>
                </c:pt>
                <c:pt idx="14">
                  <c:v>109.5</c:v>
                </c:pt>
                <c:pt idx="15">
                  <c:v>123.49</c:v>
                </c:pt>
                <c:pt idx="16">
                  <c:v>180.29</c:v>
                </c:pt>
                <c:pt idx="17">
                  <c:v>223.92</c:v>
                </c:pt>
                <c:pt idx="18">
                  <c:v>229.58</c:v>
                </c:pt>
                <c:pt idx="19">
                  <c:v>233.93</c:v>
                </c:pt>
                <c:pt idx="20">
                  <c:v>218.93</c:v>
                </c:pt>
                <c:pt idx="21">
                  <c:v>177.85</c:v>
                </c:pt>
                <c:pt idx="22">
                  <c:v>150.66999999999999</c:v>
                </c:pt>
                <c:pt idx="23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55-4F13-A44F-66FFA7044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42A-40BF-8018-C843349897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2.1</c:v>
                </c:pt>
                <c:pt idx="3">
                  <c:v>4.8</c:v>
                </c:pt>
                <c:pt idx="10">
                  <c:v>0.23300000000000001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2A-40BF-8018-C843349897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5.7939999999999996</c:v>
                </c:pt>
                <c:pt idx="1">
                  <c:v>5.7040000000000006</c:v>
                </c:pt>
                <c:pt idx="2">
                  <c:v>5.6809999999999992</c:v>
                </c:pt>
                <c:pt idx="3">
                  <c:v>5.7129999999999992</c:v>
                </c:pt>
                <c:pt idx="4">
                  <c:v>5.8250000000000002</c:v>
                </c:pt>
                <c:pt idx="5">
                  <c:v>14.072000000000001</c:v>
                </c:pt>
                <c:pt idx="6">
                  <c:v>10.716999999999999</c:v>
                </c:pt>
                <c:pt idx="7">
                  <c:v>14.852</c:v>
                </c:pt>
                <c:pt idx="8">
                  <c:v>11.346</c:v>
                </c:pt>
                <c:pt idx="9">
                  <c:v>9.6579999999999995</c:v>
                </c:pt>
                <c:pt idx="10">
                  <c:v>6.2210000000000001</c:v>
                </c:pt>
                <c:pt idx="11">
                  <c:v>7.6049999999999995</c:v>
                </c:pt>
                <c:pt idx="12">
                  <c:v>5.8980000000000006</c:v>
                </c:pt>
                <c:pt idx="13">
                  <c:v>5.8390000000000004</c:v>
                </c:pt>
                <c:pt idx="14">
                  <c:v>6.5869999999999997</c:v>
                </c:pt>
                <c:pt idx="15">
                  <c:v>8.5950000000000006</c:v>
                </c:pt>
                <c:pt idx="16">
                  <c:v>5.7549999999999999</c:v>
                </c:pt>
                <c:pt idx="17">
                  <c:v>5.8380000000000001</c:v>
                </c:pt>
                <c:pt idx="18">
                  <c:v>5.9159999999999995</c:v>
                </c:pt>
                <c:pt idx="19">
                  <c:v>5.9489999999999998</c:v>
                </c:pt>
                <c:pt idx="20">
                  <c:v>5.976</c:v>
                </c:pt>
                <c:pt idx="21">
                  <c:v>7.1269999999999998</c:v>
                </c:pt>
                <c:pt idx="22">
                  <c:v>5.8280000000000003</c:v>
                </c:pt>
                <c:pt idx="23">
                  <c:v>9.6300000000000008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2A-40BF-8018-C843349897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8.4920000000000009</c:v>
                </c:pt>
                <c:pt idx="1">
                  <c:v>9.6829999999999998</c:v>
                </c:pt>
                <c:pt idx="2">
                  <c:v>8.7919999999999998</c:v>
                </c:pt>
                <c:pt idx="3">
                  <c:v>8.4359999999999999</c:v>
                </c:pt>
                <c:pt idx="4">
                  <c:v>8.875</c:v>
                </c:pt>
                <c:pt idx="5">
                  <c:v>19.950000000000003</c:v>
                </c:pt>
                <c:pt idx="6">
                  <c:v>33.442</c:v>
                </c:pt>
                <c:pt idx="7">
                  <c:v>46.484999999999999</c:v>
                </c:pt>
                <c:pt idx="8">
                  <c:v>45.108999999999995</c:v>
                </c:pt>
                <c:pt idx="9">
                  <c:v>46.661000000000001</c:v>
                </c:pt>
                <c:pt idx="10">
                  <c:v>49.186999999999998</c:v>
                </c:pt>
                <c:pt idx="11">
                  <c:v>42.981999999999999</c:v>
                </c:pt>
                <c:pt idx="12">
                  <c:v>19.860999999999997</c:v>
                </c:pt>
                <c:pt idx="13">
                  <c:v>20.087</c:v>
                </c:pt>
                <c:pt idx="14">
                  <c:v>54.981999999999999</c:v>
                </c:pt>
                <c:pt idx="15">
                  <c:v>68.415999999999997</c:v>
                </c:pt>
                <c:pt idx="16">
                  <c:v>38.857000000000006</c:v>
                </c:pt>
                <c:pt idx="17">
                  <c:v>60.504999999999995</c:v>
                </c:pt>
                <c:pt idx="18">
                  <c:v>57.111999999999995</c:v>
                </c:pt>
                <c:pt idx="19">
                  <c:v>47.322000000000003</c:v>
                </c:pt>
                <c:pt idx="20">
                  <c:v>48.665999999999997</c:v>
                </c:pt>
                <c:pt idx="21">
                  <c:v>63.126999999999995</c:v>
                </c:pt>
                <c:pt idx="22">
                  <c:v>17.152000000000001</c:v>
                </c:pt>
                <c:pt idx="23">
                  <c:v>42.180999999999997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2A-40BF-8018-C843349897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42A-40BF-8018-C843349897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42A-40BF-8018-C843349897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42A-40BF-8018-C843349897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0">
                  <c:v>108.10599999999999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42A-40BF-8018-C843349897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42A-40BF-8018-C843349897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42A-40BF-8018-C8433498977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2A-40BF-8018-C8433498977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6.335</c:v>
                </c:pt>
                <c:pt idx="1">
                  <c:v>5.7530000000000001</c:v>
                </c:pt>
                <c:pt idx="2">
                  <c:v>4.4610000000000003</c:v>
                </c:pt>
                <c:pt idx="3">
                  <c:v>3.4049999999999998</c:v>
                </c:pt>
                <c:pt idx="4">
                  <c:v>4.0310000000000006</c:v>
                </c:pt>
                <c:pt idx="5">
                  <c:v>22.814000000000004</c:v>
                </c:pt>
                <c:pt idx="6">
                  <c:v>19.635999999999999</c:v>
                </c:pt>
                <c:pt idx="7">
                  <c:v>20.619000000000003</c:v>
                </c:pt>
                <c:pt idx="8">
                  <c:v>24.349</c:v>
                </c:pt>
                <c:pt idx="9">
                  <c:v>48.955999999999996</c:v>
                </c:pt>
                <c:pt idx="10">
                  <c:v>31.579000000000001</c:v>
                </c:pt>
                <c:pt idx="11">
                  <c:v>26.712999999999997</c:v>
                </c:pt>
                <c:pt idx="12">
                  <c:v>2.2749999999999999</c:v>
                </c:pt>
                <c:pt idx="13">
                  <c:v>2.0979999999999999</c:v>
                </c:pt>
                <c:pt idx="14">
                  <c:v>23.362000000000002</c:v>
                </c:pt>
                <c:pt idx="15">
                  <c:v>20.828000000000003</c:v>
                </c:pt>
                <c:pt idx="16">
                  <c:v>3.0379999999999998</c:v>
                </c:pt>
                <c:pt idx="17">
                  <c:v>3.0049999999999999</c:v>
                </c:pt>
                <c:pt idx="18">
                  <c:v>0.02</c:v>
                </c:pt>
                <c:pt idx="19">
                  <c:v>10.101000000000001</c:v>
                </c:pt>
                <c:pt idx="20">
                  <c:v>7.5540000000000003</c:v>
                </c:pt>
                <c:pt idx="21">
                  <c:v>7.31</c:v>
                </c:pt>
                <c:pt idx="23">
                  <c:v>6.9829999999999997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42A-40BF-8018-C8433498977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42A-40BF-8018-C8433498977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42A-40BF-8018-C84334989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128.38999999999999</c:v>
                </c:pt>
                <c:pt idx="1">
                  <c:v>111.75</c:v>
                </c:pt>
                <c:pt idx="2">
                  <c:v>110.22</c:v>
                </c:pt>
                <c:pt idx="3">
                  <c:v>108.94</c:v>
                </c:pt>
                <c:pt idx="4">
                  <c:v>113.04</c:v>
                </c:pt>
                <c:pt idx="5">
                  <c:v>121.69</c:v>
                </c:pt>
                <c:pt idx="6">
                  <c:v>163.49</c:v>
                </c:pt>
                <c:pt idx="7">
                  <c:v>203.73</c:v>
                </c:pt>
                <c:pt idx="8">
                  <c:v>155.99</c:v>
                </c:pt>
                <c:pt idx="9">
                  <c:v>132.82</c:v>
                </c:pt>
                <c:pt idx="10">
                  <c:v>112</c:v>
                </c:pt>
                <c:pt idx="11">
                  <c:v>113.93</c:v>
                </c:pt>
                <c:pt idx="12">
                  <c:v>109.45</c:v>
                </c:pt>
                <c:pt idx="13">
                  <c:v>109.76</c:v>
                </c:pt>
                <c:pt idx="14">
                  <c:v>109.5</c:v>
                </c:pt>
                <c:pt idx="15">
                  <c:v>123.49</c:v>
                </c:pt>
                <c:pt idx="16">
                  <c:v>180.29</c:v>
                </c:pt>
                <c:pt idx="17">
                  <c:v>223.92</c:v>
                </c:pt>
                <c:pt idx="18">
                  <c:v>229.58</c:v>
                </c:pt>
                <c:pt idx="19">
                  <c:v>233.93</c:v>
                </c:pt>
                <c:pt idx="20">
                  <c:v>218.93</c:v>
                </c:pt>
                <c:pt idx="21">
                  <c:v>177.85</c:v>
                </c:pt>
                <c:pt idx="22">
                  <c:v>150.66999999999999</c:v>
                </c:pt>
                <c:pt idx="23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42A-40BF-8018-C84334989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131.02700000000002</v>
      </c>
      <c r="C4" s="18">
        <v>23.240000000000002</v>
      </c>
      <c r="D4" s="18">
        <v>21.033999999999999</v>
      </c>
      <c r="E4" s="18">
        <v>22.354000000000003</v>
      </c>
      <c r="F4" s="18">
        <v>18.730999999999998</v>
      </c>
      <c r="G4" s="18">
        <v>56.835999999999999</v>
      </c>
      <c r="H4" s="18">
        <v>63.795000000000002</v>
      </c>
      <c r="I4" s="18">
        <v>81.956000000000003</v>
      </c>
      <c r="J4" s="18">
        <v>80.804000000000002</v>
      </c>
      <c r="K4" s="18">
        <v>105.27499999999999</v>
      </c>
      <c r="L4" s="18">
        <v>87.22</v>
      </c>
      <c r="M4" s="18">
        <v>77.3</v>
      </c>
      <c r="N4" s="18">
        <v>28.033999999999999</v>
      </c>
      <c r="O4" s="18">
        <v>28.024000000000001</v>
      </c>
      <c r="P4" s="18">
        <v>84.930999999999997</v>
      </c>
      <c r="Q4" s="18">
        <v>97.838999999999999</v>
      </c>
      <c r="R4" s="18">
        <v>47.65</v>
      </c>
      <c r="S4" s="18">
        <v>69.347999999999999</v>
      </c>
      <c r="T4" s="18">
        <v>63.047999999999995</v>
      </c>
      <c r="U4" s="18">
        <v>63.372</v>
      </c>
      <c r="V4" s="18">
        <v>62.195999999999998</v>
      </c>
      <c r="W4" s="18">
        <v>77.563999999999993</v>
      </c>
      <c r="X4" s="18">
        <v>22.979999999999997</v>
      </c>
      <c r="Y4" s="18">
        <v>58.793999999999997</v>
      </c>
      <c r="Z4" s="19"/>
      <c r="AA4" s="20">
        <f>SUM(B4:Z4)</f>
        <v>1473.3520000000003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128.38999999999999</v>
      </c>
      <c r="C7" s="28">
        <v>111.75</v>
      </c>
      <c r="D7" s="28">
        <v>110.22</v>
      </c>
      <c r="E7" s="28">
        <v>108.94</v>
      </c>
      <c r="F7" s="28">
        <v>113.04</v>
      </c>
      <c r="G7" s="28">
        <v>121.69</v>
      </c>
      <c r="H7" s="28">
        <v>163.49</v>
      </c>
      <c r="I7" s="28">
        <v>203.73</v>
      </c>
      <c r="J7" s="28">
        <v>155.99</v>
      </c>
      <c r="K7" s="28">
        <v>132.82</v>
      </c>
      <c r="L7" s="28">
        <v>112</v>
      </c>
      <c r="M7" s="28">
        <v>113.93</v>
      </c>
      <c r="N7" s="28">
        <v>109.45</v>
      </c>
      <c r="O7" s="28">
        <v>109.76</v>
      </c>
      <c r="P7" s="28">
        <v>109.5</v>
      </c>
      <c r="Q7" s="28">
        <v>123.49</v>
      </c>
      <c r="R7" s="28">
        <v>180.29</v>
      </c>
      <c r="S7" s="28">
        <v>223.92</v>
      </c>
      <c r="T7" s="28">
        <v>229.58</v>
      </c>
      <c r="U7" s="28">
        <v>233.93</v>
      </c>
      <c r="V7" s="28">
        <v>218.93</v>
      </c>
      <c r="W7" s="28">
        <v>177.85</v>
      </c>
      <c r="X7" s="28">
        <v>150.66999999999999</v>
      </c>
      <c r="Y7" s="28">
        <v>124</v>
      </c>
      <c r="Z7" s="29"/>
      <c r="AA7" s="30">
        <f>IF(SUM(B7:Z7)&lt;&gt;0,AVERAGEIF(B7:Z7,"&lt;&gt;"""),"")</f>
        <v>148.63999999999999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100</v>
      </c>
      <c r="C12" s="52">
        <v>15.282999999999999</v>
      </c>
      <c r="D12" s="52">
        <v>11.323</v>
      </c>
      <c r="E12" s="52">
        <v>0.92</v>
      </c>
      <c r="F12" s="52">
        <v>7.5259999999999998</v>
      </c>
      <c r="G12" s="52">
        <v>50</v>
      </c>
      <c r="H12" s="52">
        <v>54</v>
      </c>
      <c r="I12" s="52">
        <v>2.3479999999999999</v>
      </c>
      <c r="J12" s="52">
        <v>70.587000000000003</v>
      </c>
      <c r="K12" s="52">
        <v>64.010999999999996</v>
      </c>
      <c r="L12" s="52">
        <v>78.260000000000005</v>
      </c>
      <c r="M12" s="52">
        <v>69.3</v>
      </c>
      <c r="N12" s="52">
        <v>20</v>
      </c>
      <c r="O12" s="52">
        <v>20</v>
      </c>
      <c r="P12" s="52">
        <v>80.587999999999994</v>
      </c>
      <c r="Q12" s="52">
        <v>93.674999999999997</v>
      </c>
      <c r="R12" s="52">
        <v>10.193</v>
      </c>
      <c r="S12" s="52">
        <v>49.923000000000002</v>
      </c>
      <c r="T12" s="52">
        <v>49.58</v>
      </c>
      <c r="U12" s="52">
        <v>54.93</v>
      </c>
      <c r="V12" s="52">
        <v>54.930999999999997</v>
      </c>
      <c r="W12" s="52">
        <v>74.849999999999994</v>
      </c>
      <c r="X12" s="52">
        <v>19.454999999999998</v>
      </c>
      <c r="Y12" s="52">
        <v>16.178999999999998</v>
      </c>
      <c r="Z12" s="53"/>
      <c r="AA12" s="54">
        <f t="shared" si="0"/>
        <v>1067.8619999999999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1.843</v>
      </c>
      <c r="C14" s="57">
        <v>0.98599999999999999</v>
      </c>
      <c r="D14" s="57">
        <v>0.98599999999999999</v>
      </c>
      <c r="E14" s="57">
        <v>1.3280000000000001</v>
      </c>
      <c r="F14" s="57">
        <v>1.1579999999999999</v>
      </c>
      <c r="G14" s="57">
        <v>1.075</v>
      </c>
      <c r="H14" s="57">
        <v>5.6110000000000007</v>
      </c>
      <c r="I14" s="57">
        <v>1.861</v>
      </c>
      <c r="J14" s="57">
        <v>6.9249999999999998</v>
      </c>
      <c r="K14" s="57">
        <v>8.8829999999999991</v>
      </c>
      <c r="L14" s="57">
        <v>2.85</v>
      </c>
      <c r="M14" s="57">
        <v>2.762</v>
      </c>
      <c r="N14" s="57">
        <v>3.3230000000000004</v>
      </c>
      <c r="O14" s="57">
        <v>4.351</v>
      </c>
      <c r="P14" s="57">
        <v>2.2360000000000002</v>
      </c>
      <c r="Q14" s="57">
        <v>2.1419999999999999</v>
      </c>
      <c r="R14" s="57">
        <v>35.479999999999997</v>
      </c>
      <c r="S14" s="57">
        <v>17.428999999999998</v>
      </c>
      <c r="T14" s="57">
        <v>11.489000000000001</v>
      </c>
      <c r="U14" s="57">
        <v>6.4729999999999999</v>
      </c>
      <c r="V14" s="57">
        <v>5.3870000000000005</v>
      </c>
      <c r="W14" s="57">
        <v>0.98599999999999999</v>
      </c>
      <c r="X14" s="57">
        <v>1.86</v>
      </c>
      <c r="Y14" s="57">
        <v>0.98599999999999999</v>
      </c>
      <c r="Z14" s="58"/>
      <c r="AA14" s="59">
        <f t="shared" si="0"/>
        <v>128.41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101.843</v>
      </c>
      <c r="C16" s="62">
        <f t="shared" si="1"/>
        <v>16.268999999999998</v>
      </c>
      <c r="D16" s="62">
        <f t="shared" si="1"/>
        <v>12.309000000000001</v>
      </c>
      <c r="E16" s="62">
        <f t="shared" si="1"/>
        <v>2.2480000000000002</v>
      </c>
      <c r="F16" s="62">
        <f t="shared" si="1"/>
        <v>8.6839999999999993</v>
      </c>
      <c r="G16" s="62">
        <f t="shared" si="1"/>
        <v>51.075000000000003</v>
      </c>
      <c r="H16" s="62">
        <f t="shared" si="1"/>
        <v>59.611000000000004</v>
      </c>
      <c r="I16" s="62">
        <f t="shared" si="1"/>
        <v>4.2089999999999996</v>
      </c>
      <c r="J16" s="62">
        <f t="shared" si="1"/>
        <v>77.512</v>
      </c>
      <c r="K16" s="62">
        <f t="shared" si="1"/>
        <v>72.893999999999991</v>
      </c>
      <c r="L16" s="62">
        <f t="shared" si="1"/>
        <v>81.11</v>
      </c>
      <c r="M16" s="62">
        <f t="shared" si="1"/>
        <v>72.061999999999998</v>
      </c>
      <c r="N16" s="62">
        <f t="shared" si="1"/>
        <v>23.323</v>
      </c>
      <c r="O16" s="62">
        <f t="shared" si="1"/>
        <v>24.350999999999999</v>
      </c>
      <c r="P16" s="62">
        <f t="shared" si="1"/>
        <v>82.823999999999998</v>
      </c>
      <c r="Q16" s="62">
        <f t="shared" si="1"/>
        <v>95.816999999999993</v>
      </c>
      <c r="R16" s="62">
        <f t="shared" si="1"/>
        <v>45.672999999999995</v>
      </c>
      <c r="S16" s="62">
        <f t="shared" si="1"/>
        <v>67.352000000000004</v>
      </c>
      <c r="T16" s="62">
        <f t="shared" si="1"/>
        <v>61.069000000000003</v>
      </c>
      <c r="U16" s="62">
        <f t="shared" si="1"/>
        <v>61.402999999999999</v>
      </c>
      <c r="V16" s="62">
        <f t="shared" si="1"/>
        <v>60.317999999999998</v>
      </c>
      <c r="W16" s="62">
        <f t="shared" si="1"/>
        <v>75.835999999999999</v>
      </c>
      <c r="X16" s="62">
        <f t="shared" si="1"/>
        <v>21.314999999999998</v>
      </c>
      <c r="Y16" s="62">
        <f t="shared" si="1"/>
        <v>17.164999999999999</v>
      </c>
      <c r="Z16" s="63" t="str">
        <f t="shared" si="1"/>
        <v/>
      </c>
      <c r="AA16" s="64">
        <f>SUM(AA10:AA15)</f>
        <v>1196.2719999999999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75</v>
      </c>
      <c r="J19" s="72"/>
      <c r="K19" s="72">
        <v>28</v>
      </c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20</v>
      </c>
      <c r="Z19" s="73"/>
      <c r="AA19" s="74">
        <f t="shared" ref="AA19:AA25" si="2">SUM(B19:Z19)</f>
        <v>123</v>
      </c>
    </row>
    <row r="20" spans="1:27" ht="24.95" customHeight="1" x14ac:dyDescent="0.2">
      <c r="A20" s="75" t="s">
        <v>15</v>
      </c>
      <c r="B20" s="76">
        <v>4.5229999999999997</v>
      </c>
      <c r="C20" s="77">
        <v>1.8240000000000001</v>
      </c>
      <c r="D20" s="77">
        <v>1.7480000000000002</v>
      </c>
      <c r="E20" s="77">
        <v>4.0590000000000002</v>
      </c>
      <c r="F20" s="77">
        <v>1.6779999999999999</v>
      </c>
      <c r="G20" s="77">
        <v>1.88</v>
      </c>
      <c r="H20" s="77">
        <v>2.234</v>
      </c>
      <c r="I20" s="77">
        <v>2.5070000000000001</v>
      </c>
      <c r="J20" s="77">
        <v>2.5419999999999998</v>
      </c>
      <c r="K20" s="77">
        <v>2.4309999999999996</v>
      </c>
      <c r="L20" s="77">
        <v>2.3679999999999999</v>
      </c>
      <c r="M20" s="77">
        <v>2.2879999999999998</v>
      </c>
      <c r="N20" s="77">
        <v>2.2610000000000001</v>
      </c>
      <c r="O20" s="77">
        <v>2.2029999999999998</v>
      </c>
      <c r="P20" s="77">
        <v>2.1070000000000002</v>
      </c>
      <c r="Q20" s="77">
        <v>2.0219999999999998</v>
      </c>
      <c r="R20" s="77">
        <v>1.9770000000000001</v>
      </c>
      <c r="S20" s="77">
        <v>1.996</v>
      </c>
      <c r="T20" s="77">
        <v>1.9790000000000001</v>
      </c>
      <c r="U20" s="77">
        <v>1.9690000000000001</v>
      </c>
      <c r="V20" s="77">
        <v>1.8780000000000001</v>
      </c>
      <c r="W20" s="77">
        <v>1.728</v>
      </c>
      <c r="X20" s="77">
        <v>1.665</v>
      </c>
      <c r="Y20" s="77">
        <v>1.62</v>
      </c>
      <c r="Z20" s="78"/>
      <c r="AA20" s="79">
        <f t="shared" si="2"/>
        <v>53.486999999999995</v>
      </c>
    </row>
    <row r="21" spans="1:27" ht="24.95" customHeight="1" x14ac:dyDescent="0.2">
      <c r="A21" s="75" t="s">
        <v>16</v>
      </c>
      <c r="B21" s="80">
        <v>24.661000000000001</v>
      </c>
      <c r="C21" s="81">
        <v>5.1470000000000002</v>
      </c>
      <c r="D21" s="81">
        <v>6.9769999999999994</v>
      </c>
      <c r="E21" s="81">
        <v>16.047000000000001</v>
      </c>
      <c r="F21" s="81">
        <v>8.3689999999999998</v>
      </c>
      <c r="G21" s="81">
        <v>3.8809999999999998</v>
      </c>
      <c r="H21" s="81">
        <v>1.95</v>
      </c>
      <c r="I21" s="81">
        <v>0.24</v>
      </c>
      <c r="J21" s="81">
        <v>0.75</v>
      </c>
      <c r="K21" s="81">
        <v>1.95</v>
      </c>
      <c r="L21" s="81">
        <v>3.742</v>
      </c>
      <c r="M21" s="81">
        <v>2.95</v>
      </c>
      <c r="N21" s="81">
        <v>2.4499999999999997</v>
      </c>
      <c r="O21" s="81">
        <v>1.47</v>
      </c>
      <c r="P21" s="81"/>
      <c r="Q21" s="81"/>
      <c r="R21" s="81"/>
      <c r="S21" s="81"/>
      <c r="T21" s="81"/>
      <c r="U21" s="81"/>
      <c r="V21" s="81"/>
      <c r="W21" s="81"/>
      <c r="X21" s="81"/>
      <c r="Y21" s="81">
        <v>20.009</v>
      </c>
      <c r="Z21" s="78"/>
      <c r="AA21" s="79">
        <f t="shared" si="2"/>
        <v>100.593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29.184000000000001</v>
      </c>
      <c r="C26" s="88">
        <f t="shared" si="3"/>
        <v>6.9710000000000001</v>
      </c>
      <c r="D26" s="88">
        <f t="shared" si="3"/>
        <v>8.7249999999999996</v>
      </c>
      <c r="E26" s="88">
        <f t="shared" si="3"/>
        <v>20.106000000000002</v>
      </c>
      <c r="F26" s="88">
        <f t="shared" si="3"/>
        <v>10.047000000000001</v>
      </c>
      <c r="G26" s="88">
        <f t="shared" si="3"/>
        <v>5.7609999999999992</v>
      </c>
      <c r="H26" s="88">
        <f t="shared" si="3"/>
        <v>4.1840000000000002</v>
      </c>
      <c r="I26" s="88">
        <f t="shared" si="3"/>
        <v>77.747</v>
      </c>
      <c r="J26" s="88">
        <f t="shared" si="3"/>
        <v>3.2919999999999998</v>
      </c>
      <c r="K26" s="88">
        <f t="shared" si="3"/>
        <v>32.381</v>
      </c>
      <c r="L26" s="88">
        <f t="shared" si="3"/>
        <v>6.1099999999999994</v>
      </c>
      <c r="M26" s="88">
        <f t="shared" si="3"/>
        <v>5.2379999999999995</v>
      </c>
      <c r="N26" s="88">
        <f t="shared" si="3"/>
        <v>4.7110000000000003</v>
      </c>
      <c r="O26" s="88">
        <f t="shared" si="3"/>
        <v>3.673</v>
      </c>
      <c r="P26" s="88">
        <f t="shared" si="3"/>
        <v>2.1070000000000002</v>
      </c>
      <c r="Q26" s="88">
        <f t="shared" si="3"/>
        <v>2.0219999999999998</v>
      </c>
      <c r="R26" s="88">
        <f t="shared" si="3"/>
        <v>1.9770000000000001</v>
      </c>
      <c r="S26" s="88">
        <f t="shared" si="3"/>
        <v>1.996</v>
      </c>
      <c r="T26" s="88">
        <f t="shared" si="3"/>
        <v>1.9790000000000001</v>
      </c>
      <c r="U26" s="88">
        <f t="shared" si="3"/>
        <v>1.9690000000000001</v>
      </c>
      <c r="V26" s="88">
        <f t="shared" si="3"/>
        <v>1.8780000000000001</v>
      </c>
      <c r="W26" s="88">
        <f t="shared" si="3"/>
        <v>1.728</v>
      </c>
      <c r="X26" s="88">
        <f t="shared" si="3"/>
        <v>1.665</v>
      </c>
      <c r="Y26" s="88">
        <f t="shared" si="3"/>
        <v>41.629000000000005</v>
      </c>
      <c r="Z26" s="89" t="str">
        <f t="shared" si="3"/>
        <v/>
      </c>
      <c r="AA26" s="90">
        <f>SUM(AA19:AA25)</f>
        <v>277.08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131.02699999999999</v>
      </c>
      <c r="C30" s="77">
        <v>23.24</v>
      </c>
      <c r="D30" s="77">
        <v>21.033999999999999</v>
      </c>
      <c r="E30" s="77">
        <v>22.353999999999999</v>
      </c>
      <c r="F30" s="77">
        <v>18.731000000000002</v>
      </c>
      <c r="G30" s="77">
        <v>56.835999999999999</v>
      </c>
      <c r="H30" s="77">
        <v>63.795000000000002</v>
      </c>
      <c r="I30" s="77">
        <v>81.956000000000003</v>
      </c>
      <c r="J30" s="77">
        <v>80.804000000000002</v>
      </c>
      <c r="K30" s="77">
        <v>105.27500000000001</v>
      </c>
      <c r="L30" s="77">
        <v>87.22</v>
      </c>
      <c r="M30" s="77">
        <v>77.3</v>
      </c>
      <c r="N30" s="77">
        <v>28.033999999999999</v>
      </c>
      <c r="O30" s="77">
        <v>28.024000000000001</v>
      </c>
      <c r="P30" s="77">
        <v>84.930999999999997</v>
      </c>
      <c r="Q30" s="77">
        <v>97.838999999999999</v>
      </c>
      <c r="R30" s="77">
        <v>47.65</v>
      </c>
      <c r="S30" s="77">
        <v>69.347999999999999</v>
      </c>
      <c r="T30" s="77">
        <v>63.048000000000002</v>
      </c>
      <c r="U30" s="77">
        <v>63.372</v>
      </c>
      <c r="V30" s="77">
        <v>62.195999999999998</v>
      </c>
      <c r="W30" s="77">
        <v>77.563999999999993</v>
      </c>
      <c r="X30" s="77">
        <v>22.98</v>
      </c>
      <c r="Y30" s="77">
        <v>58.793999999999997</v>
      </c>
      <c r="Z30" s="78"/>
      <c r="AA30" s="79">
        <f>SUM(B30:Z30)</f>
        <v>1473.3520000000003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131.02699999999999</v>
      </c>
      <c r="C32" s="62">
        <f t="shared" ref="C32:Z32" si="4">IF(LEN(C$2)&gt;0,SUM(C29:C31),"")</f>
        <v>23.24</v>
      </c>
      <c r="D32" s="62">
        <f t="shared" si="4"/>
        <v>21.033999999999999</v>
      </c>
      <c r="E32" s="62">
        <f t="shared" si="4"/>
        <v>22.353999999999999</v>
      </c>
      <c r="F32" s="62">
        <f t="shared" si="4"/>
        <v>18.731000000000002</v>
      </c>
      <c r="G32" s="62">
        <f t="shared" si="4"/>
        <v>56.835999999999999</v>
      </c>
      <c r="H32" s="62">
        <f t="shared" si="4"/>
        <v>63.795000000000002</v>
      </c>
      <c r="I32" s="62">
        <f t="shared" si="4"/>
        <v>81.956000000000003</v>
      </c>
      <c r="J32" s="62">
        <f t="shared" si="4"/>
        <v>80.804000000000002</v>
      </c>
      <c r="K32" s="62">
        <f t="shared" si="4"/>
        <v>105.27500000000001</v>
      </c>
      <c r="L32" s="62">
        <f t="shared" si="4"/>
        <v>87.22</v>
      </c>
      <c r="M32" s="62">
        <f t="shared" si="4"/>
        <v>77.3</v>
      </c>
      <c r="N32" s="62">
        <f t="shared" si="4"/>
        <v>28.033999999999999</v>
      </c>
      <c r="O32" s="62">
        <f t="shared" si="4"/>
        <v>28.024000000000001</v>
      </c>
      <c r="P32" s="62">
        <f t="shared" si="4"/>
        <v>84.930999999999997</v>
      </c>
      <c r="Q32" s="62">
        <f t="shared" si="4"/>
        <v>97.838999999999999</v>
      </c>
      <c r="R32" s="62">
        <f t="shared" si="4"/>
        <v>47.65</v>
      </c>
      <c r="S32" s="62">
        <f t="shared" si="4"/>
        <v>69.347999999999999</v>
      </c>
      <c r="T32" s="62">
        <f t="shared" si="4"/>
        <v>63.048000000000002</v>
      </c>
      <c r="U32" s="62">
        <f t="shared" si="4"/>
        <v>63.372</v>
      </c>
      <c r="V32" s="62">
        <f t="shared" si="4"/>
        <v>62.195999999999998</v>
      </c>
      <c r="W32" s="62">
        <f t="shared" si="4"/>
        <v>77.563999999999993</v>
      </c>
      <c r="X32" s="62">
        <f t="shared" si="4"/>
        <v>22.98</v>
      </c>
      <c r="Y32" s="62">
        <f t="shared" si="4"/>
        <v>58.793999999999997</v>
      </c>
      <c r="Z32" s="63" t="str">
        <f t="shared" si="4"/>
        <v/>
      </c>
      <c r="AA32" s="64">
        <f>SUM(AA29:AA31)</f>
        <v>1473.3520000000003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131.02700000000002</v>
      </c>
      <c r="C52" s="88">
        <f t="shared" si="10"/>
        <v>23.24</v>
      </c>
      <c r="D52" s="88">
        <f t="shared" si="10"/>
        <v>21.033999999999999</v>
      </c>
      <c r="E52" s="88">
        <f t="shared" si="10"/>
        <v>22.354000000000003</v>
      </c>
      <c r="F52" s="88">
        <f t="shared" si="10"/>
        <v>18.731000000000002</v>
      </c>
      <c r="G52" s="88">
        <f t="shared" si="10"/>
        <v>56.835999999999999</v>
      </c>
      <c r="H52" s="88">
        <f t="shared" si="10"/>
        <v>63.795000000000002</v>
      </c>
      <c r="I52" s="88">
        <f t="shared" si="10"/>
        <v>81.956000000000003</v>
      </c>
      <c r="J52" s="88">
        <f t="shared" si="10"/>
        <v>80.804000000000002</v>
      </c>
      <c r="K52" s="88">
        <f t="shared" si="10"/>
        <v>105.27499999999999</v>
      </c>
      <c r="L52" s="88">
        <f t="shared" si="10"/>
        <v>87.22</v>
      </c>
      <c r="M52" s="88">
        <f t="shared" si="10"/>
        <v>77.3</v>
      </c>
      <c r="N52" s="88">
        <f t="shared" si="10"/>
        <v>28.033999999999999</v>
      </c>
      <c r="O52" s="88">
        <f t="shared" si="10"/>
        <v>28.024000000000001</v>
      </c>
      <c r="P52" s="88">
        <f t="shared" si="10"/>
        <v>84.930999999999997</v>
      </c>
      <c r="Q52" s="88">
        <f t="shared" si="10"/>
        <v>97.838999999999999</v>
      </c>
      <c r="R52" s="88">
        <f t="shared" si="10"/>
        <v>47.649999999999991</v>
      </c>
      <c r="S52" s="88">
        <f t="shared" si="10"/>
        <v>69.347999999999999</v>
      </c>
      <c r="T52" s="88">
        <f t="shared" si="10"/>
        <v>63.048000000000002</v>
      </c>
      <c r="U52" s="88">
        <f t="shared" si="10"/>
        <v>63.372</v>
      </c>
      <c r="V52" s="88">
        <f t="shared" si="10"/>
        <v>62.195999999999998</v>
      </c>
      <c r="W52" s="88">
        <f t="shared" si="10"/>
        <v>77.563999999999993</v>
      </c>
      <c r="X52" s="88">
        <f t="shared" si="10"/>
        <v>22.979999999999997</v>
      </c>
      <c r="Y52" s="88">
        <f t="shared" si="10"/>
        <v>58.794000000000004</v>
      </c>
      <c r="Z52" s="89" t="str">
        <f t="shared" si="10"/>
        <v/>
      </c>
      <c r="AA52" s="104">
        <f>SUM(B52:Z52)</f>
        <v>1473.3520000000003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131.02700000000002</v>
      </c>
      <c r="C4" s="18">
        <v>23.24</v>
      </c>
      <c r="D4" s="18">
        <v>21.033999999999999</v>
      </c>
      <c r="E4" s="18">
        <v>22.353999999999999</v>
      </c>
      <c r="F4" s="18">
        <v>18.731000000000002</v>
      </c>
      <c r="G4" s="18">
        <v>56.835999999999984</v>
      </c>
      <c r="H4" s="18">
        <v>63.795000000000002</v>
      </c>
      <c r="I4" s="18">
        <v>81.955999999999989</v>
      </c>
      <c r="J4" s="18">
        <v>80.804000000000002</v>
      </c>
      <c r="K4" s="18">
        <v>105.27500000000003</v>
      </c>
      <c r="L4" s="18">
        <v>87.219999999999985</v>
      </c>
      <c r="M4" s="18">
        <v>77.3</v>
      </c>
      <c r="N4" s="18">
        <v>28.033999999999999</v>
      </c>
      <c r="O4" s="18">
        <v>28.023999999999997</v>
      </c>
      <c r="P4" s="18">
        <v>84.931000000000012</v>
      </c>
      <c r="Q4" s="18">
        <v>97.838999999999999</v>
      </c>
      <c r="R4" s="18">
        <v>47.650000000000006</v>
      </c>
      <c r="S4" s="18">
        <v>69.347999999999999</v>
      </c>
      <c r="T4" s="18">
        <v>63.048000000000002</v>
      </c>
      <c r="U4" s="18">
        <v>63.372</v>
      </c>
      <c r="V4" s="18">
        <v>62.195999999999998</v>
      </c>
      <c r="W4" s="18">
        <v>77.564000000000007</v>
      </c>
      <c r="X4" s="18">
        <v>22.980000000000004</v>
      </c>
      <c r="Y4" s="18">
        <v>58.793999999999997</v>
      </c>
      <c r="Z4" s="19"/>
      <c r="AA4" s="20">
        <f>SUM(B4:Z4)</f>
        <v>1473.3520000000001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128.38999999999999</v>
      </c>
      <c r="C7" s="28">
        <v>111.75</v>
      </c>
      <c r="D7" s="28">
        <v>110.22</v>
      </c>
      <c r="E7" s="28">
        <v>108.94</v>
      </c>
      <c r="F7" s="28">
        <v>113.04</v>
      </c>
      <c r="G7" s="28">
        <v>121.69</v>
      </c>
      <c r="H7" s="28">
        <v>163.49</v>
      </c>
      <c r="I7" s="28">
        <v>203.73</v>
      </c>
      <c r="J7" s="28">
        <v>155.99</v>
      </c>
      <c r="K7" s="28">
        <v>132.82</v>
      </c>
      <c r="L7" s="28">
        <v>112</v>
      </c>
      <c r="M7" s="28">
        <v>113.93</v>
      </c>
      <c r="N7" s="28">
        <v>109.45</v>
      </c>
      <c r="O7" s="28">
        <v>109.76</v>
      </c>
      <c r="P7" s="28">
        <v>109.5</v>
      </c>
      <c r="Q7" s="28">
        <v>123.49</v>
      </c>
      <c r="R7" s="28">
        <v>180.29</v>
      </c>
      <c r="S7" s="28">
        <v>223.92</v>
      </c>
      <c r="T7" s="28">
        <v>229.58</v>
      </c>
      <c r="U7" s="28">
        <v>233.93</v>
      </c>
      <c r="V7" s="28">
        <v>218.93</v>
      </c>
      <c r="W7" s="28">
        <v>177.85</v>
      </c>
      <c r="X7" s="28">
        <v>150.66999999999999</v>
      </c>
      <c r="Y7" s="28">
        <v>124</v>
      </c>
      <c r="Z7" s="29"/>
      <c r="AA7" s="30">
        <f>IF(SUM(B7:Z7)&lt;&gt;0,AVERAGEIF(B7:Z7,"&lt;&gt;"""),"")</f>
        <v>148.63999999999999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108.10599999999999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108.10599999999999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6.335</v>
      </c>
      <c r="C14" s="57">
        <v>5.7530000000000001</v>
      </c>
      <c r="D14" s="57">
        <v>4.4610000000000003</v>
      </c>
      <c r="E14" s="57">
        <v>3.4049999999999998</v>
      </c>
      <c r="F14" s="57">
        <v>4.0310000000000006</v>
      </c>
      <c r="G14" s="57">
        <v>22.814000000000004</v>
      </c>
      <c r="H14" s="57">
        <v>19.635999999999999</v>
      </c>
      <c r="I14" s="57">
        <v>20.619000000000003</v>
      </c>
      <c r="J14" s="57">
        <v>24.349</v>
      </c>
      <c r="K14" s="57">
        <v>48.955999999999996</v>
      </c>
      <c r="L14" s="57">
        <v>31.579000000000001</v>
      </c>
      <c r="M14" s="57">
        <v>26.712999999999997</v>
      </c>
      <c r="N14" s="57">
        <v>2.2749999999999999</v>
      </c>
      <c r="O14" s="57">
        <v>2.0979999999999999</v>
      </c>
      <c r="P14" s="57">
        <v>23.362000000000002</v>
      </c>
      <c r="Q14" s="57">
        <v>20.828000000000003</v>
      </c>
      <c r="R14" s="57">
        <v>3.0379999999999998</v>
      </c>
      <c r="S14" s="57">
        <v>3.0049999999999999</v>
      </c>
      <c r="T14" s="57">
        <v>0.02</v>
      </c>
      <c r="U14" s="57">
        <v>10.101000000000001</v>
      </c>
      <c r="V14" s="57">
        <v>7.5540000000000003</v>
      </c>
      <c r="W14" s="57">
        <v>7.31</v>
      </c>
      <c r="X14" s="57"/>
      <c r="Y14" s="57">
        <v>6.9829999999999997</v>
      </c>
      <c r="Z14" s="58"/>
      <c r="AA14" s="59">
        <f t="shared" si="0"/>
        <v>305.22500000000002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114.44099999999999</v>
      </c>
      <c r="C16" s="62">
        <f t="shared" ref="C16:Z16" si="1">IF(LEN(C$2)&gt;0,SUM(C10:C15),"")</f>
        <v>5.7530000000000001</v>
      </c>
      <c r="D16" s="62">
        <f t="shared" si="1"/>
        <v>4.4610000000000003</v>
      </c>
      <c r="E16" s="62">
        <f t="shared" si="1"/>
        <v>3.4049999999999998</v>
      </c>
      <c r="F16" s="62">
        <f t="shared" si="1"/>
        <v>4.0310000000000006</v>
      </c>
      <c r="G16" s="62">
        <f t="shared" si="1"/>
        <v>22.814000000000004</v>
      </c>
      <c r="H16" s="62">
        <f t="shared" si="1"/>
        <v>19.635999999999999</v>
      </c>
      <c r="I16" s="62">
        <f t="shared" si="1"/>
        <v>20.619000000000003</v>
      </c>
      <c r="J16" s="62">
        <f t="shared" si="1"/>
        <v>24.349</v>
      </c>
      <c r="K16" s="62">
        <f t="shared" si="1"/>
        <v>48.955999999999996</v>
      </c>
      <c r="L16" s="62">
        <f t="shared" si="1"/>
        <v>31.579000000000001</v>
      </c>
      <c r="M16" s="62">
        <f t="shared" si="1"/>
        <v>26.712999999999997</v>
      </c>
      <c r="N16" s="62">
        <f t="shared" si="1"/>
        <v>2.2749999999999999</v>
      </c>
      <c r="O16" s="62">
        <f t="shared" si="1"/>
        <v>2.0979999999999999</v>
      </c>
      <c r="P16" s="62">
        <f t="shared" si="1"/>
        <v>23.362000000000002</v>
      </c>
      <c r="Q16" s="62">
        <f t="shared" si="1"/>
        <v>20.828000000000003</v>
      </c>
      <c r="R16" s="62">
        <f t="shared" si="1"/>
        <v>3.0379999999999998</v>
      </c>
      <c r="S16" s="62">
        <f t="shared" si="1"/>
        <v>3.0049999999999999</v>
      </c>
      <c r="T16" s="62">
        <f t="shared" si="1"/>
        <v>0.02</v>
      </c>
      <c r="U16" s="62">
        <f t="shared" si="1"/>
        <v>10.101000000000001</v>
      </c>
      <c r="V16" s="62">
        <f t="shared" si="1"/>
        <v>7.5540000000000003</v>
      </c>
      <c r="W16" s="62">
        <f t="shared" si="1"/>
        <v>7.31</v>
      </c>
      <c r="X16" s="62">
        <f t="shared" si="1"/>
        <v>0</v>
      </c>
      <c r="Y16" s="62">
        <f t="shared" si="1"/>
        <v>6.9829999999999997</v>
      </c>
      <c r="Z16" s="63" t="str">
        <f t="shared" si="1"/>
        <v/>
      </c>
      <c r="AA16" s="64">
        <f>SUM(AA10:AA15)</f>
        <v>413.33100000000002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>
        <v>2.1</v>
      </c>
      <c r="D19" s="72">
        <v>2.1</v>
      </c>
      <c r="E19" s="72">
        <v>4.8</v>
      </c>
      <c r="F19" s="72"/>
      <c r="G19" s="72"/>
      <c r="H19" s="72"/>
      <c r="I19" s="72"/>
      <c r="J19" s="72"/>
      <c r="K19" s="72"/>
      <c r="L19" s="72">
        <v>0.23300000000000001</v>
      </c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11.533000000000001</v>
      </c>
    </row>
    <row r="20" spans="1:27" ht="24.95" customHeight="1" x14ac:dyDescent="0.2">
      <c r="A20" s="75" t="s">
        <v>15</v>
      </c>
      <c r="B20" s="76">
        <v>5.7939999999999996</v>
      </c>
      <c r="C20" s="77">
        <v>5.7040000000000006</v>
      </c>
      <c r="D20" s="77">
        <v>5.6809999999999992</v>
      </c>
      <c r="E20" s="77">
        <v>5.7129999999999992</v>
      </c>
      <c r="F20" s="77">
        <v>5.8250000000000002</v>
      </c>
      <c r="G20" s="77">
        <v>14.072000000000001</v>
      </c>
      <c r="H20" s="77">
        <v>10.716999999999999</v>
      </c>
      <c r="I20" s="77">
        <v>14.852</v>
      </c>
      <c r="J20" s="77">
        <v>11.346</v>
      </c>
      <c r="K20" s="77">
        <v>9.6579999999999995</v>
      </c>
      <c r="L20" s="77">
        <v>6.2210000000000001</v>
      </c>
      <c r="M20" s="77">
        <v>7.6049999999999995</v>
      </c>
      <c r="N20" s="77">
        <v>5.8980000000000006</v>
      </c>
      <c r="O20" s="77">
        <v>5.8390000000000004</v>
      </c>
      <c r="P20" s="77">
        <v>6.5869999999999997</v>
      </c>
      <c r="Q20" s="77">
        <v>8.5950000000000006</v>
      </c>
      <c r="R20" s="77">
        <v>5.7549999999999999</v>
      </c>
      <c r="S20" s="77">
        <v>5.8380000000000001</v>
      </c>
      <c r="T20" s="77">
        <v>5.9159999999999995</v>
      </c>
      <c r="U20" s="77">
        <v>5.9489999999999998</v>
      </c>
      <c r="V20" s="77">
        <v>5.976</v>
      </c>
      <c r="W20" s="77">
        <v>7.1269999999999998</v>
      </c>
      <c r="X20" s="77">
        <v>5.8280000000000003</v>
      </c>
      <c r="Y20" s="77">
        <v>9.6300000000000008</v>
      </c>
      <c r="Z20" s="78"/>
      <c r="AA20" s="79">
        <f t="shared" si="2"/>
        <v>182.12600000000003</v>
      </c>
    </row>
    <row r="21" spans="1:27" ht="24.95" customHeight="1" x14ac:dyDescent="0.2">
      <c r="A21" s="75" t="s">
        <v>16</v>
      </c>
      <c r="B21" s="80">
        <v>8.4920000000000009</v>
      </c>
      <c r="C21" s="81">
        <v>9.6829999999999998</v>
      </c>
      <c r="D21" s="81">
        <v>8.7919999999999998</v>
      </c>
      <c r="E21" s="81">
        <v>8.4359999999999999</v>
      </c>
      <c r="F21" s="81">
        <v>8.875</v>
      </c>
      <c r="G21" s="81">
        <v>19.950000000000003</v>
      </c>
      <c r="H21" s="81">
        <v>33.442</v>
      </c>
      <c r="I21" s="81">
        <v>46.484999999999999</v>
      </c>
      <c r="J21" s="81">
        <v>45.108999999999995</v>
      </c>
      <c r="K21" s="81">
        <v>46.661000000000001</v>
      </c>
      <c r="L21" s="81">
        <v>49.186999999999998</v>
      </c>
      <c r="M21" s="81">
        <v>42.981999999999999</v>
      </c>
      <c r="N21" s="81">
        <v>19.860999999999997</v>
      </c>
      <c r="O21" s="81">
        <v>20.087</v>
      </c>
      <c r="P21" s="81">
        <v>54.981999999999999</v>
      </c>
      <c r="Q21" s="81">
        <v>68.415999999999997</v>
      </c>
      <c r="R21" s="81">
        <v>38.857000000000006</v>
      </c>
      <c r="S21" s="81">
        <v>60.504999999999995</v>
      </c>
      <c r="T21" s="81">
        <v>57.111999999999995</v>
      </c>
      <c r="U21" s="81">
        <v>47.322000000000003</v>
      </c>
      <c r="V21" s="81">
        <v>48.665999999999997</v>
      </c>
      <c r="W21" s="81">
        <v>63.126999999999995</v>
      </c>
      <c r="X21" s="81">
        <v>17.152000000000001</v>
      </c>
      <c r="Y21" s="81">
        <v>42.180999999999997</v>
      </c>
      <c r="Z21" s="78"/>
      <c r="AA21" s="79">
        <f t="shared" si="2"/>
        <v>866.36200000000008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16.585999999999999</v>
      </c>
      <c r="C26" s="88">
        <f t="shared" ref="C26:Z26" si="3">IF(LEN(C$2)&gt;0,SUM(C19:C25),"")</f>
        <v>17.487000000000002</v>
      </c>
      <c r="D26" s="88">
        <f t="shared" si="3"/>
        <v>16.573</v>
      </c>
      <c r="E26" s="88">
        <f t="shared" si="3"/>
        <v>18.948999999999998</v>
      </c>
      <c r="F26" s="88">
        <f t="shared" si="3"/>
        <v>14.7</v>
      </c>
      <c r="G26" s="88">
        <f t="shared" si="3"/>
        <v>34.022000000000006</v>
      </c>
      <c r="H26" s="88">
        <f t="shared" si="3"/>
        <v>44.158999999999999</v>
      </c>
      <c r="I26" s="88">
        <f t="shared" si="3"/>
        <v>61.337000000000003</v>
      </c>
      <c r="J26" s="88">
        <f t="shared" si="3"/>
        <v>56.454999999999998</v>
      </c>
      <c r="K26" s="88">
        <f t="shared" si="3"/>
        <v>56.319000000000003</v>
      </c>
      <c r="L26" s="88">
        <f t="shared" si="3"/>
        <v>55.640999999999998</v>
      </c>
      <c r="M26" s="88">
        <f t="shared" si="3"/>
        <v>50.586999999999996</v>
      </c>
      <c r="N26" s="88">
        <f t="shared" si="3"/>
        <v>25.758999999999997</v>
      </c>
      <c r="O26" s="88">
        <f t="shared" si="3"/>
        <v>25.926000000000002</v>
      </c>
      <c r="P26" s="88">
        <f t="shared" si="3"/>
        <v>61.569000000000003</v>
      </c>
      <c r="Q26" s="88">
        <f t="shared" si="3"/>
        <v>77.010999999999996</v>
      </c>
      <c r="R26" s="88">
        <f t="shared" si="3"/>
        <v>44.612000000000009</v>
      </c>
      <c r="S26" s="88">
        <f t="shared" si="3"/>
        <v>66.342999999999989</v>
      </c>
      <c r="T26" s="88">
        <f t="shared" si="3"/>
        <v>63.027999999999992</v>
      </c>
      <c r="U26" s="88">
        <f t="shared" si="3"/>
        <v>53.271000000000001</v>
      </c>
      <c r="V26" s="88">
        <f t="shared" si="3"/>
        <v>54.641999999999996</v>
      </c>
      <c r="W26" s="88">
        <f t="shared" si="3"/>
        <v>70.253999999999991</v>
      </c>
      <c r="X26" s="88">
        <f t="shared" si="3"/>
        <v>22.98</v>
      </c>
      <c r="Y26" s="88">
        <f t="shared" si="3"/>
        <v>51.811</v>
      </c>
      <c r="Z26" s="89" t="str">
        <f t="shared" si="3"/>
        <v/>
      </c>
      <c r="AA26" s="90">
        <f>SUM(AA19:AA25)</f>
        <v>1060.0210000000002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131.02699999999999</v>
      </c>
      <c r="C30" s="77">
        <v>23.24</v>
      </c>
      <c r="D30" s="77">
        <v>21.033999999999999</v>
      </c>
      <c r="E30" s="77">
        <v>22.353999999999999</v>
      </c>
      <c r="F30" s="77">
        <v>18.731000000000002</v>
      </c>
      <c r="G30" s="77">
        <v>56.835999999999999</v>
      </c>
      <c r="H30" s="77">
        <v>63.795000000000002</v>
      </c>
      <c r="I30" s="77">
        <v>81.956000000000003</v>
      </c>
      <c r="J30" s="77">
        <v>80.804000000000002</v>
      </c>
      <c r="K30" s="77">
        <v>105.27500000000001</v>
      </c>
      <c r="L30" s="77">
        <v>87.22</v>
      </c>
      <c r="M30" s="77">
        <v>77.3</v>
      </c>
      <c r="N30" s="77">
        <v>28.033999999999999</v>
      </c>
      <c r="O30" s="77">
        <v>28.024000000000001</v>
      </c>
      <c r="P30" s="77">
        <v>84.930999999999997</v>
      </c>
      <c r="Q30" s="77">
        <v>97.838999999999999</v>
      </c>
      <c r="R30" s="77">
        <v>47.65</v>
      </c>
      <c r="S30" s="77">
        <v>69.347999999999999</v>
      </c>
      <c r="T30" s="77">
        <v>63.048000000000002</v>
      </c>
      <c r="U30" s="77">
        <v>63.372</v>
      </c>
      <c r="V30" s="77">
        <v>62.195999999999998</v>
      </c>
      <c r="W30" s="77">
        <v>77.563999999999993</v>
      </c>
      <c r="X30" s="77">
        <v>22.98</v>
      </c>
      <c r="Y30" s="77">
        <v>58.793999999999997</v>
      </c>
      <c r="Z30" s="78"/>
      <c r="AA30" s="79">
        <f>SUM(B30:Z30)</f>
        <v>1473.3520000000003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131.02699999999999</v>
      </c>
      <c r="C32" s="62">
        <f t="shared" ref="C32:Z32" si="4">IF(LEN(C$2)&gt;0,SUM(C29:C31),"")</f>
        <v>23.24</v>
      </c>
      <c r="D32" s="62">
        <f t="shared" si="4"/>
        <v>21.033999999999999</v>
      </c>
      <c r="E32" s="62">
        <f t="shared" si="4"/>
        <v>22.353999999999999</v>
      </c>
      <c r="F32" s="62">
        <f t="shared" si="4"/>
        <v>18.731000000000002</v>
      </c>
      <c r="G32" s="62">
        <f t="shared" si="4"/>
        <v>56.835999999999999</v>
      </c>
      <c r="H32" s="62">
        <f t="shared" si="4"/>
        <v>63.795000000000002</v>
      </c>
      <c r="I32" s="62">
        <f t="shared" si="4"/>
        <v>81.956000000000003</v>
      </c>
      <c r="J32" s="62">
        <f t="shared" si="4"/>
        <v>80.804000000000002</v>
      </c>
      <c r="K32" s="62">
        <f t="shared" si="4"/>
        <v>105.27500000000001</v>
      </c>
      <c r="L32" s="62">
        <f t="shared" si="4"/>
        <v>87.22</v>
      </c>
      <c r="M32" s="62">
        <f t="shared" si="4"/>
        <v>77.3</v>
      </c>
      <c r="N32" s="62">
        <f t="shared" si="4"/>
        <v>28.033999999999999</v>
      </c>
      <c r="O32" s="62">
        <f t="shared" si="4"/>
        <v>28.024000000000001</v>
      </c>
      <c r="P32" s="62">
        <f t="shared" si="4"/>
        <v>84.930999999999997</v>
      </c>
      <c r="Q32" s="62">
        <f t="shared" si="4"/>
        <v>97.838999999999999</v>
      </c>
      <c r="R32" s="62">
        <f t="shared" si="4"/>
        <v>47.65</v>
      </c>
      <c r="S32" s="62">
        <f t="shared" si="4"/>
        <v>69.347999999999999</v>
      </c>
      <c r="T32" s="62">
        <f t="shared" si="4"/>
        <v>63.048000000000002</v>
      </c>
      <c r="U32" s="62">
        <f t="shared" si="4"/>
        <v>63.372</v>
      </c>
      <c r="V32" s="62">
        <f t="shared" si="4"/>
        <v>62.195999999999998</v>
      </c>
      <c r="W32" s="62">
        <f t="shared" si="4"/>
        <v>77.563999999999993</v>
      </c>
      <c r="X32" s="62">
        <f t="shared" si="4"/>
        <v>22.98</v>
      </c>
      <c r="Y32" s="62">
        <f t="shared" si="4"/>
        <v>58.793999999999997</v>
      </c>
      <c r="Z32" s="63" t="str">
        <f t="shared" si="4"/>
        <v/>
      </c>
      <c r="AA32" s="64">
        <f>SUM(AA29:AA31)</f>
        <v>1473.3520000000003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131.02699999999999</v>
      </c>
      <c r="C52" s="88">
        <f t="shared" ref="C52:Z52" si="10">IF(LEN(C$2)&gt;0,SUM(C10:C15)+C26+C40,"")</f>
        <v>23.240000000000002</v>
      </c>
      <c r="D52" s="88">
        <f t="shared" si="10"/>
        <v>21.033999999999999</v>
      </c>
      <c r="E52" s="88">
        <f t="shared" si="10"/>
        <v>22.353999999999999</v>
      </c>
      <c r="F52" s="88">
        <f t="shared" si="10"/>
        <v>18.731000000000002</v>
      </c>
      <c r="G52" s="88">
        <f t="shared" si="10"/>
        <v>56.836000000000013</v>
      </c>
      <c r="H52" s="88">
        <f t="shared" si="10"/>
        <v>63.795000000000002</v>
      </c>
      <c r="I52" s="88">
        <f t="shared" si="10"/>
        <v>81.956000000000003</v>
      </c>
      <c r="J52" s="88">
        <f t="shared" si="10"/>
        <v>80.804000000000002</v>
      </c>
      <c r="K52" s="88">
        <f t="shared" si="10"/>
        <v>105.27500000000001</v>
      </c>
      <c r="L52" s="88">
        <f t="shared" si="10"/>
        <v>87.22</v>
      </c>
      <c r="M52" s="88">
        <f t="shared" si="10"/>
        <v>77.3</v>
      </c>
      <c r="N52" s="88">
        <f t="shared" si="10"/>
        <v>28.033999999999995</v>
      </c>
      <c r="O52" s="88">
        <f t="shared" si="10"/>
        <v>28.024000000000001</v>
      </c>
      <c r="P52" s="88">
        <f t="shared" si="10"/>
        <v>84.931000000000012</v>
      </c>
      <c r="Q52" s="88">
        <f t="shared" si="10"/>
        <v>97.838999999999999</v>
      </c>
      <c r="R52" s="88">
        <f t="shared" si="10"/>
        <v>47.650000000000006</v>
      </c>
      <c r="S52" s="88">
        <f t="shared" si="10"/>
        <v>69.347999999999985</v>
      </c>
      <c r="T52" s="88">
        <f t="shared" si="10"/>
        <v>63.047999999999995</v>
      </c>
      <c r="U52" s="88">
        <f t="shared" si="10"/>
        <v>63.372</v>
      </c>
      <c r="V52" s="88">
        <f t="shared" si="10"/>
        <v>62.195999999999998</v>
      </c>
      <c r="W52" s="88">
        <f t="shared" si="10"/>
        <v>77.563999999999993</v>
      </c>
      <c r="X52" s="88">
        <f t="shared" si="10"/>
        <v>22.98</v>
      </c>
      <c r="Y52" s="88">
        <f t="shared" si="10"/>
        <v>58.793999999999997</v>
      </c>
      <c r="Z52" s="89" t="str">
        <f t="shared" si="10"/>
        <v/>
      </c>
      <c r="AA52" s="104">
        <f>SUM(B52:Z52)</f>
        <v>1473.3520000000003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128.38999999999999</v>
      </c>
      <c r="C7" s="117">
        <v>111.75</v>
      </c>
      <c r="D7" s="117">
        <v>110.22</v>
      </c>
      <c r="E7" s="117">
        <v>108.94</v>
      </c>
      <c r="F7" s="117">
        <v>113.04</v>
      </c>
      <c r="G7" s="117">
        <v>121.69</v>
      </c>
      <c r="H7" s="117">
        <v>163.49</v>
      </c>
      <c r="I7" s="117">
        <v>203.73</v>
      </c>
      <c r="J7" s="117">
        <v>155.99</v>
      </c>
      <c r="K7" s="117">
        <v>132.82</v>
      </c>
      <c r="L7" s="117">
        <v>112</v>
      </c>
      <c r="M7" s="117">
        <v>113.93</v>
      </c>
      <c r="N7" s="117">
        <v>109.45</v>
      </c>
      <c r="O7" s="117">
        <v>109.76</v>
      </c>
      <c r="P7" s="117">
        <v>109.5</v>
      </c>
      <c r="Q7" s="117">
        <v>123.49</v>
      </c>
      <c r="R7" s="117">
        <v>180.29</v>
      </c>
      <c r="S7" s="117">
        <v>223.92</v>
      </c>
      <c r="T7" s="117">
        <v>229.58</v>
      </c>
      <c r="U7" s="117">
        <v>233.93</v>
      </c>
      <c r="V7" s="117">
        <v>218.93</v>
      </c>
      <c r="W7" s="117">
        <v>177.85</v>
      </c>
      <c r="X7" s="117">
        <v>150.66999999999999</v>
      </c>
      <c r="Y7" s="117">
        <v>124</v>
      </c>
      <c r="Z7" s="118"/>
      <c r="AA7" s="119">
        <f>IF(SUM(B7:Z7)&lt;&gt;0,AVERAGEIF(B7:Z7,"&lt;&gt;"""),"")</f>
        <v>148.63999999999999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2025-02-27T14:28:23Z</dcterms:created>
  <dcterms:modified xsi:type="dcterms:W3CDTF">2025-02-27T14:28:25Z</dcterms:modified>
</cp:coreProperties>
</file>