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 a="1"/>
  <c r="CX38" i="5" s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53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33" i="4"/>
</calcChain>
</file>

<file path=xl/sharedStrings.xml><?xml version="1.0" encoding="utf-8"?>
<sst xmlns="http://schemas.openxmlformats.org/spreadsheetml/2006/main" count="122" uniqueCount="56">
  <si>
    <t>Publication on: 12/11/2025 14:23:03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</si>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</sst>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097-495B-AB49-1B169C5105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097-495B-AB49-1B169C5105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097-495B-AB49-1B169C5105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097-495B-AB49-1B169C5105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097-495B-AB49-1B169C5105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97-495B-AB49-1B169C5105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097-495B-AB49-1B169C5105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187</c:v>
                </c:pt>
                <c:pt idx="1">
                  <c:v>187</c:v>
                </c:pt>
                <c:pt idx="2">
                  <c:v>187</c:v>
                </c:pt>
                <c:pt idx="3">
                  <c:v>187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175</c:v>
                </c:pt>
                <c:pt idx="9">
                  <c:v>175</c:v>
                </c:pt>
                <c:pt idx="10">
                  <c:v>175</c:v>
                </c:pt>
                <c:pt idx="11">
                  <c:v>175</c:v>
                </c:pt>
                <c:pt idx="12">
                  <c:v>174</c:v>
                </c:pt>
                <c:pt idx="13">
                  <c:v>174</c:v>
                </c:pt>
                <c:pt idx="14">
                  <c:v>174</c:v>
                </c:pt>
                <c:pt idx="15">
                  <c:v>174</c:v>
                </c:pt>
                <c:pt idx="16">
                  <c:v>174</c:v>
                </c:pt>
                <c:pt idx="17">
                  <c:v>174</c:v>
                </c:pt>
                <c:pt idx="18">
                  <c:v>174</c:v>
                </c:pt>
                <c:pt idx="19">
                  <c:v>174</c:v>
                </c:pt>
                <c:pt idx="20">
                  <c:v>176</c:v>
                </c:pt>
                <c:pt idx="21">
                  <c:v>176</c:v>
                </c:pt>
                <c:pt idx="22">
                  <c:v>176</c:v>
                </c:pt>
                <c:pt idx="23">
                  <c:v>176</c:v>
                </c:pt>
                <c:pt idx="24">
                  <c:v>178</c:v>
                </c:pt>
                <c:pt idx="25">
                  <c:v>178</c:v>
                </c:pt>
                <c:pt idx="26">
                  <c:v>178</c:v>
                </c:pt>
                <c:pt idx="27">
                  <c:v>178</c:v>
                </c:pt>
                <c:pt idx="28">
                  <c:v>182</c:v>
                </c:pt>
                <c:pt idx="29">
                  <c:v>182</c:v>
                </c:pt>
                <c:pt idx="30">
                  <c:v>182</c:v>
                </c:pt>
                <c:pt idx="31">
                  <c:v>182</c:v>
                </c:pt>
                <c:pt idx="32">
                  <c:v>191</c:v>
                </c:pt>
                <c:pt idx="33">
                  <c:v>191</c:v>
                </c:pt>
                <c:pt idx="34">
                  <c:v>191</c:v>
                </c:pt>
                <c:pt idx="35">
                  <c:v>191</c:v>
                </c:pt>
                <c:pt idx="36">
                  <c:v>184</c:v>
                </c:pt>
                <c:pt idx="37">
                  <c:v>184</c:v>
                </c:pt>
                <c:pt idx="38">
                  <c:v>184</c:v>
                </c:pt>
                <c:pt idx="39">
                  <c:v>184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169</c:v>
                </c:pt>
                <c:pt idx="45">
                  <c:v>169</c:v>
                </c:pt>
                <c:pt idx="46">
                  <c:v>169</c:v>
                </c:pt>
                <c:pt idx="47">
                  <c:v>169</c:v>
                </c:pt>
                <c:pt idx="48">
                  <c:v>164</c:v>
                </c:pt>
                <c:pt idx="49">
                  <c:v>164</c:v>
                </c:pt>
                <c:pt idx="50">
                  <c:v>164</c:v>
                </c:pt>
                <c:pt idx="51">
                  <c:v>164</c:v>
                </c:pt>
                <c:pt idx="52">
                  <c:v>154</c:v>
                </c:pt>
                <c:pt idx="53">
                  <c:v>154</c:v>
                </c:pt>
                <c:pt idx="54">
                  <c:v>154</c:v>
                </c:pt>
                <c:pt idx="55">
                  <c:v>154</c:v>
                </c:pt>
                <c:pt idx="56">
                  <c:v>158</c:v>
                </c:pt>
                <c:pt idx="57">
                  <c:v>158</c:v>
                </c:pt>
                <c:pt idx="58">
                  <c:v>158</c:v>
                </c:pt>
                <c:pt idx="59">
                  <c:v>158</c:v>
                </c:pt>
                <c:pt idx="60">
                  <c:v>159</c:v>
                </c:pt>
                <c:pt idx="61">
                  <c:v>159</c:v>
                </c:pt>
                <c:pt idx="62">
                  <c:v>159</c:v>
                </c:pt>
                <c:pt idx="63">
                  <c:v>159</c:v>
                </c:pt>
                <c:pt idx="64">
                  <c:v>167</c:v>
                </c:pt>
                <c:pt idx="65">
                  <c:v>167</c:v>
                </c:pt>
                <c:pt idx="66">
                  <c:v>167</c:v>
                </c:pt>
                <c:pt idx="67">
                  <c:v>167</c:v>
                </c:pt>
                <c:pt idx="68">
                  <c:v>179</c:v>
                </c:pt>
                <c:pt idx="69">
                  <c:v>179</c:v>
                </c:pt>
                <c:pt idx="70">
                  <c:v>179</c:v>
                </c:pt>
                <c:pt idx="71">
                  <c:v>179</c:v>
                </c:pt>
                <c:pt idx="72">
                  <c:v>187</c:v>
                </c:pt>
                <c:pt idx="73">
                  <c:v>187</c:v>
                </c:pt>
                <c:pt idx="74">
                  <c:v>187</c:v>
                </c:pt>
                <c:pt idx="75">
                  <c:v>187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186</c:v>
                </c:pt>
                <c:pt idx="81">
                  <c:v>186</c:v>
                </c:pt>
                <c:pt idx="82">
                  <c:v>186</c:v>
                </c:pt>
                <c:pt idx="83">
                  <c:v>186</c:v>
                </c:pt>
                <c:pt idx="84">
                  <c:v>181</c:v>
                </c:pt>
                <c:pt idx="85">
                  <c:v>181</c:v>
                </c:pt>
                <c:pt idx="86">
                  <c:v>181</c:v>
                </c:pt>
                <c:pt idx="87">
                  <c:v>181</c:v>
                </c:pt>
                <c:pt idx="88">
                  <c:v>185</c:v>
                </c:pt>
                <c:pt idx="89">
                  <c:v>185</c:v>
                </c:pt>
                <c:pt idx="90">
                  <c:v>185</c:v>
                </c:pt>
                <c:pt idx="91">
                  <c:v>185</c:v>
                </c:pt>
                <c:pt idx="92">
                  <c:v>193</c:v>
                </c:pt>
                <c:pt idx="93">
                  <c:v>193</c:v>
                </c:pt>
                <c:pt idx="94">
                  <c:v>193</c:v>
                </c:pt>
                <c:pt idx="95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97-495B-AB49-1B169C5105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79</c:v>
                </c:pt>
                <c:pt idx="1">
                  <c:v>79</c:v>
                </c:pt>
                <c:pt idx="2">
                  <c:v>79</c:v>
                </c:pt>
                <c:pt idx="3">
                  <c:v>79</c:v>
                </c:pt>
                <c:pt idx="4">
                  <c:v>79</c:v>
                </c:pt>
                <c:pt idx="5">
                  <c:v>79</c:v>
                </c:pt>
                <c:pt idx="6">
                  <c:v>79</c:v>
                </c:pt>
                <c:pt idx="7">
                  <c:v>79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73</c:v>
                </c:pt>
                <c:pt idx="21">
                  <c:v>73</c:v>
                </c:pt>
                <c:pt idx="22">
                  <c:v>73</c:v>
                </c:pt>
                <c:pt idx="23">
                  <c:v>73</c:v>
                </c:pt>
                <c:pt idx="24">
                  <c:v>73</c:v>
                </c:pt>
                <c:pt idx="25">
                  <c:v>73</c:v>
                </c:pt>
                <c:pt idx="26">
                  <c:v>73</c:v>
                </c:pt>
                <c:pt idx="27">
                  <c:v>73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73</c:v>
                </c:pt>
                <c:pt idx="61">
                  <c:v>73</c:v>
                </c:pt>
                <c:pt idx="62">
                  <c:v>73</c:v>
                </c:pt>
                <c:pt idx="63">
                  <c:v>73</c:v>
                </c:pt>
                <c:pt idx="64">
                  <c:v>78</c:v>
                </c:pt>
                <c:pt idx="65">
                  <c:v>78</c:v>
                </c:pt>
                <c:pt idx="66">
                  <c:v>78</c:v>
                </c:pt>
                <c:pt idx="67">
                  <c:v>78</c:v>
                </c:pt>
                <c:pt idx="68">
                  <c:v>93</c:v>
                </c:pt>
                <c:pt idx="69">
                  <c:v>93</c:v>
                </c:pt>
                <c:pt idx="70">
                  <c:v>93</c:v>
                </c:pt>
                <c:pt idx="71">
                  <c:v>93</c:v>
                </c:pt>
                <c:pt idx="72">
                  <c:v>90</c:v>
                </c:pt>
                <c:pt idx="73">
                  <c:v>90</c:v>
                </c:pt>
                <c:pt idx="74">
                  <c:v>90</c:v>
                </c:pt>
                <c:pt idx="75">
                  <c:v>90</c:v>
                </c:pt>
                <c:pt idx="76">
                  <c:v>82.5</c:v>
                </c:pt>
                <c:pt idx="77">
                  <c:v>82.5</c:v>
                </c:pt>
                <c:pt idx="78">
                  <c:v>82.5</c:v>
                </c:pt>
                <c:pt idx="79">
                  <c:v>82.5</c:v>
                </c:pt>
                <c:pt idx="80">
                  <c:v>73</c:v>
                </c:pt>
                <c:pt idx="81">
                  <c:v>73</c:v>
                </c:pt>
                <c:pt idx="82">
                  <c:v>73</c:v>
                </c:pt>
                <c:pt idx="83">
                  <c:v>73</c:v>
                </c:pt>
                <c:pt idx="84">
                  <c:v>73</c:v>
                </c:pt>
                <c:pt idx="85">
                  <c:v>73</c:v>
                </c:pt>
                <c:pt idx="86">
                  <c:v>73</c:v>
                </c:pt>
                <c:pt idx="87">
                  <c:v>73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097-495B-AB49-1B169C5105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2832.3690000000001</c:v>
                </c:pt>
                <c:pt idx="1">
                  <c:v>2693.9</c:v>
                </c:pt>
                <c:pt idx="2">
                  <c:v>2583.9</c:v>
                </c:pt>
                <c:pt idx="3">
                  <c:v>2473.9</c:v>
                </c:pt>
                <c:pt idx="4">
                  <c:v>2474.9</c:v>
                </c:pt>
                <c:pt idx="5">
                  <c:v>2474.9</c:v>
                </c:pt>
                <c:pt idx="6">
                  <c:v>2474.9</c:v>
                </c:pt>
                <c:pt idx="7">
                  <c:v>2474.9</c:v>
                </c:pt>
                <c:pt idx="8">
                  <c:v>2475.9</c:v>
                </c:pt>
                <c:pt idx="9">
                  <c:v>2449.4030000000002</c:v>
                </c:pt>
                <c:pt idx="10">
                  <c:v>2475.9</c:v>
                </c:pt>
                <c:pt idx="11">
                  <c:v>2395.2580000000003</c:v>
                </c:pt>
                <c:pt idx="12">
                  <c:v>2472.2809999999999</c:v>
                </c:pt>
                <c:pt idx="13">
                  <c:v>2477.9</c:v>
                </c:pt>
                <c:pt idx="14">
                  <c:v>2477.9</c:v>
                </c:pt>
                <c:pt idx="15">
                  <c:v>2436.8250000000003</c:v>
                </c:pt>
                <c:pt idx="16">
                  <c:v>2361.136</c:v>
                </c:pt>
                <c:pt idx="17">
                  <c:v>2358.6120000000001</c:v>
                </c:pt>
                <c:pt idx="18">
                  <c:v>2477.9</c:v>
                </c:pt>
                <c:pt idx="19">
                  <c:v>2479.4250000000002</c:v>
                </c:pt>
                <c:pt idx="20">
                  <c:v>2312.6030000000001</c:v>
                </c:pt>
                <c:pt idx="21">
                  <c:v>2407.3720000000003</c:v>
                </c:pt>
                <c:pt idx="22">
                  <c:v>2579.248</c:v>
                </c:pt>
                <c:pt idx="23">
                  <c:v>2579.88</c:v>
                </c:pt>
                <c:pt idx="24">
                  <c:v>2477.1640000000002</c:v>
                </c:pt>
                <c:pt idx="25">
                  <c:v>2483.2629999999999</c:v>
                </c:pt>
                <c:pt idx="26">
                  <c:v>2478.0100000000002</c:v>
                </c:pt>
                <c:pt idx="27">
                  <c:v>2469.9300000000003</c:v>
                </c:pt>
                <c:pt idx="28">
                  <c:v>2468.7179999999998</c:v>
                </c:pt>
                <c:pt idx="29">
                  <c:v>2469.4170000000004</c:v>
                </c:pt>
                <c:pt idx="30">
                  <c:v>2454.4070000000002</c:v>
                </c:pt>
                <c:pt idx="31">
                  <c:v>2404.83</c:v>
                </c:pt>
                <c:pt idx="32">
                  <c:v>2570.931</c:v>
                </c:pt>
                <c:pt idx="33">
                  <c:v>2511.5079999999998</c:v>
                </c:pt>
                <c:pt idx="34">
                  <c:v>2334.6180000000004</c:v>
                </c:pt>
                <c:pt idx="35">
                  <c:v>2000.8810000000001</c:v>
                </c:pt>
                <c:pt idx="36">
                  <c:v>1789.0450000000001</c:v>
                </c:pt>
                <c:pt idx="37">
                  <c:v>1721.491</c:v>
                </c:pt>
                <c:pt idx="38">
                  <c:v>1619.8429999999998</c:v>
                </c:pt>
                <c:pt idx="39">
                  <c:v>1399.491</c:v>
                </c:pt>
                <c:pt idx="40">
                  <c:v>1347.9</c:v>
                </c:pt>
                <c:pt idx="41">
                  <c:v>1347.9</c:v>
                </c:pt>
                <c:pt idx="42">
                  <c:v>1347.9</c:v>
                </c:pt>
                <c:pt idx="43">
                  <c:v>1347.9</c:v>
                </c:pt>
                <c:pt idx="44">
                  <c:v>1347.9</c:v>
                </c:pt>
                <c:pt idx="45">
                  <c:v>1347.9</c:v>
                </c:pt>
                <c:pt idx="46">
                  <c:v>1347.9</c:v>
                </c:pt>
                <c:pt idx="47">
                  <c:v>1347.9</c:v>
                </c:pt>
                <c:pt idx="48">
                  <c:v>1387.9</c:v>
                </c:pt>
                <c:pt idx="49">
                  <c:v>1427.9</c:v>
                </c:pt>
                <c:pt idx="50">
                  <c:v>1507.9</c:v>
                </c:pt>
                <c:pt idx="51">
                  <c:v>1821.9</c:v>
                </c:pt>
                <c:pt idx="52">
                  <c:v>1859.9</c:v>
                </c:pt>
                <c:pt idx="53">
                  <c:v>2110.4360000000001</c:v>
                </c:pt>
                <c:pt idx="54">
                  <c:v>2178.6329999999998</c:v>
                </c:pt>
                <c:pt idx="55">
                  <c:v>2386.5360000000001</c:v>
                </c:pt>
                <c:pt idx="56">
                  <c:v>2124.5340000000001</c:v>
                </c:pt>
                <c:pt idx="57">
                  <c:v>2546.7220000000002</c:v>
                </c:pt>
                <c:pt idx="58">
                  <c:v>2940.154</c:v>
                </c:pt>
                <c:pt idx="59">
                  <c:v>2988.3140000000003</c:v>
                </c:pt>
                <c:pt idx="60">
                  <c:v>3210.2260000000001</c:v>
                </c:pt>
                <c:pt idx="61">
                  <c:v>3248.598</c:v>
                </c:pt>
                <c:pt idx="62">
                  <c:v>3269.0920000000001</c:v>
                </c:pt>
                <c:pt idx="63">
                  <c:v>3271.4059999999999</c:v>
                </c:pt>
                <c:pt idx="64">
                  <c:v>3273.3620000000001</c:v>
                </c:pt>
                <c:pt idx="65">
                  <c:v>3274.9490000000001</c:v>
                </c:pt>
                <c:pt idx="66">
                  <c:v>3275.7830000000004</c:v>
                </c:pt>
                <c:pt idx="67">
                  <c:v>3276.549</c:v>
                </c:pt>
                <c:pt idx="68">
                  <c:v>3276.172</c:v>
                </c:pt>
                <c:pt idx="69">
                  <c:v>3276.1850000000004</c:v>
                </c:pt>
                <c:pt idx="70">
                  <c:v>3276.6019999999999</c:v>
                </c:pt>
                <c:pt idx="71">
                  <c:v>3276.6419999999998</c:v>
                </c:pt>
                <c:pt idx="72">
                  <c:v>3301.4470000000001</c:v>
                </c:pt>
                <c:pt idx="73">
                  <c:v>3301.5430000000001</c:v>
                </c:pt>
                <c:pt idx="74">
                  <c:v>3301.5</c:v>
                </c:pt>
                <c:pt idx="75">
                  <c:v>3301.2380000000003</c:v>
                </c:pt>
                <c:pt idx="76">
                  <c:v>3303.77</c:v>
                </c:pt>
                <c:pt idx="77">
                  <c:v>3303.6280000000002</c:v>
                </c:pt>
                <c:pt idx="78">
                  <c:v>3303.2809999999999</c:v>
                </c:pt>
                <c:pt idx="79">
                  <c:v>3285.3560000000002</c:v>
                </c:pt>
                <c:pt idx="80">
                  <c:v>3307.0169999999998</c:v>
                </c:pt>
                <c:pt idx="81">
                  <c:v>3306.422</c:v>
                </c:pt>
                <c:pt idx="82">
                  <c:v>3281.8960000000002</c:v>
                </c:pt>
                <c:pt idx="83">
                  <c:v>3267.3270000000002</c:v>
                </c:pt>
                <c:pt idx="84">
                  <c:v>3292.9319999999998</c:v>
                </c:pt>
                <c:pt idx="85">
                  <c:v>3275.692</c:v>
                </c:pt>
                <c:pt idx="86">
                  <c:v>3258.107</c:v>
                </c:pt>
                <c:pt idx="87">
                  <c:v>3245.6730000000002</c:v>
                </c:pt>
                <c:pt idx="88">
                  <c:v>3297.7139999999999</c:v>
                </c:pt>
                <c:pt idx="89">
                  <c:v>3286.1210000000001</c:v>
                </c:pt>
                <c:pt idx="90">
                  <c:v>3270.8330000000001</c:v>
                </c:pt>
                <c:pt idx="91">
                  <c:v>3268.9670000000001</c:v>
                </c:pt>
                <c:pt idx="92">
                  <c:v>3320.8500000000004</c:v>
                </c:pt>
                <c:pt idx="93">
                  <c:v>3244.3990000000003</c:v>
                </c:pt>
                <c:pt idx="94">
                  <c:v>3193.221</c:v>
                </c:pt>
                <c:pt idx="95">
                  <c:v>3170.982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97-495B-AB49-1B169C5105D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403.5</c:v>
                </c:pt>
                <c:pt idx="1">
                  <c:v>403.5</c:v>
                </c:pt>
                <c:pt idx="2">
                  <c:v>660.4</c:v>
                </c:pt>
                <c:pt idx="3">
                  <c:v>823.4</c:v>
                </c:pt>
                <c:pt idx="4">
                  <c:v>580.20000000000005</c:v>
                </c:pt>
                <c:pt idx="5">
                  <c:v>677.09999999999991</c:v>
                </c:pt>
                <c:pt idx="6">
                  <c:v>777.90000000000009</c:v>
                </c:pt>
                <c:pt idx="7">
                  <c:v>743</c:v>
                </c:pt>
                <c:pt idx="8">
                  <c:v>743.9</c:v>
                </c:pt>
                <c:pt idx="9">
                  <c:v>764.8</c:v>
                </c:pt>
                <c:pt idx="10">
                  <c:v>719.4</c:v>
                </c:pt>
                <c:pt idx="11">
                  <c:v>841.1</c:v>
                </c:pt>
                <c:pt idx="12">
                  <c:v>816.4</c:v>
                </c:pt>
                <c:pt idx="13">
                  <c:v>798.4</c:v>
                </c:pt>
                <c:pt idx="14">
                  <c:v>794</c:v>
                </c:pt>
                <c:pt idx="15">
                  <c:v>863.5</c:v>
                </c:pt>
                <c:pt idx="16">
                  <c:v>853.6</c:v>
                </c:pt>
                <c:pt idx="17">
                  <c:v>879.7</c:v>
                </c:pt>
                <c:pt idx="18">
                  <c:v>784.6</c:v>
                </c:pt>
                <c:pt idx="19">
                  <c:v>533.79999999999995</c:v>
                </c:pt>
                <c:pt idx="20">
                  <c:v>837.3</c:v>
                </c:pt>
                <c:pt idx="21">
                  <c:v>814.5</c:v>
                </c:pt>
                <c:pt idx="22">
                  <c:v>780</c:v>
                </c:pt>
                <c:pt idx="23">
                  <c:v>780</c:v>
                </c:pt>
                <c:pt idx="24">
                  <c:v>877.9</c:v>
                </c:pt>
                <c:pt idx="25">
                  <c:v>936.6</c:v>
                </c:pt>
                <c:pt idx="26">
                  <c:v>921.9</c:v>
                </c:pt>
                <c:pt idx="27">
                  <c:v>795</c:v>
                </c:pt>
                <c:pt idx="28">
                  <c:v>707.3</c:v>
                </c:pt>
                <c:pt idx="29">
                  <c:v>481</c:v>
                </c:pt>
                <c:pt idx="30">
                  <c:v>481</c:v>
                </c:pt>
                <c:pt idx="31">
                  <c:v>481</c:v>
                </c:pt>
                <c:pt idx="32">
                  <c:v>115</c:v>
                </c:pt>
                <c:pt idx="33">
                  <c:v>115</c:v>
                </c:pt>
                <c:pt idx="34">
                  <c:v>115</c:v>
                </c:pt>
                <c:pt idx="35">
                  <c:v>115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69</c:v>
                </c:pt>
                <c:pt idx="41">
                  <c:v>69</c:v>
                </c:pt>
                <c:pt idx="42">
                  <c:v>69</c:v>
                </c:pt>
                <c:pt idx="43">
                  <c:v>69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82.07</c:v>
                </c:pt>
                <c:pt idx="49">
                  <c:v>82.07</c:v>
                </c:pt>
                <c:pt idx="50">
                  <c:v>82.07</c:v>
                </c:pt>
                <c:pt idx="51">
                  <c:v>82.07</c:v>
                </c:pt>
                <c:pt idx="52">
                  <c:v>137</c:v>
                </c:pt>
                <c:pt idx="53">
                  <c:v>137</c:v>
                </c:pt>
                <c:pt idx="54">
                  <c:v>137</c:v>
                </c:pt>
                <c:pt idx="55">
                  <c:v>137</c:v>
                </c:pt>
                <c:pt idx="56">
                  <c:v>368.8</c:v>
                </c:pt>
                <c:pt idx="57">
                  <c:v>368.8</c:v>
                </c:pt>
                <c:pt idx="58">
                  <c:v>368.8</c:v>
                </c:pt>
                <c:pt idx="59">
                  <c:v>368.8</c:v>
                </c:pt>
                <c:pt idx="60">
                  <c:v>791</c:v>
                </c:pt>
                <c:pt idx="61">
                  <c:v>791</c:v>
                </c:pt>
                <c:pt idx="62">
                  <c:v>791</c:v>
                </c:pt>
                <c:pt idx="63">
                  <c:v>791</c:v>
                </c:pt>
                <c:pt idx="64">
                  <c:v>809</c:v>
                </c:pt>
                <c:pt idx="65">
                  <c:v>809</c:v>
                </c:pt>
                <c:pt idx="66">
                  <c:v>809</c:v>
                </c:pt>
                <c:pt idx="67">
                  <c:v>809</c:v>
                </c:pt>
                <c:pt idx="68">
                  <c:v>823</c:v>
                </c:pt>
                <c:pt idx="69">
                  <c:v>889.3</c:v>
                </c:pt>
                <c:pt idx="70">
                  <c:v>877.1</c:v>
                </c:pt>
                <c:pt idx="71">
                  <c:v>904.6</c:v>
                </c:pt>
                <c:pt idx="72">
                  <c:v>1040.3</c:v>
                </c:pt>
                <c:pt idx="73">
                  <c:v>1002.8</c:v>
                </c:pt>
                <c:pt idx="74">
                  <c:v>1030.3</c:v>
                </c:pt>
                <c:pt idx="75">
                  <c:v>1195.7</c:v>
                </c:pt>
                <c:pt idx="76">
                  <c:v>970.5</c:v>
                </c:pt>
                <c:pt idx="77">
                  <c:v>979.6</c:v>
                </c:pt>
                <c:pt idx="78">
                  <c:v>1046.2</c:v>
                </c:pt>
                <c:pt idx="79">
                  <c:v>1086.2</c:v>
                </c:pt>
                <c:pt idx="80">
                  <c:v>842</c:v>
                </c:pt>
                <c:pt idx="81">
                  <c:v>842</c:v>
                </c:pt>
                <c:pt idx="82">
                  <c:v>964.6</c:v>
                </c:pt>
                <c:pt idx="83">
                  <c:v>1125.5</c:v>
                </c:pt>
                <c:pt idx="84">
                  <c:v>939.7</c:v>
                </c:pt>
                <c:pt idx="85">
                  <c:v>1032.3</c:v>
                </c:pt>
                <c:pt idx="86">
                  <c:v>1071.5</c:v>
                </c:pt>
                <c:pt idx="87">
                  <c:v>998.9</c:v>
                </c:pt>
                <c:pt idx="88">
                  <c:v>861.9</c:v>
                </c:pt>
                <c:pt idx="89">
                  <c:v>802.7</c:v>
                </c:pt>
                <c:pt idx="90">
                  <c:v>826.2</c:v>
                </c:pt>
                <c:pt idx="91">
                  <c:v>763.2</c:v>
                </c:pt>
                <c:pt idx="92">
                  <c:v>782</c:v>
                </c:pt>
                <c:pt idx="93">
                  <c:v>782</c:v>
                </c:pt>
                <c:pt idx="94">
                  <c:v>782</c:v>
                </c:pt>
                <c:pt idx="95">
                  <c:v>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97-495B-AB49-1B169C5105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1107.49</c:v>
                </c:pt>
                <c:pt idx="1">
                  <c:v>1107.3679999999999</c:v>
                </c:pt>
                <c:pt idx="2">
                  <c:v>1113.3520000000001</c:v>
                </c:pt>
                <c:pt idx="3">
                  <c:v>1113.3129999999999</c:v>
                </c:pt>
                <c:pt idx="4">
                  <c:v>1130.8530000000001</c:v>
                </c:pt>
                <c:pt idx="5">
                  <c:v>1144.576</c:v>
                </c:pt>
                <c:pt idx="6">
                  <c:v>1151.172</c:v>
                </c:pt>
                <c:pt idx="7">
                  <c:v>1167.48</c:v>
                </c:pt>
                <c:pt idx="8">
                  <c:v>1167.9889999999998</c:v>
                </c:pt>
                <c:pt idx="9">
                  <c:v>1157.2769999999998</c:v>
                </c:pt>
                <c:pt idx="10">
                  <c:v>1157.9959999999999</c:v>
                </c:pt>
                <c:pt idx="11">
                  <c:v>1152.183</c:v>
                </c:pt>
                <c:pt idx="12">
                  <c:v>1154.2459999999999</c:v>
                </c:pt>
                <c:pt idx="13">
                  <c:v>1163.009</c:v>
                </c:pt>
                <c:pt idx="14">
                  <c:v>1173.3500000000001</c:v>
                </c:pt>
                <c:pt idx="15">
                  <c:v>1179.759</c:v>
                </c:pt>
                <c:pt idx="16">
                  <c:v>1195.076</c:v>
                </c:pt>
                <c:pt idx="17">
                  <c:v>1209.117</c:v>
                </c:pt>
                <c:pt idx="18">
                  <c:v>1213.694</c:v>
                </c:pt>
                <c:pt idx="19">
                  <c:v>1214.875</c:v>
                </c:pt>
                <c:pt idx="20">
                  <c:v>1215.6389999999999</c:v>
                </c:pt>
                <c:pt idx="21">
                  <c:v>1208.6229999999998</c:v>
                </c:pt>
                <c:pt idx="22">
                  <c:v>1203.076</c:v>
                </c:pt>
                <c:pt idx="23">
                  <c:v>1201.58</c:v>
                </c:pt>
                <c:pt idx="24">
                  <c:v>1175</c:v>
                </c:pt>
                <c:pt idx="25">
                  <c:v>1305.452</c:v>
                </c:pt>
                <c:pt idx="26">
                  <c:v>1539.673</c:v>
                </c:pt>
                <c:pt idx="27">
                  <c:v>1901.519</c:v>
                </c:pt>
                <c:pt idx="28">
                  <c:v>2316.0009999999997</c:v>
                </c:pt>
                <c:pt idx="29">
                  <c:v>2820.4190000000003</c:v>
                </c:pt>
                <c:pt idx="30">
                  <c:v>3330.2410000000004</c:v>
                </c:pt>
                <c:pt idx="31">
                  <c:v>3830.3530000000001</c:v>
                </c:pt>
                <c:pt idx="32">
                  <c:v>4263.6580000000004</c:v>
                </c:pt>
                <c:pt idx="33">
                  <c:v>4717.3549999999996</c:v>
                </c:pt>
                <c:pt idx="34">
                  <c:v>5108.3499999999995</c:v>
                </c:pt>
                <c:pt idx="35">
                  <c:v>5449.2300000000005</c:v>
                </c:pt>
                <c:pt idx="36">
                  <c:v>5774.875</c:v>
                </c:pt>
                <c:pt idx="37">
                  <c:v>6049.5560000000005</c:v>
                </c:pt>
                <c:pt idx="38">
                  <c:v>6272.3570000000009</c:v>
                </c:pt>
                <c:pt idx="39">
                  <c:v>6451.31</c:v>
                </c:pt>
                <c:pt idx="40">
                  <c:v>6592.6900000000005</c:v>
                </c:pt>
                <c:pt idx="41">
                  <c:v>6704.8279999999995</c:v>
                </c:pt>
                <c:pt idx="42">
                  <c:v>6761.1479999999992</c:v>
                </c:pt>
                <c:pt idx="43">
                  <c:v>6761.1720000000005</c:v>
                </c:pt>
                <c:pt idx="44">
                  <c:v>6775.5650000000005</c:v>
                </c:pt>
                <c:pt idx="45">
                  <c:v>6773.6819999999998</c:v>
                </c:pt>
                <c:pt idx="46">
                  <c:v>6784.1559999999999</c:v>
                </c:pt>
                <c:pt idx="47">
                  <c:v>6770.7509999999993</c:v>
                </c:pt>
                <c:pt idx="48">
                  <c:v>6683.9960000000001</c:v>
                </c:pt>
                <c:pt idx="49">
                  <c:v>6550.8850000000011</c:v>
                </c:pt>
                <c:pt idx="50">
                  <c:v>6386.2540000000008</c:v>
                </c:pt>
                <c:pt idx="51">
                  <c:v>6192.5059999999994</c:v>
                </c:pt>
                <c:pt idx="52">
                  <c:v>5959.2129999999997</c:v>
                </c:pt>
                <c:pt idx="53">
                  <c:v>5665.241</c:v>
                </c:pt>
                <c:pt idx="54">
                  <c:v>5351.451</c:v>
                </c:pt>
                <c:pt idx="55">
                  <c:v>4972.3969999999999</c:v>
                </c:pt>
                <c:pt idx="56">
                  <c:v>4519.1620000000003</c:v>
                </c:pt>
                <c:pt idx="57">
                  <c:v>4065.5110000000004</c:v>
                </c:pt>
                <c:pt idx="58">
                  <c:v>3571.9269999999997</c:v>
                </c:pt>
                <c:pt idx="59">
                  <c:v>3048.7840000000001</c:v>
                </c:pt>
                <c:pt idx="60">
                  <c:v>2532.942</c:v>
                </c:pt>
                <c:pt idx="61">
                  <c:v>2037.4280000000001</c:v>
                </c:pt>
                <c:pt idx="62">
                  <c:v>1543.393</c:v>
                </c:pt>
                <c:pt idx="63">
                  <c:v>1168.867</c:v>
                </c:pt>
                <c:pt idx="64">
                  <c:v>944.79200000000003</c:v>
                </c:pt>
                <c:pt idx="65">
                  <c:v>871.38300000000004</c:v>
                </c:pt>
                <c:pt idx="66">
                  <c:v>863.48</c:v>
                </c:pt>
                <c:pt idx="67">
                  <c:v>861.11799999999994</c:v>
                </c:pt>
                <c:pt idx="68">
                  <c:v>862.24199999999996</c:v>
                </c:pt>
                <c:pt idx="69">
                  <c:v>852.61699999999996</c:v>
                </c:pt>
                <c:pt idx="70">
                  <c:v>847.14300000000003</c:v>
                </c:pt>
                <c:pt idx="71">
                  <c:v>839.31999999999994</c:v>
                </c:pt>
                <c:pt idx="72">
                  <c:v>821.63499999999999</c:v>
                </c:pt>
                <c:pt idx="73">
                  <c:v>814.88200000000006</c:v>
                </c:pt>
                <c:pt idx="74">
                  <c:v>803.11799999999994</c:v>
                </c:pt>
                <c:pt idx="75">
                  <c:v>794.19799999999998</c:v>
                </c:pt>
                <c:pt idx="76">
                  <c:v>783.61500000000001</c:v>
                </c:pt>
                <c:pt idx="77">
                  <c:v>776.428</c:v>
                </c:pt>
                <c:pt idx="78">
                  <c:v>772.37699999999995</c:v>
                </c:pt>
                <c:pt idx="79">
                  <c:v>771.67600000000004</c:v>
                </c:pt>
                <c:pt idx="80">
                  <c:v>756.14</c:v>
                </c:pt>
                <c:pt idx="81">
                  <c:v>751.55000000000007</c:v>
                </c:pt>
                <c:pt idx="82">
                  <c:v>748.60599999999999</c:v>
                </c:pt>
                <c:pt idx="83">
                  <c:v>745.245</c:v>
                </c:pt>
                <c:pt idx="84">
                  <c:v>723.27800000000002</c:v>
                </c:pt>
                <c:pt idx="85">
                  <c:v>727.43399999999997</c:v>
                </c:pt>
                <c:pt idx="86">
                  <c:v>726.70899999999995</c:v>
                </c:pt>
                <c:pt idx="87">
                  <c:v>730</c:v>
                </c:pt>
                <c:pt idx="88">
                  <c:v>736.37800000000004</c:v>
                </c:pt>
                <c:pt idx="89">
                  <c:v>743.43599999999992</c:v>
                </c:pt>
                <c:pt idx="90">
                  <c:v>736.43200000000002</c:v>
                </c:pt>
                <c:pt idx="91">
                  <c:v>731.81399999999996</c:v>
                </c:pt>
                <c:pt idx="92">
                  <c:v>722.09400000000005</c:v>
                </c:pt>
                <c:pt idx="93">
                  <c:v>721.16200000000003</c:v>
                </c:pt>
                <c:pt idx="94">
                  <c:v>720.94600000000003</c:v>
                </c:pt>
                <c:pt idx="95">
                  <c:v>721.76800000000003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97-495B-AB49-1B169C5105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89</c:v>
                </c:pt>
                <c:pt idx="1">
                  <c:v>89</c:v>
                </c:pt>
                <c:pt idx="2">
                  <c:v>89</c:v>
                </c:pt>
                <c:pt idx="3">
                  <c:v>89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127</c:v>
                </c:pt>
                <c:pt idx="21">
                  <c:v>127</c:v>
                </c:pt>
                <c:pt idx="22">
                  <c:v>127</c:v>
                </c:pt>
                <c:pt idx="23">
                  <c:v>127</c:v>
                </c:pt>
                <c:pt idx="24">
                  <c:v>137</c:v>
                </c:pt>
                <c:pt idx="25">
                  <c:v>137</c:v>
                </c:pt>
                <c:pt idx="26">
                  <c:v>137</c:v>
                </c:pt>
                <c:pt idx="27">
                  <c:v>137</c:v>
                </c:pt>
                <c:pt idx="28">
                  <c:v>153</c:v>
                </c:pt>
                <c:pt idx="29">
                  <c:v>153</c:v>
                </c:pt>
                <c:pt idx="30">
                  <c:v>153</c:v>
                </c:pt>
                <c:pt idx="31">
                  <c:v>153</c:v>
                </c:pt>
                <c:pt idx="32">
                  <c:v>169</c:v>
                </c:pt>
                <c:pt idx="33">
                  <c:v>169</c:v>
                </c:pt>
                <c:pt idx="34">
                  <c:v>169</c:v>
                </c:pt>
                <c:pt idx="35">
                  <c:v>169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191</c:v>
                </c:pt>
                <c:pt idx="41">
                  <c:v>191</c:v>
                </c:pt>
                <c:pt idx="42">
                  <c:v>191</c:v>
                </c:pt>
                <c:pt idx="43">
                  <c:v>191</c:v>
                </c:pt>
                <c:pt idx="44">
                  <c:v>195</c:v>
                </c:pt>
                <c:pt idx="45">
                  <c:v>195</c:v>
                </c:pt>
                <c:pt idx="46">
                  <c:v>195</c:v>
                </c:pt>
                <c:pt idx="47">
                  <c:v>195</c:v>
                </c:pt>
                <c:pt idx="48">
                  <c:v>191</c:v>
                </c:pt>
                <c:pt idx="49">
                  <c:v>191</c:v>
                </c:pt>
                <c:pt idx="50">
                  <c:v>191</c:v>
                </c:pt>
                <c:pt idx="51">
                  <c:v>191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171</c:v>
                </c:pt>
                <c:pt idx="57">
                  <c:v>171</c:v>
                </c:pt>
                <c:pt idx="58">
                  <c:v>171</c:v>
                </c:pt>
                <c:pt idx="59">
                  <c:v>171</c:v>
                </c:pt>
                <c:pt idx="60">
                  <c:v>156</c:v>
                </c:pt>
                <c:pt idx="61">
                  <c:v>156</c:v>
                </c:pt>
                <c:pt idx="62">
                  <c:v>156</c:v>
                </c:pt>
                <c:pt idx="63">
                  <c:v>156</c:v>
                </c:pt>
                <c:pt idx="64">
                  <c:v>150</c:v>
                </c:pt>
                <c:pt idx="65">
                  <c:v>150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150</c:v>
                </c:pt>
                <c:pt idx="72">
                  <c:v>149</c:v>
                </c:pt>
                <c:pt idx="73">
                  <c:v>149</c:v>
                </c:pt>
                <c:pt idx="74">
                  <c:v>149</c:v>
                </c:pt>
                <c:pt idx="75">
                  <c:v>149</c:v>
                </c:pt>
                <c:pt idx="76">
                  <c:v>147</c:v>
                </c:pt>
                <c:pt idx="77">
                  <c:v>147</c:v>
                </c:pt>
                <c:pt idx="78">
                  <c:v>147</c:v>
                </c:pt>
                <c:pt idx="79">
                  <c:v>147</c:v>
                </c:pt>
                <c:pt idx="80">
                  <c:v>144</c:v>
                </c:pt>
                <c:pt idx="81">
                  <c:v>144</c:v>
                </c:pt>
                <c:pt idx="82">
                  <c:v>144</c:v>
                </c:pt>
                <c:pt idx="83">
                  <c:v>144</c:v>
                </c:pt>
                <c:pt idx="84">
                  <c:v>141</c:v>
                </c:pt>
                <c:pt idx="85">
                  <c:v>141</c:v>
                </c:pt>
                <c:pt idx="86">
                  <c:v>141</c:v>
                </c:pt>
                <c:pt idx="87">
                  <c:v>141</c:v>
                </c:pt>
                <c:pt idx="88">
                  <c:v>139</c:v>
                </c:pt>
                <c:pt idx="89">
                  <c:v>139</c:v>
                </c:pt>
                <c:pt idx="90">
                  <c:v>139</c:v>
                </c:pt>
                <c:pt idx="91">
                  <c:v>139</c:v>
                </c:pt>
                <c:pt idx="92">
                  <c:v>137</c:v>
                </c:pt>
                <c:pt idx="93">
                  <c:v>137</c:v>
                </c:pt>
                <c:pt idx="94">
                  <c:v>137</c:v>
                </c:pt>
                <c:pt idx="95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97-495B-AB49-1B169C5105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61</c:v>
                </c:pt>
                <c:pt idx="21">
                  <c:v>61</c:v>
                </c:pt>
                <c:pt idx="22">
                  <c:v>65.307999999999993</c:v>
                </c:pt>
                <c:pt idx="23">
                  <c:v>425.19600000000003</c:v>
                </c:pt>
                <c:pt idx="24">
                  <c:v>201</c:v>
                </c:pt>
                <c:pt idx="25">
                  <c:v>127.52</c:v>
                </c:pt>
                <c:pt idx="26">
                  <c:v>61</c:v>
                </c:pt>
                <c:pt idx="27">
                  <c:v>61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9">
                  <c:v>196.73500000000001</c:v>
                </c:pt>
                <c:pt idx="60">
                  <c:v>102</c:v>
                </c:pt>
                <c:pt idx="61">
                  <c:v>132</c:v>
                </c:pt>
                <c:pt idx="62">
                  <c:v>590.654</c:v>
                </c:pt>
                <c:pt idx="63">
                  <c:v>792.92200000000003</c:v>
                </c:pt>
                <c:pt idx="64">
                  <c:v>712.755</c:v>
                </c:pt>
                <c:pt idx="65">
                  <c:v>911</c:v>
                </c:pt>
                <c:pt idx="66">
                  <c:v>1059.2809999999999</c:v>
                </c:pt>
                <c:pt idx="67">
                  <c:v>1203.4279999999999</c:v>
                </c:pt>
                <c:pt idx="68">
                  <c:v>917.16200000000003</c:v>
                </c:pt>
                <c:pt idx="69">
                  <c:v>861.00099999999998</c:v>
                </c:pt>
                <c:pt idx="70">
                  <c:v>920.49800000000005</c:v>
                </c:pt>
                <c:pt idx="71">
                  <c:v>915.06700000000001</c:v>
                </c:pt>
                <c:pt idx="72">
                  <c:v>849.923</c:v>
                </c:pt>
                <c:pt idx="73">
                  <c:v>898.59500000000003</c:v>
                </c:pt>
                <c:pt idx="74">
                  <c:v>880.57399999999996</c:v>
                </c:pt>
                <c:pt idx="75">
                  <c:v>718.61900000000003</c:v>
                </c:pt>
                <c:pt idx="76">
                  <c:v>926.36900000000003</c:v>
                </c:pt>
                <c:pt idx="77">
                  <c:v>906.72</c:v>
                </c:pt>
                <c:pt idx="78">
                  <c:v>807.82299999999998</c:v>
                </c:pt>
                <c:pt idx="79">
                  <c:v>716.23900000000003</c:v>
                </c:pt>
                <c:pt idx="80">
                  <c:v>965.846</c:v>
                </c:pt>
                <c:pt idx="81">
                  <c:v>796.71699999999998</c:v>
                </c:pt>
                <c:pt idx="82">
                  <c:v>526</c:v>
                </c:pt>
                <c:pt idx="83">
                  <c:v>327.125</c:v>
                </c:pt>
                <c:pt idx="84">
                  <c:v>335.11900000000003</c:v>
                </c:pt>
                <c:pt idx="85">
                  <c:v>208</c:v>
                </c:pt>
                <c:pt idx="86">
                  <c:v>158</c:v>
                </c:pt>
                <c:pt idx="87">
                  <c:v>158</c:v>
                </c:pt>
                <c:pt idx="88">
                  <c:v>102</c:v>
                </c:pt>
                <c:pt idx="89">
                  <c:v>72</c:v>
                </c:pt>
                <c:pt idx="90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097-495B-AB49-1B169C5105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121.04</c:v>
                </c:pt>
                <c:pt idx="1">
                  <c:v>112.12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5">
                  <c:v>110</c:v>
                </c:pt>
                <c:pt idx="6">
                  <c:v>108.6</c:v>
                </c:pt>
                <c:pt idx="7">
                  <c:v>105.94</c:v>
                </c:pt>
                <c:pt idx="8">
                  <c:v>108.46</c:v>
                </c:pt>
                <c:pt idx="9">
                  <c:v>103.8</c:v>
                </c:pt>
                <c:pt idx="10">
                  <c:v>106.49</c:v>
                </c:pt>
                <c:pt idx="11">
                  <c:v>101.66</c:v>
                </c:pt>
                <c:pt idx="12">
                  <c:v>104.91</c:v>
                </c:pt>
                <c:pt idx="13">
                  <c:v>105.31</c:v>
                </c:pt>
                <c:pt idx="14">
                  <c:v>105.22</c:v>
                </c:pt>
                <c:pt idx="15">
                  <c:v>103.05</c:v>
                </c:pt>
                <c:pt idx="16">
                  <c:v>100.02</c:v>
                </c:pt>
                <c:pt idx="17">
                  <c:v>99.9</c:v>
                </c:pt>
                <c:pt idx="18">
                  <c:v>106.52</c:v>
                </c:pt>
                <c:pt idx="19">
                  <c:v>112.72</c:v>
                </c:pt>
                <c:pt idx="20">
                  <c:v>102.31</c:v>
                </c:pt>
                <c:pt idx="21">
                  <c:v>121.04</c:v>
                </c:pt>
                <c:pt idx="22">
                  <c:v>158.81</c:v>
                </c:pt>
                <c:pt idx="23">
                  <c:v>183.81</c:v>
                </c:pt>
                <c:pt idx="24">
                  <c:v>174.8</c:v>
                </c:pt>
                <c:pt idx="25">
                  <c:v>187.58</c:v>
                </c:pt>
                <c:pt idx="26">
                  <c:v>176.57</c:v>
                </c:pt>
                <c:pt idx="27">
                  <c:v>159.63999999999999</c:v>
                </c:pt>
                <c:pt idx="28">
                  <c:v>156.56</c:v>
                </c:pt>
                <c:pt idx="29">
                  <c:v>157.6</c:v>
                </c:pt>
                <c:pt idx="30">
                  <c:v>135.31</c:v>
                </c:pt>
                <c:pt idx="31">
                  <c:v>123.53</c:v>
                </c:pt>
                <c:pt idx="32">
                  <c:v>141.03</c:v>
                </c:pt>
                <c:pt idx="33">
                  <c:v>124.72</c:v>
                </c:pt>
                <c:pt idx="34">
                  <c:v>99.78</c:v>
                </c:pt>
                <c:pt idx="35">
                  <c:v>93.9</c:v>
                </c:pt>
                <c:pt idx="36">
                  <c:v>86.7</c:v>
                </c:pt>
                <c:pt idx="37">
                  <c:v>85</c:v>
                </c:pt>
                <c:pt idx="38">
                  <c:v>83.12</c:v>
                </c:pt>
                <c:pt idx="39">
                  <c:v>85</c:v>
                </c:pt>
                <c:pt idx="40">
                  <c:v>70</c:v>
                </c:pt>
                <c:pt idx="41">
                  <c:v>52.49</c:v>
                </c:pt>
                <c:pt idx="42">
                  <c:v>0.2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32.799999999999997</c:v>
                </c:pt>
                <c:pt idx="48">
                  <c:v>49.06</c:v>
                </c:pt>
                <c:pt idx="49">
                  <c:v>70</c:v>
                </c:pt>
                <c:pt idx="50">
                  <c:v>70</c:v>
                </c:pt>
                <c:pt idx="51">
                  <c:v>38.22</c:v>
                </c:pt>
                <c:pt idx="52">
                  <c:v>64.239999999999995</c:v>
                </c:pt>
                <c:pt idx="53">
                  <c:v>82.77</c:v>
                </c:pt>
                <c:pt idx="54">
                  <c:v>85</c:v>
                </c:pt>
                <c:pt idx="55">
                  <c:v>92.54</c:v>
                </c:pt>
                <c:pt idx="56">
                  <c:v>80.540000000000006</c:v>
                </c:pt>
                <c:pt idx="57">
                  <c:v>92.91</c:v>
                </c:pt>
                <c:pt idx="58">
                  <c:v>128.46</c:v>
                </c:pt>
                <c:pt idx="59">
                  <c:v>168.81</c:v>
                </c:pt>
                <c:pt idx="60">
                  <c:v>128.46</c:v>
                </c:pt>
                <c:pt idx="61">
                  <c:v>166.27</c:v>
                </c:pt>
                <c:pt idx="62">
                  <c:v>220.84</c:v>
                </c:pt>
                <c:pt idx="63">
                  <c:v>261.86</c:v>
                </c:pt>
                <c:pt idx="64">
                  <c:v>267.62</c:v>
                </c:pt>
                <c:pt idx="65">
                  <c:v>286.58999999999997</c:v>
                </c:pt>
                <c:pt idx="66">
                  <c:v>296.55</c:v>
                </c:pt>
                <c:pt idx="67">
                  <c:v>305.7</c:v>
                </c:pt>
                <c:pt idx="68">
                  <c:v>296.83999999999997</c:v>
                </c:pt>
                <c:pt idx="69">
                  <c:v>296.99</c:v>
                </c:pt>
                <c:pt idx="70">
                  <c:v>301.79000000000002</c:v>
                </c:pt>
                <c:pt idx="71">
                  <c:v>302.25</c:v>
                </c:pt>
                <c:pt idx="72">
                  <c:v>302.70999999999998</c:v>
                </c:pt>
                <c:pt idx="73">
                  <c:v>306.17</c:v>
                </c:pt>
                <c:pt idx="74">
                  <c:v>304.62</c:v>
                </c:pt>
                <c:pt idx="75">
                  <c:v>295.07</c:v>
                </c:pt>
                <c:pt idx="76">
                  <c:v>297.52999999999997</c:v>
                </c:pt>
                <c:pt idx="77">
                  <c:v>293.98</c:v>
                </c:pt>
                <c:pt idx="78">
                  <c:v>285.27999999999997</c:v>
                </c:pt>
                <c:pt idx="79">
                  <c:v>268.42</c:v>
                </c:pt>
                <c:pt idx="80">
                  <c:v>254.73</c:v>
                </c:pt>
                <c:pt idx="81">
                  <c:v>236.14</c:v>
                </c:pt>
                <c:pt idx="82">
                  <c:v>209.8</c:v>
                </c:pt>
                <c:pt idx="83">
                  <c:v>181</c:v>
                </c:pt>
                <c:pt idx="84">
                  <c:v>163.81</c:v>
                </c:pt>
                <c:pt idx="85">
                  <c:v>150.29</c:v>
                </c:pt>
                <c:pt idx="86">
                  <c:v>127.49</c:v>
                </c:pt>
                <c:pt idx="87">
                  <c:v>111.37</c:v>
                </c:pt>
                <c:pt idx="88">
                  <c:v>134.86000000000001</c:v>
                </c:pt>
                <c:pt idx="89">
                  <c:v>126.56</c:v>
                </c:pt>
                <c:pt idx="90">
                  <c:v>115.61</c:v>
                </c:pt>
                <c:pt idx="91">
                  <c:v>114.28</c:v>
                </c:pt>
                <c:pt idx="92">
                  <c:v>131.01</c:v>
                </c:pt>
                <c:pt idx="93">
                  <c:v>125.69</c:v>
                </c:pt>
                <c:pt idx="94">
                  <c:v>116.61</c:v>
                </c:pt>
                <c:pt idx="95">
                  <c:v>105.67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97-495B-AB49-1B169C5105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97</c:v>
                </c:pt>
                <c:pt idx="7">
                  <c:v>96</c:v>
                </c:pt>
                <c:pt idx="8">
                  <c:v>95</c:v>
                </c:pt>
                <c:pt idx="9">
                  <c:v>95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96</c:v>
                </c:pt>
                <c:pt idx="18">
                  <c:v>98</c:v>
                </c:pt>
                <c:pt idx="19">
                  <c:v>100</c:v>
                </c:pt>
                <c:pt idx="20">
                  <c:v>104</c:v>
                </c:pt>
                <c:pt idx="21">
                  <c:v>107</c:v>
                </c:pt>
                <c:pt idx="22">
                  <c:v>110</c:v>
                </c:pt>
                <c:pt idx="23">
                  <c:v>113</c:v>
                </c:pt>
                <c:pt idx="24">
                  <c:v>116</c:v>
                </c:pt>
                <c:pt idx="25">
                  <c:v>117</c:v>
                </c:pt>
                <c:pt idx="26">
                  <c:v>115</c:v>
                </c:pt>
                <c:pt idx="27">
                  <c:v>112</c:v>
                </c:pt>
                <c:pt idx="28">
                  <c:v>107</c:v>
                </c:pt>
                <c:pt idx="29">
                  <c:v>101</c:v>
                </c:pt>
                <c:pt idx="30">
                  <c:v>95</c:v>
                </c:pt>
                <c:pt idx="31">
                  <c:v>88</c:v>
                </c:pt>
                <c:pt idx="32">
                  <c:v>81</c:v>
                </c:pt>
                <c:pt idx="33">
                  <c:v>74</c:v>
                </c:pt>
                <c:pt idx="34">
                  <c:v>68</c:v>
                </c:pt>
                <c:pt idx="35">
                  <c:v>63</c:v>
                </c:pt>
                <c:pt idx="36">
                  <c:v>58</c:v>
                </c:pt>
                <c:pt idx="37">
                  <c:v>54</c:v>
                </c:pt>
                <c:pt idx="38">
                  <c:v>51</c:v>
                </c:pt>
                <c:pt idx="39">
                  <c:v>48</c:v>
                </c:pt>
                <c:pt idx="40">
                  <c:v>45</c:v>
                </c:pt>
                <c:pt idx="41">
                  <c:v>43</c:v>
                </c:pt>
                <c:pt idx="42">
                  <c:v>42</c:v>
                </c:pt>
                <c:pt idx="43">
                  <c:v>42</c:v>
                </c:pt>
                <c:pt idx="44">
                  <c:v>42</c:v>
                </c:pt>
                <c:pt idx="45">
                  <c:v>43</c:v>
                </c:pt>
                <c:pt idx="46">
                  <c:v>43</c:v>
                </c:pt>
                <c:pt idx="47">
                  <c:v>44</c:v>
                </c:pt>
                <c:pt idx="48">
                  <c:v>45</c:v>
                </c:pt>
                <c:pt idx="49">
                  <c:v>46</c:v>
                </c:pt>
                <c:pt idx="50">
                  <c:v>48</c:v>
                </c:pt>
                <c:pt idx="51">
                  <c:v>50</c:v>
                </c:pt>
                <c:pt idx="52">
                  <c:v>52</c:v>
                </c:pt>
                <c:pt idx="53">
                  <c:v>55</c:v>
                </c:pt>
                <c:pt idx="54">
                  <c:v>59</c:v>
                </c:pt>
                <c:pt idx="55">
                  <c:v>65</c:v>
                </c:pt>
                <c:pt idx="56">
                  <c:v>71</c:v>
                </c:pt>
                <c:pt idx="57">
                  <c:v>78</c:v>
                </c:pt>
                <c:pt idx="58">
                  <c:v>85</c:v>
                </c:pt>
                <c:pt idx="59">
                  <c:v>93</c:v>
                </c:pt>
                <c:pt idx="60">
                  <c:v>102</c:v>
                </c:pt>
                <c:pt idx="61">
                  <c:v>110</c:v>
                </c:pt>
                <c:pt idx="62">
                  <c:v>118</c:v>
                </c:pt>
                <c:pt idx="63">
                  <c:v>125</c:v>
                </c:pt>
                <c:pt idx="64">
                  <c:v>132</c:v>
                </c:pt>
                <c:pt idx="65">
                  <c:v>137</c:v>
                </c:pt>
                <c:pt idx="66">
                  <c:v>141</c:v>
                </c:pt>
                <c:pt idx="67">
                  <c:v>144</c:v>
                </c:pt>
                <c:pt idx="68">
                  <c:v>145</c:v>
                </c:pt>
                <c:pt idx="69">
                  <c:v>146</c:v>
                </c:pt>
                <c:pt idx="70">
                  <c:v>147</c:v>
                </c:pt>
                <c:pt idx="71">
                  <c:v>147</c:v>
                </c:pt>
                <c:pt idx="72">
                  <c:v>147</c:v>
                </c:pt>
                <c:pt idx="73">
                  <c:v>147</c:v>
                </c:pt>
                <c:pt idx="74">
                  <c:v>147</c:v>
                </c:pt>
                <c:pt idx="75">
                  <c:v>147</c:v>
                </c:pt>
                <c:pt idx="76">
                  <c:v>147</c:v>
                </c:pt>
                <c:pt idx="77">
                  <c:v>147</c:v>
                </c:pt>
                <c:pt idx="78">
                  <c:v>146</c:v>
                </c:pt>
                <c:pt idx="79">
                  <c:v>144</c:v>
                </c:pt>
                <c:pt idx="80">
                  <c:v>142</c:v>
                </c:pt>
                <c:pt idx="81">
                  <c:v>139</c:v>
                </c:pt>
                <c:pt idx="82">
                  <c:v>137</c:v>
                </c:pt>
                <c:pt idx="83">
                  <c:v>134</c:v>
                </c:pt>
                <c:pt idx="84">
                  <c:v>131</c:v>
                </c:pt>
                <c:pt idx="85">
                  <c:v>128</c:v>
                </c:pt>
                <c:pt idx="86">
                  <c:v>125</c:v>
                </c:pt>
                <c:pt idx="87">
                  <c:v>123</c:v>
                </c:pt>
                <c:pt idx="88">
                  <c:v>120</c:v>
                </c:pt>
                <c:pt idx="89">
                  <c:v>118</c:v>
                </c:pt>
                <c:pt idx="90">
                  <c:v>116</c:v>
                </c:pt>
                <c:pt idx="91">
                  <c:v>113</c:v>
                </c:pt>
                <c:pt idx="92">
                  <c:v>111</c:v>
                </c:pt>
                <c:pt idx="93">
                  <c:v>108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E3-49C8-A186-86F11499A3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886.42599999999993</c:v>
                </c:pt>
                <c:pt idx="1">
                  <c:v>886.053</c:v>
                </c:pt>
                <c:pt idx="2">
                  <c:v>885.61699999999996</c:v>
                </c:pt>
                <c:pt idx="3">
                  <c:v>885.03499999999997</c:v>
                </c:pt>
                <c:pt idx="4">
                  <c:v>880.83799999999997</c:v>
                </c:pt>
                <c:pt idx="5">
                  <c:v>880.51800000000003</c:v>
                </c:pt>
                <c:pt idx="6">
                  <c:v>880.55</c:v>
                </c:pt>
                <c:pt idx="7">
                  <c:v>879.72899999999993</c:v>
                </c:pt>
                <c:pt idx="8">
                  <c:v>873.89</c:v>
                </c:pt>
                <c:pt idx="9">
                  <c:v>874.14400000000001</c:v>
                </c:pt>
                <c:pt idx="10">
                  <c:v>874.64499999999998</c:v>
                </c:pt>
                <c:pt idx="11">
                  <c:v>874.13699999999994</c:v>
                </c:pt>
                <c:pt idx="12">
                  <c:v>883.3130000000001</c:v>
                </c:pt>
                <c:pt idx="13">
                  <c:v>883.524</c:v>
                </c:pt>
                <c:pt idx="14">
                  <c:v>883.41099999999994</c:v>
                </c:pt>
                <c:pt idx="15">
                  <c:v>883.23800000000006</c:v>
                </c:pt>
                <c:pt idx="16">
                  <c:v>887.92899999999997</c:v>
                </c:pt>
                <c:pt idx="17">
                  <c:v>887.81299999999999</c:v>
                </c:pt>
                <c:pt idx="18">
                  <c:v>886.64299999999992</c:v>
                </c:pt>
                <c:pt idx="19">
                  <c:v>886.81700000000001</c:v>
                </c:pt>
                <c:pt idx="20">
                  <c:v>847.21100000000001</c:v>
                </c:pt>
                <c:pt idx="21">
                  <c:v>846.35599999999999</c:v>
                </c:pt>
                <c:pt idx="22">
                  <c:v>841.18399999999997</c:v>
                </c:pt>
                <c:pt idx="23">
                  <c:v>840.23799999999994</c:v>
                </c:pt>
                <c:pt idx="24">
                  <c:v>718.35500000000013</c:v>
                </c:pt>
                <c:pt idx="25">
                  <c:v>717.03300000000013</c:v>
                </c:pt>
                <c:pt idx="26">
                  <c:v>716.72500000000014</c:v>
                </c:pt>
                <c:pt idx="27">
                  <c:v>715.83100000000013</c:v>
                </c:pt>
                <c:pt idx="28">
                  <c:v>752.71999999999991</c:v>
                </c:pt>
                <c:pt idx="29">
                  <c:v>752.18200000000002</c:v>
                </c:pt>
                <c:pt idx="30">
                  <c:v>751.52800000000002</c:v>
                </c:pt>
                <c:pt idx="31">
                  <c:v>751.36900000000003</c:v>
                </c:pt>
                <c:pt idx="32">
                  <c:v>753.35799999999995</c:v>
                </c:pt>
                <c:pt idx="33">
                  <c:v>753.23399999999992</c:v>
                </c:pt>
                <c:pt idx="34">
                  <c:v>752.70900000000006</c:v>
                </c:pt>
                <c:pt idx="35">
                  <c:v>752.65100000000007</c:v>
                </c:pt>
                <c:pt idx="36">
                  <c:v>781.34199999999998</c:v>
                </c:pt>
                <c:pt idx="37">
                  <c:v>781.10500000000002</c:v>
                </c:pt>
                <c:pt idx="38">
                  <c:v>780.61</c:v>
                </c:pt>
                <c:pt idx="39">
                  <c:v>780.55200000000002</c:v>
                </c:pt>
                <c:pt idx="40">
                  <c:v>781.90199999999993</c:v>
                </c:pt>
                <c:pt idx="41">
                  <c:v>782.12199999999996</c:v>
                </c:pt>
                <c:pt idx="42">
                  <c:v>781.42999999999984</c:v>
                </c:pt>
                <c:pt idx="43">
                  <c:v>781.61500000000001</c:v>
                </c:pt>
                <c:pt idx="44">
                  <c:v>775.55399999999997</c:v>
                </c:pt>
                <c:pt idx="45">
                  <c:v>775.99699999999996</c:v>
                </c:pt>
                <c:pt idx="46">
                  <c:v>775.995</c:v>
                </c:pt>
                <c:pt idx="47">
                  <c:v>776.18100000000004</c:v>
                </c:pt>
                <c:pt idx="48">
                  <c:v>785.42600000000004</c:v>
                </c:pt>
                <c:pt idx="49">
                  <c:v>785.85699999999997</c:v>
                </c:pt>
                <c:pt idx="50">
                  <c:v>785.79900000000009</c:v>
                </c:pt>
                <c:pt idx="51">
                  <c:v>785.67100000000005</c:v>
                </c:pt>
                <c:pt idx="52">
                  <c:v>768.41499999999996</c:v>
                </c:pt>
                <c:pt idx="53">
                  <c:v>768.375</c:v>
                </c:pt>
                <c:pt idx="54">
                  <c:v>768.23</c:v>
                </c:pt>
                <c:pt idx="55">
                  <c:v>768.149</c:v>
                </c:pt>
                <c:pt idx="56">
                  <c:v>768.90700000000004</c:v>
                </c:pt>
                <c:pt idx="57">
                  <c:v>765.49799999999993</c:v>
                </c:pt>
                <c:pt idx="58">
                  <c:v>765.93399999999997</c:v>
                </c:pt>
                <c:pt idx="59">
                  <c:v>766.48599999999999</c:v>
                </c:pt>
                <c:pt idx="60">
                  <c:v>707.35000000000014</c:v>
                </c:pt>
                <c:pt idx="61">
                  <c:v>704.61900000000014</c:v>
                </c:pt>
                <c:pt idx="62">
                  <c:v>700.79399999999998</c:v>
                </c:pt>
                <c:pt idx="63">
                  <c:v>700.90100000000007</c:v>
                </c:pt>
                <c:pt idx="64">
                  <c:v>671.43399999999997</c:v>
                </c:pt>
                <c:pt idx="65">
                  <c:v>672.10699999999997</c:v>
                </c:pt>
                <c:pt idx="66">
                  <c:v>672.61899999999991</c:v>
                </c:pt>
                <c:pt idx="67">
                  <c:v>672.65899999999999</c:v>
                </c:pt>
                <c:pt idx="68">
                  <c:v>660.42799999999988</c:v>
                </c:pt>
                <c:pt idx="69">
                  <c:v>660.91200000000003</c:v>
                </c:pt>
                <c:pt idx="70">
                  <c:v>662.20300000000009</c:v>
                </c:pt>
                <c:pt idx="71">
                  <c:v>664.35800000000006</c:v>
                </c:pt>
                <c:pt idx="72">
                  <c:v>667.6049999999999</c:v>
                </c:pt>
                <c:pt idx="73">
                  <c:v>669.47899999999993</c:v>
                </c:pt>
                <c:pt idx="74">
                  <c:v>670.61599999999999</c:v>
                </c:pt>
                <c:pt idx="75">
                  <c:v>671.51599999999996</c:v>
                </c:pt>
                <c:pt idx="76">
                  <c:v>665.49199999999996</c:v>
                </c:pt>
                <c:pt idx="77">
                  <c:v>666.52300000000002</c:v>
                </c:pt>
                <c:pt idx="78">
                  <c:v>670.99700000000007</c:v>
                </c:pt>
                <c:pt idx="79">
                  <c:v>671.49199999999996</c:v>
                </c:pt>
                <c:pt idx="80">
                  <c:v>683.12000000000012</c:v>
                </c:pt>
                <c:pt idx="81">
                  <c:v>683.61399999999992</c:v>
                </c:pt>
                <c:pt idx="82">
                  <c:v>683.70100000000002</c:v>
                </c:pt>
                <c:pt idx="83">
                  <c:v>682.85700000000008</c:v>
                </c:pt>
                <c:pt idx="84">
                  <c:v>808.16300000000012</c:v>
                </c:pt>
                <c:pt idx="85">
                  <c:v>807.70399999999995</c:v>
                </c:pt>
                <c:pt idx="86">
                  <c:v>807.90599999999995</c:v>
                </c:pt>
                <c:pt idx="87">
                  <c:v>806.51299999999981</c:v>
                </c:pt>
                <c:pt idx="88">
                  <c:v>823.48099999999999</c:v>
                </c:pt>
                <c:pt idx="89">
                  <c:v>822.23599999999999</c:v>
                </c:pt>
                <c:pt idx="90">
                  <c:v>821.22199999999998</c:v>
                </c:pt>
                <c:pt idx="91">
                  <c:v>821.26499999999987</c:v>
                </c:pt>
                <c:pt idx="92">
                  <c:v>880.86599999999999</c:v>
                </c:pt>
                <c:pt idx="93">
                  <c:v>880.18700000000001</c:v>
                </c:pt>
                <c:pt idx="94">
                  <c:v>878.62099999999987</c:v>
                </c:pt>
                <c:pt idx="95">
                  <c:v>878.08399999999995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E3-49C8-A186-86F11499A3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1104.5919999999999</c:v>
                </c:pt>
                <c:pt idx="1">
                  <c:v>1096.8950000000002</c:v>
                </c:pt>
                <c:pt idx="2">
                  <c:v>1091.0379999999998</c:v>
                </c:pt>
                <c:pt idx="3">
                  <c:v>1087.8610000000003</c:v>
                </c:pt>
                <c:pt idx="4">
                  <c:v>1075.8150000000001</c:v>
                </c:pt>
                <c:pt idx="5">
                  <c:v>1075.4820000000002</c:v>
                </c:pt>
                <c:pt idx="6">
                  <c:v>1075.9579999999999</c:v>
                </c:pt>
                <c:pt idx="7">
                  <c:v>1073.8979999999997</c:v>
                </c:pt>
                <c:pt idx="8">
                  <c:v>1071.251</c:v>
                </c:pt>
                <c:pt idx="9">
                  <c:v>1071.5219999999999</c:v>
                </c:pt>
                <c:pt idx="10">
                  <c:v>1070.519</c:v>
                </c:pt>
                <c:pt idx="11">
                  <c:v>1069.2290000000003</c:v>
                </c:pt>
                <c:pt idx="12">
                  <c:v>1073.623</c:v>
                </c:pt>
                <c:pt idx="13">
                  <c:v>1074.413</c:v>
                </c:pt>
                <c:pt idx="14">
                  <c:v>1075.3639999999998</c:v>
                </c:pt>
                <c:pt idx="15">
                  <c:v>1078.2280000000001</c:v>
                </c:pt>
                <c:pt idx="16">
                  <c:v>1103.723</c:v>
                </c:pt>
                <c:pt idx="17">
                  <c:v>1109.8400000000001</c:v>
                </c:pt>
                <c:pt idx="18">
                  <c:v>1120.557</c:v>
                </c:pt>
                <c:pt idx="19">
                  <c:v>1135.9639999999999</c:v>
                </c:pt>
                <c:pt idx="20">
                  <c:v>1233.7049999999999</c:v>
                </c:pt>
                <c:pt idx="21">
                  <c:v>1263.809</c:v>
                </c:pt>
                <c:pt idx="22">
                  <c:v>1281.0360000000001</c:v>
                </c:pt>
                <c:pt idx="23">
                  <c:v>1301.9970000000005</c:v>
                </c:pt>
                <c:pt idx="24">
                  <c:v>1409.8109999999999</c:v>
                </c:pt>
                <c:pt idx="25">
                  <c:v>1435.8460000000002</c:v>
                </c:pt>
                <c:pt idx="26">
                  <c:v>1461.9450000000002</c:v>
                </c:pt>
                <c:pt idx="27">
                  <c:v>1484.729</c:v>
                </c:pt>
                <c:pt idx="28">
                  <c:v>1556.7749999999996</c:v>
                </c:pt>
                <c:pt idx="29">
                  <c:v>1569.1849999999997</c:v>
                </c:pt>
                <c:pt idx="30">
                  <c:v>1576.44</c:v>
                </c:pt>
                <c:pt idx="31">
                  <c:v>1579.0620000000001</c:v>
                </c:pt>
                <c:pt idx="32">
                  <c:v>1589.7750000000001</c:v>
                </c:pt>
                <c:pt idx="33">
                  <c:v>1590.123</c:v>
                </c:pt>
                <c:pt idx="34">
                  <c:v>1587.6859999999999</c:v>
                </c:pt>
                <c:pt idx="35">
                  <c:v>1579.0940000000001</c:v>
                </c:pt>
                <c:pt idx="36">
                  <c:v>1559.4190000000001</c:v>
                </c:pt>
                <c:pt idx="37">
                  <c:v>1557.355</c:v>
                </c:pt>
                <c:pt idx="38">
                  <c:v>1555.7150000000001</c:v>
                </c:pt>
                <c:pt idx="39">
                  <c:v>1547.952</c:v>
                </c:pt>
                <c:pt idx="40">
                  <c:v>1530.4230000000002</c:v>
                </c:pt>
                <c:pt idx="41">
                  <c:v>1534.769</c:v>
                </c:pt>
                <c:pt idx="42">
                  <c:v>1552.134</c:v>
                </c:pt>
                <c:pt idx="43">
                  <c:v>1548.9029999999998</c:v>
                </c:pt>
                <c:pt idx="44">
                  <c:v>1527.5750000000003</c:v>
                </c:pt>
                <c:pt idx="45">
                  <c:v>1520.6130000000001</c:v>
                </c:pt>
                <c:pt idx="46">
                  <c:v>1527.249</c:v>
                </c:pt>
                <c:pt idx="47">
                  <c:v>1519.0930000000003</c:v>
                </c:pt>
                <c:pt idx="48">
                  <c:v>1512.0189999999998</c:v>
                </c:pt>
                <c:pt idx="49">
                  <c:v>1504.1969999999999</c:v>
                </c:pt>
                <c:pt idx="50">
                  <c:v>1503.0600000000002</c:v>
                </c:pt>
                <c:pt idx="51">
                  <c:v>1497.2069999999999</c:v>
                </c:pt>
                <c:pt idx="52">
                  <c:v>1483.4660000000001</c:v>
                </c:pt>
                <c:pt idx="53">
                  <c:v>1489.8620000000001</c:v>
                </c:pt>
                <c:pt idx="54">
                  <c:v>1478.5539999999999</c:v>
                </c:pt>
                <c:pt idx="55">
                  <c:v>1464.7180000000001</c:v>
                </c:pt>
                <c:pt idx="56">
                  <c:v>1453.7190000000003</c:v>
                </c:pt>
                <c:pt idx="57">
                  <c:v>1441.7800000000002</c:v>
                </c:pt>
                <c:pt idx="58">
                  <c:v>1403.049</c:v>
                </c:pt>
                <c:pt idx="59">
                  <c:v>1380.18</c:v>
                </c:pt>
                <c:pt idx="60">
                  <c:v>1386.1930000000002</c:v>
                </c:pt>
                <c:pt idx="61">
                  <c:v>1371.0200000000002</c:v>
                </c:pt>
                <c:pt idx="62">
                  <c:v>1351.8319999999999</c:v>
                </c:pt>
                <c:pt idx="63">
                  <c:v>1338.5690000000002</c:v>
                </c:pt>
                <c:pt idx="64">
                  <c:v>1385.1060000000002</c:v>
                </c:pt>
                <c:pt idx="65">
                  <c:v>1382.7470000000001</c:v>
                </c:pt>
                <c:pt idx="66">
                  <c:v>1382.3789999999999</c:v>
                </c:pt>
                <c:pt idx="67">
                  <c:v>1379.4810000000002</c:v>
                </c:pt>
                <c:pt idx="68">
                  <c:v>1366.973</c:v>
                </c:pt>
                <c:pt idx="69">
                  <c:v>1366.3239999999998</c:v>
                </c:pt>
                <c:pt idx="70">
                  <c:v>1368.2250000000004</c:v>
                </c:pt>
                <c:pt idx="71">
                  <c:v>1365.1049999999998</c:v>
                </c:pt>
                <c:pt idx="72">
                  <c:v>1375.2819999999999</c:v>
                </c:pt>
                <c:pt idx="73">
                  <c:v>1373.5579999999998</c:v>
                </c:pt>
                <c:pt idx="74">
                  <c:v>1374.1960000000001</c:v>
                </c:pt>
                <c:pt idx="75">
                  <c:v>1372.5720000000001</c:v>
                </c:pt>
                <c:pt idx="76">
                  <c:v>1348.0390000000002</c:v>
                </c:pt>
                <c:pt idx="77">
                  <c:v>1340.7750000000001</c:v>
                </c:pt>
                <c:pt idx="78">
                  <c:v>1335.3099999999997</c:v>
                </c:pt>
                <c:pt idx="79">
                  <c:v>1328.729</c:v>
                </c:pt>
                <c:pt idx="80">
                  <c:v>1247.0040000000001</c:v>
                </c:pt>
                <c:pt idx="81">
                  <c:v>1235.4279999999999</c:v>
                </c:pt>
                <c:pt idx="82">
                  <c:v>1237.769</c:v>
                </c:pt>
                <c:pt idx="83">
                  <c:v>1236.8109999999997</c:v>
                </c:pt>
                <c:pt idx="84">
                  <c:v>1141.5569999999998</c:v>
                </c:pt>
                <c:pt idx="85">
                  <c:v>1149.165</c:v>
                </c:pt>
                <c:pt idx="86">
                  <c:v>1160.2649999999999</c:v>
                </c:pt>
                <c:pt idx="87">
                  <c:v>1168.9870000000001</c:v>
                </c:pt>
                <c:pt idx="88">
                  <c:v>1125.69</c:v>
                </c:pt>
                <c:pt idx="89">
                  <c:v>1132.847</c:v>
                </c:pt>
                <c:pt idx="90">
                  <c:v>1141.6279999999999</c:v>
                </c:pt>
                <c:pt idx="91">
                  <c:v>1134.8020000000001</c:v>
                </c:pt>
                <c:pt idx="92">
                  <c:v>1090.2400000000002</c:v>
                </c:pt>
                <c:pt idx="93">
                  <c:v>1086.3620000000001</c:v>
                </c:pt>
                <c:pt idx="94">
                  <c:v>1084.847</c:v>
                </c:pt>
                <c:pt idx="95">
                  <c:v>1098.1130000000003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E3-49C8-A186-86F11499A3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2134.3969999999999</c:v>
                </c:pt>
                <c:pt idx="1">
                  <c:v>2104.5890000000004</c:v>
                </c:pt>
                <c:pt idx="2">
                  <c:v>2081.9189999999999</c:v>
                </c:pt>
                <c:pt idx="3">
                  <c:v>2052.1080000000002</c:v>
                </c:pt>
                <c:pt idx="4">
                  <c:v>2026.5519999999999</c:v>
                </c:pt>
                <c:pt idx="5">
                  <c:v>2008.93</c:v>
                </c:pt>
                <c:pt idx="6">
                  <c:v>1999.4549999999999</c:v>
                </c:pt>
                <c:pt idx="7">
                  <c:v>1984.778</c:v>
                </c:pt>
                <c:pt idx="8">
                  <c:v>1962.0150000000001</c:v>
                </c:pt>
                <c:pt idx="9">
                  <c:v>1945.2590000000002</c:v>
                </c:pt>
                <c:pt idx="10">
                  <c:v>1928.5530000000003</c:v>
                </c:pt>
                <c:pt idx="11">
                  <c:v>1965.5729999999999</c:v>
                </c:pt>
                <c:pt idx="12">
                  <c:v>1917.086</c:v>
                </c:pt>
                <c:pt idx="13">
                  <c:v>1912.3889999999999</c:v>
                </c:pt>
                <c:pt idx="14">
                  <c:v>1916.5210000000002</c:v>
                </c:pt>
                <c:pt idx="15">
                  <c:v>1948.6349999999998</c:v>
                </c:pt>
                <c:pt idx="16">
                  <c:v>1988.133</c:v>
                </c:pt>
                <c:pt idx="17">
                  <c:v>2018.7640000000001</c:v>
                </c:pt>
                <c:pt idx="18">
                  <c:v>2036.0150000000001</c:v>
                </c:pt>
                <c:pt idx="19">
                  <c:v>2115.3359999999998</c:v>
                </c:pt>
                <c:pt idx="20">
                  <c:v>2259.5959999999995</c:v>
                </c:pt>
                <c:pt idx="21">
                  <c:v>2292.3319999999999</c:v>
                </c:pt>
                <c:pt idx="22">
                  <c:v>2362.9279999999999</c:v>
                </c:pt>
                <c:pt idx="23">
                  <c:v>2455.8119999999999</c:v>
                </c:pt>
                <c:pt idx="24">
                  <c:v>2546.7539999999999</c:v>
                </c:pt>
                <c:pt idx="25">
                  <c:v>2644.8289999999997</c:v>
                </c:pt>
                <c:pt idx="26">
                  <c:v>2772.5410000000002</c:v>
                </c:pt>
                <c:pt idx="27">
                  <c:v>2883.8090000000002</c:v>
                </c:pt>
                <c:pt idx="28">
                  <c:v>2954.4339999999997</c:v>
                </c:pt>
                <c:pt idx="29">
                  <c:v>3015.3889999999997</c:v>
                </c:pt>
                <c:pt idx="30">
                  <c:v>3076.9079999999994</c:v>
                </c:pt>
                <c:pt idx="31">
                  <c:v>3147.7200000000003</c:v>
                </c:pt>
                <c:pt idx="32">
                  <c:v>3144.8069999999998</c:v>
                </c:pt>
                <c:pt idx="33">
                  <c:v>3196.2420000000002</c:v>
                </c:pt>
                <c:pt idx="34">
                  <c:v>3252.5729999999999</c:v>
                </c:pt>
                <c:pt idx="35">
                  <c:v>3273.366</c:v>
                </c:pt>
                <c:pt idx="36">
                  <c:v>3308.1589999999997</c:v>
                </c:pt>
                <c:pt idx="37">
                  <c:v>3301.9179999999997</c:v>
                </c:pt>
                <c:pt idx="38">
                  <c:v>3302.875</c:v>
                </c:pt>
                <c:pt idx="39">
                  <c:v>3302.8229999999994</c:v>
                </c:pt>
                <c:pt idx="40">
                  <c:v>3311.1569999999997</c:v>
                </c:pt>
                <c:pt idx="41">
                  <c:v>3351.837</c:v>
                </c:pt>
                <c:pt idx="42">
                  <c:v>3392.4839999999999</c:v>
                </c:pt>
                <c:pt idx="43">
                  <c:v>3395.5540000000001</c:v>
                </c:pt>
                <c:pt idx="44">
                  <c:v>3400.3360000000002</c:v>
                </c:pt>
                <c:pt idx="45">
                  <c:v>3403.9719999999998</c:v>
                </c:pt>
                <c:pt idx="46">
                  <c:v>3407.8120000000004</c:v>
                </c:pt>
                <c:pt idx="47">
                  <c:v>3401.3769999999995</c:v>
                </c:pt>
                <c:pt idx="48">
                  <c:v>3345.5209999999997</c:v>
                </c:pt>
                <c:pt idx="49">
                  <c:v>3311.2840000000001</c:v>
                </c:pt>
                <c:pt idx="50">
                  <c:v>3293.779</c:v>
                </c:pt>
                <c:pt idx="51">
                  <c:v>3297.598</c:v>
                </c:pt>
                <c:pt idx="52">
                  <c:v>3257.232</c:v>
                </c:pt>
                <c:pt idx="53">
                  <c:v>3204.4399999999991</c:v>
                </c:pt>
                <c:pt idx="54">
                  <c:v>3165.9589999999998</c:v>
                </c:pt>
                <c:pt idx="55">
                  <c:v>3147.3540000000003</c:v>
                </c:pt>
                <c:pt idx="56">
                  <c:v>3176.98</c:v>
                </c:pt>
                <c:pt idx="57">
                  <c:v>3148.7930000000001</c:v>
                </c:pt>
                <c:pt idx="58">
                  <c:v>3074.6439999999998</c:v>
                </c:pt>
                <c:pt idx="59">
                  <c:v>3032.8629999999998</c:v>
                </c:pt>
                <c:pt idx="60">
                  <c:v>3141.7530000000006</c:v>
                </c:pt>
                <c:pt idx="61">
                  <c:v>3146.5659999999998</c:v>
                </c:pt>
                <c:pt idx="62">
                  <c:v>3096.3249999999998</c:v>
                </c:pt>
                <c:pt idx="63">
                  <c:v>3162.1069999999995</c:v>
                </c:pt>
                <c:pt idx="64">
                  <c:v>3282.6930000000002</c:v>
                </c:pt>
                <c:pt idx="65">
                  <c:v>3362.6229999999996</c:v>
                </c:pt>
                <c:pt idx="66">
                  <c:v>3431.2190000000001</c:v>
                </c:pt>
                <c:pt idx="67">
                  <c:v>3518.6969999999997</c:v>
                </c:pt>
                <c:pt idx="68">
                  <c:v>3615.1489999999999</c:v>
                </c:pt>
                <c:pt idx="69">
                  <c:v>3696.8229999999999</c:v>
                </c:pt>
                <c:pt idx="70">
                  <c:v>3734.8679999999999</c:v>
                </c:pt>
                <c:pt idx="71">
                  <c:v>3750.1439999999998</c:v>
                </c:pt>
                <c:pt idx="72">
                  <c:v>3778.3679999999999</c:v>
                </c:pt>
                <c:pt idx="73">
                  <c:v>3782.741</c:v>
                </c:pt>
                <c:pt idx="74">
                  <c:v>3778.6579999999999</c:v>
                </c:pt>
                <c:pt idx="75">
                  <c:v>3773.67</c:v>
                </c:pt>
                <c:pt idx="76">
                  <c:v>3784.2000000000003</c:v>
                </c:pt>
                <c:pt idx="77">
                  <c:v>3772.576</c:v>
                </c:pt>
                <c:pt idx="78">
                  <c:v>3737.8809999999999</c:v>
                </c:pt>
                <c:pt idx="79">
                  <c:v>3675.7770000000005</c:v>
                </c:pt>
                <c:pt idx="80">
                  <c:v>3619.5139999999997</c:v>
                </c:pt>
                <c:pt idx="81">
                  <c:v>3544.0659999999998</c:v>
                </c:pt>
                <c:pt idx="82">
                  <c:v>3490.6329999999998</c:v>
                </c:pt>
                <c:pt idx="83">
                  <c:v>3439.5120000000002</c:v>
                </c:pt>
                <c:pt idx="84">
                  <c:v>3264.2859999999996</c:v>
                </c:pt>
                <c:pt idx="85">
                  <c:v>3212.5549999999998</c:v>
                </c:pt>
                <c:pt idx="86">
                  <c:v>3175.1310000000003</c:v>
                </c:pt>
                <c:pt idx="87">
                  <c:v>3088.0650000000001</c:v>
                </c:pt>
                <c:pt idx="88">
                  <c:v>2945.7789999999995</c:v>
                </c:pt>
                <c:pt idx="89">
                  <c:v>2848.1289999999999</c:v>
                </c:pt>
                <c:pt idx="90">
                  <c:v>2806.5749999999998</c:v>
                </c:pt>
                <c:pt idx="91">
                  <c:v>2711.944</c:v>
                </c:pt>
                <c:pt idx="92">
                  <c:v>2504.67</c:v>
                </c:pt>
                <c:pt idx="93">
                  <c:v>2423.16</c:v>
                </c:pt>
                <c:pt idx="94">
                  <c:v>2354.5519999999997</c:v>
                </c:pt>
                <c:pt idx="95">
                  <c:v>2357.7699999999995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E3-49C8-A186-86F11499A3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206</c:v>
                </c:pt>
                <c:pt idx="1">
                  <c:v>206</c:v>
                </c:pt>
                <c:pt idx="2">
                  <c:v>206</c:v>
                </c:pt>
                <c:pt idx="3">
                  <c:v>206</c:v>
                </c:pt>
                <c:pt idx="4">
                  <c:v>199.00000000000006</c:v>
                </c:pt>
                <c:pt idx="5">
                  <c:v>199.00000000000006</c:v>
                </c:pt>
                <c:pt idx="6">
                  <c:v>199.00000000000006</c:v>
                </c:pt>
                <c:pt idx="7">
                  <c:v>199.00000000000006</c:v>
                </c:pt>
                <c:pt idx="8">
                  <c:v>194.00000000000003</c:v>
                </c:pt>
                <c:pt idx="9">
                  <c:v>194.00000000000003</c:v>
                </c:pt>
                <c:pt idx="10">
                  <c:v>194.00000000000003</c:v>
                </c:pt>
                <c:pt idx="11">
                  <c:v>194.00000000000003</c:v>
                </c:pt>
                <c:pt idx="12">
                  <c:v>195.00000000000003</c:v>
                </c:pt>
                <c:pt idx="13">
                  <c:v>195.00000000000003</c:v>
                </c:pt>
                <c:pt idx="14">
                  <c:v>195.00000000000003</c:v>
                </c:pt>
                <c:pt idx="15">
                  <c:v>195.00000000000003</c:v>
                </c:pt>
                <c:pt idx="16">
                  <c:v>203</c:v>
                </c:pt>
                <c:pt idx="17">
                  <c:v>203</c:v>
                </c:pt>
                <c:pt idx="18">
                  <c:v>203</c:v>
                </c:pt>
                <c:pt idx="19">
                  <c:v>203</c:v>
                </c:pt>
                <c:pt idx="20">
                  <c:v>227</c:v>
                </c:pt>
                <c:pt idx="21">
                  <c:v>227</c:v>
                </c:pt>
                <c:pt idx="22">
                  <c:v>227</c:v>
                </c:pt>
                <c:pt idx="23">
                  <c:v>227</c:v>
                </c:pt>
                <c:pt idx="24">
                  <c:v>258</c:v>
                </c:pt>
                <c:pt idx="25">
                  <c:v>258</c:v>
                </c:pt>
                <c:pt idx="26">
                  <c:v>258</c:v>
                </c:pt>
                <c:pt idx="27">
                  <c:v>258</c:v>
                </c:pt>
                <c:pt idx="28">
                  <c:v>287</c:v>
                </c:pt>
                <c:pt idx="29">
                  <c:v>287</c:v>
                </c:pt>
                <c:pt idx="30">
                  <c:v>287</c:v>
                </c:pt>
                <c:pt idx="31">
                  <c:v>287</c:v>
                </c:pt>
                <c:pt idx="32">
                  <c:v>297.99999999999994</c:v>
                </c:pt>
                <c:pt idx="33">
                  <c:v>297.99999999999994</c:v>
                </c:pt>
                <c:pt idx="34">
                  <c:v>297.99999999999994</c:v>
                </c:pt>
                <c:pt idx="35">
                  <c:v>297.99999999999994</c:v>
                </c:pt>
                <c:pt idx="36">
                  <c:v>304.00000000000006</c:v>
                </c:pt>
                <c:pt idx="37">
                  <c:v>304.00000000000006</c:v>
                </c:pt>
                <c:pt idx="38">
                  <c:v>304.00000000000006</c:v>
                </c:pt>
                <c:pt idx="39">
                  <c:v>304.00000000000006</c:v>
                </c:pt>
                <c:pt idx="40">
                  <c:v>305.00000000000006</c:v>
                </c:pt>
                <c:pt idx="41">
                  <c:v>305.00000000000006</c:v>
                </c:pt>
                <c:pt idx="42">
                  <c:v>305.00000000000006</c:v>
                </c:pt>
                <c:pt idx="43">
                  <c:v>305.00000000000006</c:v>
                </c:pt>
                <c:pt idx="44">
                  <c:v>311.00000000000006</c:v>
                </c:pt>
                <c:pt idx="45">
                  <c:v>311.00000000000006</c:v>
                </c:pt>
                <c:pt idx="46">
                  <c:v>311.00000000000006</c:v>
                </c:pt>
                <c:pt idx="47">
                  <c:v>311.00000000000006</c:v>
                </c:pt>
                <c:pt idx="48">
                  <c:v>307</c:v>
                </c:pt>
                <c:pt idx="49">
                  <c:v>307</c:v>
                </c:pt>
                <c:pt idx="50">
                  <c:v>307</c:v>
                </c:pt>
                <c:pt idx="51">
                  <c:v>307</c:v>
                </c:pt>
                <c:pt idx="52">
                  <c:v>307</c:v>
                </c:pt>
                <c:pt idx="53">
                  <c:v>307</c:v>
                </c:pt>
                <c:pt idx="54">
                  <c:v>307</c:v>
                </c:pt>
                <c:pt idx="55">
                  <c:v>307</c:v>
                </c:pt>
                <c:pt idx="56">
                  <c:v>299.99999999999994</c:v>
                </c:pt>
                <c:pt idx="57">
                  <c:v>299.99999999999994</c:v>
                </c:pt>
                <c:pt idx="58">
                  <c:v>299.99999999999994</c:v>
                </c:pt>
                <c:pt idx="59">
                  <c:v>299.99999999999994</c:v>
                </c:pt>
                <c:pt idx="60">
                  <c:v>305.99999999999994</c:v>
                </c:pt>
                <c:pt idx="61">
                  <c:v>305.99999999999994</c:v>
                </c:pt>
                <c:pt idx="62">
                  <c:v>305.99999999999994</c:v>
                </c:pt>
                <c:pt idx="63">
                  <c:v>305.99999999999994</c:v>
                </c:pt>
                <c:pt idx="64">
                  <c:v>328</c:v>
                </c:pt>
                <c:pt idx="65">
                  <c:v>328</c:v>
                </c:pt>
                <c:pt idx="66">
                  <c:v>328</c:v>
                </c:pt>
                <c:pt idx="67">
                  <c:v>328</c:v>
                </c:pt>
                <c:pt idx="68">
                  <c:v>343</c:v>
                </c:pt>
                <c:pt idx="69">
                  <c:v>343</c:v>
                </c:pt>
                <c:pt idx="70">
                  <c:v>343</c:v>
                </c:pt>
                <c:pt idx="71">
                  <c:v>343</c:v>
                </c:pt>
                <c:pt idx="72">
                  <c:v>339.00000000000006</c:v>
                </c:pt>
                <c:pt idx="73">
                  <c:v>339.00000000000006</c:v>
                </c:pt>
                <c:pt idx="74">
                  <c:v>339.00000000000006</c:v>
                </c:pt>
                <c:pt idx="75">
                  <c:v>339.00000000000006</c:v>
                </c:pt>
                <c:pt idx="76">
                  <c:v>330</c:v>
                </c:pt>
                <c:pt idx="77">
                  <c:v>330</c:v>
                </c:pt>
                <c:pt idx="78">
                  <c:v>330</c:v>
                </c:pt>
                <c:pt idx="79">
                  <c:v>330</c:v>
                </c:pt>
                <c:pt idx="80">
                  <c:v>305.99999999999994</c:v>
                </c:pt>
                <c:pt idx="81">
                  <c:v>305.99999999999994</c:v>
                </c:pt>
                <c:pt idx="82">
                  <c:v>305.99999999999994</c:v>
                </c:pt>
                <c:pt idx="83">
                  <c:v>305.99999999999994</c:v>
                </c:pt>
                <c:pt idx="84">
                  <c:v>275.00000000000006</c:v>
                </c:pt>
                <c:pt idx="85">
                  <c:v>275.00000000000006</c:v>
                </c:pt>
                <c:pt idx="86">
                  <c:v>275.00000000000006</c:v>
                </c:pt>
                <c:pt idx="87">
                  <c:v>275.00000000000006</c:v>
                </c:pt>
                <c:pt idx="88">
                  <c:v>242</c:v>
                </c:pt>
                <c:pt idx="89">
                  <c:v>242</c:v>
                </c:pt>
                <c:pt idx="90">
                  <c:v>242</c:v>
                </c:pt>
                <c:pt idx="91">
                  <c:v>242</c:v>
                </c:pt>
                <c:pt idx="92">
                  <c:v>214.99999999999997</c:v>
                </c:pt>
                <c:pt idx="93">
                  <c:v>214.99999999999997</c:v>
                </c:pt>
                <c:pt idx="94">
                  <c:v>214.99999999999997</c:v>
                </c:pt>
                <c:pt idx="95">
                  <c:v>214.99999999999997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E3-49C8-A186-86F11499A3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E3-49C8-A186-86F11499A3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196.083</c:v>
                </c:pt>
                <c:pt idx="3">
                  <c:v>282.61500000000001</c:v>
                </c:pt>
                <c:pt idx="4">
                  <c:v>99.716999999999999</c:v>
                </c:pt>
                <c:pt idx="5">
                  <c:v>228.67599999999999</c:v>
                </c:pt>
                <c:pt idx="6">
                  <c:v>345</c:v>
                </c:pt>
                <c:pt idx="7">
                  <c:v>345</c:v>
                </c:pt>
                <c:pt idx="8">
                  <c:v>345</c:v>
                </c:pt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  <c:pt idx="16">
                  <c:v>345</c:v>
                </c:pt>
                <c:pt idx="17">
                  <c:v>345</c:v>
                </c:pt>
                <c:pt idx="18">
                  <c:v>345</c:v>
                </c:pt>
                <c:pt idx="37">
                  <c:v>219.66900000000001</c:v>
                </c:pt>
                <c:pt idx="38">
                  <c:v>345</c:v>
                </c:pt>
                <c:pt idx="39">
                  <c:v>314.47399999999999</c:v>
                </c:pt>
                <c:pt idx="40">
                  <c:v>276.108</c:v>
                </c:pt>
                <c:pt idx="41">
                  <c:v>345</c:v>
                </c:pt>
                <c:pt idx="42">
                  <c:v>345</c:v>
                </c:pt>
                <c:pt idx="43">
                  <c:v>345</c:v>
                </c:pt>
                <c:pt idx="44">
                  <c:v>345</c:v>
                </c:pt>
                <c:pt idx="45">
                  <c:v>345</c:v>
                </c:pt>
                <c:pt idx="46">
                  <c:v>345</c:v>
                </c:pt>
                <c:pt idx="47">
                  <c:v>345</c:v>
                </c:pt>
                <c:pt idx="48">
                  <c:v>345</c:v>
                </c:pt>
                <c:pt idx="49">
                  <c:v>292.517</c:v>
                </c:pt>
                <c:pt idx="50">
                  <c:v>224.58600000000001</c:v>
                </c:pt>
                <c:pt idx="51">
                  <c:v>345</c:v>
                </c:pt>
                <c:pt idx="52">
                  <c:v>345</c:v>
                </c:pt>
                <c:pt idx="53">
                  <c:v>345</c:v>
                </c:pt>
                <c:pt idx="54">
                  <c:v>145.34100000000001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E3-49C8-A186-86F11499A3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E3-49C8-A186-86F11499A3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E3-49C8-A186-86F11499A3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8E3-49C8-A186-86F11499A32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225</c:v>
                </c:pt>
                <c:pt idx="1">
                  <c:v>126.3</c:v>
                </c:pt>
                <c:pt idx="2">
                  <c:v>113</c:v>
                </c:pt>
                <c:pt idx="3">
                  <c:v>113</c:v>
                </c:pt>
                <c:pt idx="4">
                  <c:v>122</c:v>
                </c:pt>
                <c:pt idx="5">
                  <c:v>122</c:v>
                </c:pt>
                <c:pt idx="6">
                  <c:v>122</c:v>
                </c:pt>
                <c:pt idx="7">
                  <c:v>122</c:v>
                </c:pt>
                <c:pt idx="8">
                  <c:v>153.6</c:v>
                </c:pt>
                <c:pt idx="9">
                  <c:v>153.6</c:v>
                </c:pt>
                <c:pt idx="10">
                  <c:v>153.6</c:v>
                </c:pt>
                <c:pt idx="11">
                  <c:v>153.6</c:v>
                </c:pt>
                <c:pt idx="12">
                  <c:v>251</c:v>
                </c:pt>
                <c:pt idx="13">
                  <c:v>251</c:v>
                </c:pt>
                <c:pt idx="14">
                  <c:v>251</c:v>
                </c:pt>
                <c:pt idx="15">
                  <c:v>251</c:v>
                </c:pt>
                <c:pt idx="16">
                  <c:v>112</c:v>
                </c:pt>
                <c:pt idx="17">
                  <c:v>112</c:v>
                </c:pt>
                <c:pt idx="18">
                  <c:v>112</c:v>
                </c:pt>
                <c:pt idx="19">
                  <c:v>112</c:v>
                </c:pt>
                <c:pt idx="20">
                  <c:v>90</c:v>
                </c:pt>
                <c:pt idx="21">
                  <c:v>90</c:v>
                </c:pt>
                <c:pt idx="22">
                  <c:v>140.5</c:v>
                </c:pt>
                <c:pt idx="23">
                  <c:v>383.6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131.9</c:v>
                </c:pt>
                <c:pt idx="28">
                  <c:v>316</c:v>
                </c:pt>
                <c:pt idx="29">
                  <c:v>534.29999999999995</c:v>
                </c:pt>
                <c:pt idx="30">
                  <c:v>973</c:v>
                </c:pt>
                <c:pt idx="31">
                  <c:v>1363</c:v>
                </c:pt>
                <c:pt idx="32">
                  <c:v>1608.6</c:v>
                </c:pt>
                <c:pt idx="33">
                  <c:v>1923.3</c:v>
                </c:pt>
                <c:pt idx="34">
                  <c:v>2090</c:v>
                </c:pt>
                <c:pt idx="35">
                  <c:v>2090</c:v>
                </c:pt>
                <c:pt idx="36">
                  <c:v>2134</c:v>
                </c:pt>
                <c:pt idx="37">
                  <c:v>2134</c:v>
                </c:pt>
                <c:pt idx="38">
                  <c:v>2134</c:v>
                </c:pt>
                <c:pt idx="39">
                  <c:v>2134</c:v>
                </c:pt>
                <c:pt idx="40">
                  <c:v>2227</c:v>
                </c:pt>
                <c:pt idx="41">
                  <c:v>2227</c:v>
                </c:pt>
                <c:pt idx="42">
                  <c:v>2227</c:v>
                </c:pt>
                <c:pt idx="43">
                  <c:v>2227</c:v>
                </c:pt>
                <c:pt idx="44">
                  <c:v>2251</c:v>
                </c:pt>
                <c:pt idx="45">
                  <c:v>2251</c:v>
                </c:pt>
                <c:pt idx="46">
                  <c:v>2251</c:v>
                </c:pt>
                <c:pt idx="47">
                  <c:v>2251</c:v>
                </c:pt>
                <c:pt idx="48">
                  <c:v>2246</c:v>
                </c:pt>
                <c:pt idx="49">
                  <c:v>2246</c:v>
                </c:pt>
                <c:pt idx="50">
                  <c:v>2246</c:v>
                </c:pt>
                <c:pt idx="51">
                  <c:v>2246</c:v>
                </c:pt>
                <c:pt idx="52">
                  <c:v>2153</c:v>
                </c:pt>
                <c:pt idx="53">
                  <c:v>2153</c:v>
                </c:pt>
                <c:pt idx="54">
                  <c:v>2153</c:v>
                </c:pt>
                <c:pt idx="55">
                  <c:v>2153</c:v>
                </c:pt>
                <c:pt idx="56">
                  <c:v>1638</c:v>
                </c:pt>
                <c:pt idx="57">
                  <c:v>1638</c:v>
                </c:pt>
                <c:pt idx="58">
                  <c:v>1638</c:v>
                </c:pt>
                <c:pt idx="59">
                  <c:v>1409.9</c:v>
                </c:pt>
                <c:pt idx="60">
                  <c:v>1352.5</c:v>
                </c:pt>
                <c:pt idx="61">
                  <c:v>925.5</c:v>
                </c:pt>
                <c:pt idx="62">
                  <c:v>972.4</c:v>
                </c:pt>
                <c:pt idx="63">
                  <c:v>740.6</c:v>
                </c:pt>
                <c:pt idx="64">
                  <c:v>294.89999999999998</c:v>
                </c:pt>
                <c:pt idx="65">
                  <c:v>337.9</c:v>
                </c:pt>
                <c:pt idx="66">
                  <c:v>406.3</c:v>
                </c:pt>
                <c:pt idx="67">
                  <c:v>461.3</c:v>
                </c:pt>
                <c:pt idx="68">
                  <c:v>129</c:v>
                </c:pt>
                <c:pt idx="69">
                  <c:v>47</c:v>
                </c:pt>
                <c:pt idx="70">
                  <c:v>47</c:v>
                </c:pt>
                <c:pt idx="71">
                  <c:v>47</c:v>
                </c:pt>
                <c:pt idx="72">
                  <c:v>91</c:v>
                </c:pt>
                <c:pt idx="73">
                  <c:v>91</c:v>
                </c:pt>
                <c:pt idx="74">
                  <c:v>91</c:v>
                </c:pt>
                <c:pt idx="75">
                  <c:v>91</c:v>
                </c:pt>
                <c:pt idx="76">
                  <c:v>81</c:v>
                </c:pt>
                <c:pt idx="77">
                  <c:v>81</c:v>
                </c:pt>
                <c:pt idx="78">
                  <c:v>81</c:v>
                </c:pt>
                <c:pt idx="79">
                  <c:v>81</c:v>
                </c:pt>
                <c:pt idx="80">
                  <c:v>235.4</c:v>
                </c:pt>
                <c:pt idx="81">
                  <c:v>150.6</c:v>
                </c:pt>
                <c:pt idx="82">
                  <c:v>28</c:v>
                </c:pt>
                <c:pt idx="83">
                  <c:v>28</c:v>
                </c:pt>
                <c:pt idx="84">
                  <c:v>25</c:v>
                </c:pt>
                <c:pt idx="85">
                  <c:v>25</c:v>
                </c:pt>
                <c:pt idx="86">
                  <c:v>25</c:v>
                </c:pt>
                <c:pt idx="87">
                  <c:v>25</c:v>
                </c:pt>
                <c:pt idx="88">
                  <c:v>97</c:v>
                </c:pt>
                <c:pt idx="89">
                  <c:v>97</c:v>
                </c:pt>
                <c:pt idx="90">
                  <c:v>97</c:v>
                </c:pt>
                <c:pt idx="91">
                  <c:v>97</c:v>
                </c:pt>
                <c:pt idx="92">
                  <c:v>385.2</c:v>
                </c:pt>
                <c:pt idx="93">
                  <c:v>396.9</c:v>
                </c:pt>
                <c:pt idx="94">
                  <c:v>419.1</c:v>
                </c:pt>
                <c:pt idx="95">
                  <c:v>383.8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E3-49C8-A186-86F11499A3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40.119999999999997</c:v>
                </c:pt>
                <c:pt idx="25">
                  <c:v>38.112000000000002</c:v>
                </c:pt>
                <c:pt idx="26">
                  <c:v>34.42</c:v>
                </c:pt>
                <c:pt idx="27">
                  <c:v>29.212</c:v>
                </c:pt>
                <c:pt idx="28">
                  <c:v>23.088000000000001</c:v>
                </c:pt>
                <c:pt idx="29">
                  <c:v>16.812000000000001</c:v>
                </c:pt>
                <c:pt idx="30">
                  <c:v>10.768000000000001</c:v>
                </c:pt>
                <c:pt idx="31">
                  <c:v>5.024</c:v>
                </c:pt>
                <c:pt idx="55">
                  <c:v>0.71199999999999997</c:v>
                </c:pt>
                <c:pt idx="56">
                  <c:v>5.8760000000000003</c:v>
                </c:pt>
                <c:pt idx="57">
                  <c:v>10.948</c:v>
                </c:pt>
                <c:pt idx="58">
                  <c:v>16.239999999999998</c:v>
                </c:pt>
                <c:pt idx="59">
                  <c:v>22.207999999999998</c:v>
                </c:pt>
                <c:pt idx="60">
                  <c:v>28.391999999999999</c:v>
                </c:pt>
                <c:pt idx="61">
                  <c:v>33.351999999999997</c:v>
                </c:pt>
                <c:pt idx="62">
                  <c:v>36.764000000000003</c:v>
                </c:pt>
                <c:pt idx="63">
                  <c:v>39.003999999999998</c:v>
                </c:pt>
                <c:pt idx="64">
                  <c:v>40.776000000000003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E3-49C8-A186-86F11499A3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8E3-49C8-A186-86F11499A3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8E3-49C8-A186-86F11499A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121.04</c:v>
                </c:pt>
                <c:pt idx="1">
                  <c:v>112.12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5">
                  <c:v>110</c:v>
                </c:pt>
                <c:pt idx="6">
                  <c:v>108.6</c:v>
                </c:pt>
                <c:pt idx="7">
                  <c:v>105.94</c:v>
                </c:pt>
                <c:pt idx="8">
                  <c:v>108.46</c:v>
                </c:pt>
                <c:pt idx="9">
                  <c:v>103.8</c:v>
                </c:pt>
                <c:pt idx="10">
                  <c:v>106.49</c:v>
                </c:pt>
                <c:pt idx="11">
                  <c:v>101.66</c:v>
                </c:pt>
                <c:pt idx="12">
                  <c:v>104.91</c:v>
                </c:pt>
                <c:pt idx="13">
                  <c:v>105.31</c:v>
                </c:pt>
                <c:pt idx="14">
                  <c:v>105.22</c:v>
                </c:pt>
                <c:pt idx="15">
                  <c:v>103.05</c:v>
                </c:pt>
                <c:pt idx="16">
                  <c:v>100.02</c:v>
                </c:pt>
                <c:pt idx="17">
                  <c:v>99.9</c:v>
                </c:pt>
                <c:pt idx="18">
                  <c:v>106.52</c:v>
                </c:pt>
                <c:pt idx="19">
                  <c:v>112.72</c:v>
                </c:pt>
                <c:pt idx="20">
                  <c:v>102.31</c:v>
                </c:pt>
                <c:pt idx="21">
                  <c:v>121.04</c:v>
                </c:pt>
                <c:pt idx="22">
                  <c:v>158.81</c:v>
                </c:pt>
                <c:pt idx="23">
                  <c:v>183.81</c:v>
                </c:pt>
                <c:pt idx="24">
                  <c:v>174.8</c:v>
                </c:pt>
                <c:pt idx="25">
                  <c:v>187.58</c:v>
                </c:pt>
                <c:pt idx="26">
                  <c:v>176.57</c:v>
                </c:pt>
                <c:pt idx="27">
                  <c:v>159.63999999999999</c:v>
                </c:pt>
                <c:pt idx="28">
                  <c:v>156.56</c:v>
                </c:pt>
                <c:pt idx="29">
                  <c:v>157.6</c:v>
                </c:pt>
                <c:pt idx="30">
                  <c:v>135.31</c:v>
                </c:pt>
                <c:pt idx="31">
                  <c:v>123.53</c:v>
                </c:pt>
                <c:pt idx="32">
                  <c:v>141.03</c:v>
                </c:pt>
                <c:pt idx="33">
                  <c:v>124.72</c:v>
                </c:pt>
                <c:pt idx="34">
                  <c:v>99.78</c:v>
                </c:pt>
                <c:pt idx="35">
                  <c:v>93.9</c:v>
                </c:pt>
                <c:pt idx="36">
                  <c:v>86.7</c:v>
                </c:pt>
                <c:pt idx="37">
                  <c:v>85</c:v>
                </c:pt>
                <c:pt idx="38">
                  <c:v>83.12</c:v>
                </c:pt>
                <c:pt idx="39">
                  <c:v>85</c:v>
                </c:pt>
                <c:pt idx="40">
                  <c:v>70</c:v>
                </c:pt>
                <c:pt idx="41">
                  <c:v>52.49</c:v>
                </c:pt>
                <c:pt idx="42">
                  <c:v>0.2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32.799999999999997</c:v>
                </c:pt>
                <c:pt idx="48">
                  <c:v>49.06</c:v>
                </c:pt>
                <c:pt idx="49">
                  <c:v>70</c:v>
                </c:pt>
                <c:pt idx="50">
                  <c:v>70</c:v>
                </c:pt>
                <c:pt idx="51">
                  <c:v>38.22</c:v>
                </c:pt>
                <c:pt idx="52">
                  <c:v>64.239999999999995</c:v>
                </c:pt>
                <c:pt idx="53">
                  <c:v>82.77</c:v>
                </c:pt>
                <c:pt idx="54">
                  <c:v>85</c:v>
                </c:pt>
                <c:pt idx="55">
                  <c:v>92.54</c:v>
                </c:pt>
                <c:pt idx="56">
                  <c:v>80.540000000000006</c:v>
                </c:pt>
                <c:pt idx="57">
                  <c:v>92.91</c:v>
                </c:pt>
                <c:pt idx="58">
                  <c:v>128.46</c:v>
                </c:pt>
                <c:pt idx="59">
                  <c:v>168.81</c:v>
                </c:pt>
                <c:pt idx="60">
                  <c:v>128.46</c:v>
                </c:pt>
                <c:pt idx="61">
                  <c:v>166.27</c:v>
                </c:pt>
                <c:pt idx="62">
                  <c:v>220.84</c:v>
                </c:pt>
                <c:pt idx="63">
                  <c:v>261.86</c:v>
                </c:pt>
                <c:pt idx="64">
                  <c:v>267.62</c:v>
                </c:pt>
                <c:pt idx="65">
                  <c:v>286.58999999999997</c:v>
                </c:pt>
                <c:pt idx="66">
                  <c:v>296.55</c:v>
                </c:pt>
                <c:pt idx="67">
                  <c:v>305.7</c:v>
                </c:pt>
                <c:pt idx="68">
                  <c:v>296.83999999999997</c:v>
                </c:pt>
                <c:pt idx="69">
                  <c:v>296.99</c:v>
                </c:pt>
                <c:pt idx="70">
                  <c:v>301.79000000000002</c:v>
                </c:pt>
                <c:pt idx="71">
                  <c:v>302.25</c:v>
                </c:pt>
                <c:pt idx="72">
                  <c:v>302.70999999999998</c:v>
                </c:pt>
                <c:pt idx="73">
                  <c:v>306.17</c:v>
                </c:pt>
                <c:pt idx="74">
                  <c:v>304.62</c:v>
                </c:pt>
                <c:pt idx="75">
                  <c:v>295.07</c:v>
                </c:pt>
                <c:pt idx="76">
                  <c:v>297.52999999999997</c:v>
                </c:pt>
                <c:pt idx="77">
                  <c:v>293.98</c:v>
                </c:pt>
                <c:pt idx="78">
                  <c:v>285.27999999999997</c:v>
                </c:pt>
                <c:pt idx="79">
                  <c:v>268.42</c:v>
                </c:pt>
                <c:pt idx="80">
                  <c:v>254.73</c:v>
                </c:pt>
                <c:pt idx="81">
                  <c:v>236.14</c:v>
                </c:pt>
                <c:pt idx="82">
                  <c:v>209.8</c:v>
                </c:pt>
                <c:pt idx="83">
                  <c:v>181</c:v>
                </c:pt>
                <c:pt idx="84">
                  <c:v>163.81</c:v>
                </c:pt>
                <c:pt idx="85">
                  <c:v>150.29</c:v>
                </c:pt>
                <c:pt idx="86">
                  <c:v>127.49</c:v>
                </c:pt>
                <c:pt idx="87">
                  <c:v>111.37</c:v>
                </c:pt>
                <c:pt idx="88">
                  <c:v>134.86000000000001</c:v>
                </c:pt>
                <c:pt idx="89">
                  <c:v>126.56</c:v>
                </c:pt>
                <c:pt idx="90">
                  <c:v>115.61</c:v>
                </c:pt>
                <c:pt idx="91">
                  <c:v>114.28</c:v>
                </c:pt>
                <c:pt idx="92">
                  <c:v>131.01</c:v>
                </c:pt>
                <c:pt idx="93">
                  <c:v>125.69</c:v>
                </c:pt>
                <c:pt idx="94">
                  <c:v>116.61</c:v>
                </c:pt>
                <c:pt idx="95">
                  <c:v>105.67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E3-49C8-A186-86F11499A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4698.3590000000004</v>
      </c>
      <c r="C5" s="25">
        <v>4559.768</v>
      </c>
      <c r="D5" s="25">
        <v>4712.652</v>
      </c>
      <c r="E5" s="25">
        <v>4765.6130000000003</v>
      </c>
      <c r="F5" s="25">
        <v>4541.9530000000004</v>
      </c>
      <c r="G5" s="25">
        <v>4652.576</v>
      </c>
      <c r="H5" s="25">
        <v>4759.9719999999998</v>
      </c>
      <c r="I5" s="25">
        <v>4741.38</v>
      </c>
      <c r="J5" s="25">
        <v>4735.7889999999998</v>
      </c>
      <c r="K5" s="25">
        <v>4719.4799999999996</v>
      </c>
      <c r="L5" s="25">
        <v>4701.2960000000003</v>
      </c>
      <c r="M5" s="25">
        <v>4736.5410000000002</v>
      </c>
      <c r="N5" s="25">
        <v>4799.9269999999997</v>
      </c>
      <c r="O5" s="25">
        <v>4796.3090000000002</v>
      </c>
      <c r="P5" s="25">
        <v>4802.25</v>
      </c>
      <c r="Q5" s="25">
        <v>4837.0839999999998</v>
      </c>
      <c r="R5" s="25">
        <v>4775.8119999999999</v>
      </c>
      <c r="S5" s="25">
        <v>4813.4290000000001</v>
      </c>
      <c r="T5" s="25">
        <v>4842.1940000000004</v>
      </c>
      <c r="U5" s="25">
        <v>4594.1000000000004</v>
      </c>
      <c r="V5" s="25">
        <v>4802.5420000000004</v>
      </c>
      <c r="W5" s="25">
        <v>4867.4949999999999</v>
      </c>
      <c r="X5" s="25">
        <v>5003.6319999999996</v>
      </c>
      <c r="Y5" s="25">
        <v>5362.6559999999999</v>
      </c>
      <c r="Z5" s="25">
        <v>5119.0640000000003</v>
      </c>
      <c r="AA5" s="25">
        <v>5240.835</v>
      </c>
      <c r="AB5" s="25">
        <v>5388.5829999999996</v>
      </c>
      <c r="AC5" s="25">
        <v>5615.4489999999996</v>
      </c>
      <c r="AD5" s="25">
        <v>5997.0190000000002</v>
      </c>
      <c r="AE5" s="25">
        <v>6275.8360000000002</v>
      </c>
      <c r="AF5" s="25">
        <v>6770.6480000000001</v>
      </c>
      <c r="AG5" s="25">
        <v>7221.183</v>
      </c>
      <c r="AH5" s="25">
        <v>7475.5889999999999</v>
      </c>
      <c r="AI5" s="25">
        <v>7834.8630000000003</v>
      </c>
      <c r="AJ5" s="25">
        <v>8048.9679999999998</v>
      </c>
      <c r="AK5" s="25">
        <v>8056.1109999999999</v>
      </c>
      <c r="AL5" s="25">
        <v>8144.92</v>
      </c>
      <c r="AM5" s="25">
        <v>8352.0470000000005</v>
      </c>
      <c r="AN5" s="25">
        <v>8473.2000000000007</v>
      </c>
      <c r="AO5" s="25">
        <v>8431.8009999999995</v>
      </c>
      <c r="AP5" s="25">
        <v>8476.59</v>
      </c>
      <c r="AQ5" s="25">
        <v>8588.7279999999992</v>
      </c>
      <c r="AR5" s="25">
        <v>8645.0480000000007</v>
      </c>
      <c r="AS5" s="25">
        <v>8645.0720000000001</v>
      </c>
      <c r="AT5" s="25">
        <v>8652.4650000000001</v>
      </c>
      <c r="AU5" s="25">
        <v>8650.5820000000003</v>
      </c>
      <c r="AV5" s="25">
        <v>8661.0560000000005</v>
      </c>
      <c r="AW5" s="25">
        <v>8647.6509999999998</v>
      </c>
      <c r="AX5" s="25">
        <v>8585.9660000000003</v>
      </c>
      <c r="AY5" s="25">
        <v>8492.8549999999996</v>
      </c>
      <c r="AZ5" s="25">
        <v>8408.2240000000002</v>
      </c>
      <c r="BA5" s="25">
        <v>8528.4760000000006</v>
      </c>
      <c r="BB5" s="25">
        <v>8366.1129999999994</v>
      </c>
      <c r="BC5" s="25">
        <v>8322.6769999999997</v>
      </c>
      <c r="BD5" s="25">
        <v>8077.0839999999998</v>
      </c>
      <c r="BE5" s="25">
        <v>7905.933</v>
      </c>
      <c r="BF5" s="25">
        <v>7414.4960000000001</v>
      </c>
      <c r="BG5" s="25">
        <v>7383.0330000000004</v>
      </c>
      <c r="BH5" s="25">
        <v>7282.8810000000003</v>
      </c>
      <c r="BI5" s="25">
        <v>7004.6329999999998</v>
      </c>
      <c r="BJ5" s="25">
        <v>7024.1679999999997</v>
      </c>
      <c r="BK5" s="25">
        <v>6597.0259999999998</v>
      </c>
      <c r="BL5" s="25">
        <v>6582.1390000000001</v>
      </c>
      <c r="BM5" s="25">
        <v>6412.1949999999997</v>
      </c>
      <c r="BN5" s="25">
        <v>6134.9089999999997</v>
      </c>
      <c r="BO5" s="25">
        <v>6261.3320000000003</v>
      </c>
      <c r="BP5" s="25">
        <v>6402.5439999999999</v>
      </c>
      <c r="BQ5" s="25">
        <v>6545.0950000000003</v>
      </c>
      <c r="BR5" s="25">
        <v>6300.576</v>
      </c>
      <c r="BS5" s="25">
        <v>6301.1030000000001</v>
      </c>
      <c r="BT5" s="25">
        <v>6343.3429999999998</v>
      </c>
      <c r="BU5" s="25">
        <v>6357.6289999999999</v>
      </c>
      <c r="BV5" s="25">
        <v>6439.3050000000003</v>
      </c>
      <c r="BW5" s="25">
        <v>6443.82</v>
      </c>
      <c r="BX5" s="25">
        <v>6441.4920000000002</v>
      </c>
      <c r="BY5" s="25">
        <v>6435.7550000000001</v>
      </c>
      <c r="BZ5" s="25">
        <v>6396.7539999999999</v>
      </c>
      <c r="CA5" s="25">
        <v>6378.8760000000002</v>
      </c>
      <c r="CB5" s="25">
        <v>6342.1809999999996</v>
      </c>
      <c r="CC5" s="25">
        <v>6271.9709999999995</v>
      </c>
      <c r="CD5" s="25">
        <v>6274.0029999999997</v>
      </c>
      <c r="CE5" s="25">
        <v>6099.6890000000003</v>
      </c>
      <c r="CF5" s="25">
        <v>5924.1019999999999</v>
      </c>
      <c r="CG5" s="25">
        <v>5868.1970000000001</v>
      </c>
      <c r="CH5" s="25">
        <v>5686.0290000000005</v>
      </c>
      <c r="CI5" s="25">
        <v>5638.4260000000004</v>
      </c>
      <c r="CJ5" s="25">
        <v>5609.3159999999998</v>
      </c>
      <c r="CK5" s="25">
        <v>5527.5730000000003</v>
      </c>
      <c r="CL5" s="25">
        <v>5394.9920000000002</v>
      </c>
      <c r="CM5" s="25">
        <v>5301.2569999999996</v>
      </c>
      <c r="CN5" s="25">
        <v>5265.4650000000001</v>
      </c>
      <c r="CO5" s="25">
        <v>5160.9809999999998</v>
      </c>
      <c r="CP5" s="25">
        <v>5227.9440000000004</v>
      </c>
      <c r="CQ5" s="25">
        <v>5150.5609999999997</v>
      </c>
      <c r="CR5" s="25">
        <v>5099.1670000000004</v>
      </c>
      <c r="CS5" s="25">
        <v>5077.75</v>
      </c>
      <c r="CT5" s="26"/>
      <c r="CU5" s="26"/>
      <c r="CV5" s="26"/>
      <c r="CW5" s="27"/>
      <c r="CX5" s="28">
        <f t="array" ref="CX5">SUMPRODUCT(B5:CW5*0.25)</f>
        <v>152131.53825000001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121.04</v>
      </c>
      <c r="C8" s="37">
        <v>112.12</v>
      </c>
      <c r="D8" s="37">
        <v>110</v>
      </c>
      <c r="E8" s="37">
        <v>110</v>
      </c>
      <c r="F8" s="37">
        <v>110</v>
      </c>
      <c r="G8" s="37">
        <v>110</v>
      </c>
      <c r="H8" s="37">
        <v>108.6</v>
      </c>
      <c r="I8" s="37">
        <v>105.94</v>
      </c>
      <c r="J8" s="37">
        <v>108.46</v>
      </c>
      <c r="K8" s="37">
        <v>103.8</v>
      </c>
      <c r="L8" s="37">
        <v>106.49</v>
      </c>
      <c r="M8" s="37">
        <v>101.66</v>
      </c>
      <c r="N8" s="37">
        <v>104.91</v>
      </c>
      <c r="O8" s="37">
        <v>105.31</v>
      </c>
      <c r="P8" s="37">
        <v>105.22</v>
      </c>
      <c r="Q8" s="37">
        <v>103.05</v>
      </c>
      <c r="R8" s="37">
        <v>100.02</v>
      </c>
      <c r="S8" s="37">
        <v>99.9</v>
      </c>
      <c r="T8" s="37">
        <v>106.52</v>
      </c>
      <c r="U8" s="37">
        <v>112.72</v>
      </c>
      <c r="V8" s="37">
        <v>102.31</v>
      </c>
      <c r="W8" s="37">
        <v>121.04</v>
      </c>
      <c r="X8" s="37">
        <v>158.81</v>
      </c>
      <c r="Y8" s="37">
        <v>183.81</v>
      </c>
      <c r="Z8" s="37">
        <v>174.8</v>
      </c>
      <c r="AA8" s="37">
        <v>187.58</v>
      </c>
      <c r="AB8" s="37">
        <v>176.57</v>
      </c>
      <c r="AC8" s="37">
        <v>159.63999999999999</v>
      </c>
      <c r="AD8" s="37">
        <v>156.56</v>
      </c>
      <c r="AE8" s="37">
        <v>157.6</v>
      </c>
      <c r="AF8" s="37">
        <v>135.31</v>
      </c>
      <c r="AG8" s="37">
        <v>123.53</v>
      </c>
      <c r="AH8" s="37">
        <v>141.03</v>
      </c>
      <c r="AI8" s="37">
        <v>124.72</v>
      </c>
      <c r="AJ8" s="37">
        <v>99.78</v>
      </c>
      <c r="AK8" s="37">
        <v>93.9</v>
      </c>
      <c r="AL8" s="37">
        <v>86.7</v>
      </c>
      <c r="AM8" s="37">
        <v>85</v>
      </c>
      <c r="AN8" s="37">
        <v>83.12</v>
      </c>
      <c r="AO8" s="37">
        <v>85</v>
      </c>
      <c r="AP8" s="37">
        <v>70</v>
      </c>
      <c r="AQ8" s="37">
        <v>52.49</v>
      </c>
      <c r="AR8" s="37">
        <v>0.2</v>
      </c>
      <c r="AS8" s="37">
        <v>0.01</v>
      </c>
      <c r="AT8" s="37">
        <v>0.01</v>
      </c>
      <c r="AU8" s="37">
        <v>0.01</v>
      </c>
      <c r="AV8" s="37">
        <v>0.01</v>
      </c>
      <c r="AW8" s="37">
        <v>32.799999999999997</v>
      </c>
      <c r="AX8" s="37">
        <v>49.06</v>
      </c>
      <c r="AY8" s="37">
        <v>70</v>
      </c>
      <c r="AZ8" s="37">
        <v>70</v>
      </c>
      <c r="BA8" s="37">
        <v>38.22</v>
      </c>
      <c r="BB8" s="37">
        <v>64.239999999999995</v>
      </c>
      <c r="BC8" s="37">
        <v>82.77</v>
      </c>
      <c r="BD8" s="37">
        <v>85</v>
      </c>
      <c r="BE8" s="37">
        <v>92.54</v>
      </c>
      <c r="BF8" s="37">
        <v>80.540000000000006</v>
      </c>
      <c r="BG8" s="37">
        <v>92.91</v>
      </c>
      <c r="BH8" s="37">
        <v>128.46</v>
      </c>
      <c r="BI8" s="37">
        <v>168.81</v>
      </c>
      <c r="BJ8" s="37">
        <v>128.46</v>
      </c>
      <c r="BK8" s="37">
        <v>166.27</v>
      </c>
      <c r="BL8" s="37">
        <v>220.84</v>
      </c>
      <c r="BM8" s="37">
        <v>261.86</v>
      </c>
      <c r="BN8" s="37">
        <v>267.62</v>
      </c>
      <c r="BO8" s="37">
        <v>286.58999999999997</v>
      </c>
      <c r="BP8" s="37">
        <v>296.55</v>
      </c>
      <c r="BQ8" s="37">
        <v>305.7</v>
      </c>
      <c r="BR8" s="37">
        <v>296.83999999999997</v>
      </c>
      <c r="BS8" s="37">
        <v>296.99</v>
      </c>
      <c r="BT8" s="37">
        <v>301.79000000000002</v>
      </c>
      <c r="BU8" s="37">
        <v>302.25</v>
      </c>
      <c r="BV8" s="37">
        <v>302.70999999999998</v>
      </c>
      <c r="BW8" s="37">
        <v>306.17</v>
      </c>
      <c r="BX8" s="37">
        <v>304.62</v>
      </c>
      <c r="BY8" s="37">
        <v>295.07</v>
      </c>
      <c r="BZ8" s="37">
        <v>297.52999999999997</v>
      </c>
      <c r="CA8" s="37">
        <v>293.98</v>
      </c>
      <c r="CB8" s="37">
        <v>285.27999999999997</v>
      </c>
      <c r="CC8" s="37">
        <v>268.42</v>
      </c>
      <c r="CD8" s="37">
        <v>254.73</v>
      </c>
      <c r="CE8" s="37">
        <v>236.14</v>
      </c>
      <c r="CF8" s="37">
        <v>209.8</v>
      </c>
      <c r="CG8" s="37">
        <v>181</v>
      </c>
      <c r="CH8" s="37">
        <v>163.81</v>
      </c>
      <c r="CI8" s="37">
        <v>150.29</v>
      </c>
      <c r="CJ8" s="37">
        <v>127.49</v>
      </c>
      <c r="CK8" s="37">
        <v>111.37</v>
      </c>
      <c r="CL8" s="37">
        <v>134.86000000000001</v>
      </c>
      <c r="CM8" s="37">
        <v>126.56</v>
      </c>
      <c r="CN8" s="37">
        <v>115.61</v>
      </c>
      <c r="CO8" s="37">
        <v>114.28</v>
      </c>
      <c r="CP8" s="37">
        <v>131.01</v>
      </c>
      <c r="CQ8" s="37">
        <v>125.69</v>
      </c>
      <c r="CR8" s="37">
        <v>116.61</v>
      </c>
      <c r="CS8" s="37">
        <v>105.67</v>
      </c>
      <c r="CT8" s="38"/>
      <c r="CU8" s="38"/>
      <c r="CV8" s="38"/>
      <c r="CW8" s="39"/>
      <c r="CX8" s="40">
        <f>IF(SUM(B8:CW8)&lt;&gt;0,AVERAGEIF(B8:CW8,"&lt;&gt;"""),"")</f>
        <v>144.2823958333334</v>
      </c>
    </row>
    <row r="9" spans="1:102" ht="24.95" customHeight="1" thickBot="1" x14ac:dyDescent="0.25">
      <c r="A9" s="41" t="s">
        <v>6</v>
      </c>
      <c r="B9" s="42">
        <v>113.29</v>
      </c>
      <c r="C9" s="43">
        <v>113.29</v>
      </c>
      <c r="D9" s="43">
        <v>113.29</v>
      </c>
      <c r="E9" s="43">
        <v>113.29</v>
      </c>
      <c r="F9" s="43">
        <v>108.63500000000001</v>
      </c>
      <c r="G9" s="43">
        <v>108.63500000000001</v>
      </c>
      <c r="H9" s="43">
        <v>108.63500000000001</v>
      </c>
      <c r="I9" s="43">
        <v>108.63500000000001</v>
      </c>
      <c r="J9" s="43">
        <v>105.10250000000001</v>
      </c>
      <c r="K9" s="43">
        <v>105.10250000000001</v>
      </c>
      <c r="L9" s="43">
        <v>105.10250000000001</v>
      </c>
      <c r="M9" s="43">
        <v>105.10250000000001</v>
      </c>
      <c r="N9" s="43">
        <v>104.6225</v>
      </c>
      <c r="O9" s="43">
        <v>104.6225</v>
      </c>
      <c r="P9" s="43">
        <v>104.6225</v>
      </c>
      <c r="Q9" s="43">
        <v>104.6225</v>
      </c>
      <c r="R9" s="43">
        <v>104.79</v>
      </c>
      <c r="S9" s="43">
        <v>104.79</v>
      </c>
      <c r="T9" s="43">
        <v>104.79</v>
      </c>
      <c r="U9" s="43">
        <v>104.79</v>
      </c>
      <c r="V9" s="43">
        <v>141.49250000000001</v>
      </c>
      <c r="W9" s="43">
        <v>141.49250000000001</v>
      </c>
      <c r="X9" s="43">
        <v>141.49250000000001</v>
      </c>
      <c r="Y9" s="43">
        <v>141.49250000000001</v>
      </c>
      <c r="Z9" s="43">
        <v>174.64750000000001</v>
      </c>
      <c r="AA9" s="43">
        <v>174.64750000000001</v>
      </c>
      <c r="AB9" s="43">
        <v>174.64750000000001</v>
      </c>
      <c r="AC9" s="43">
        <v>174.64750000000001</v>
      </c>
      <c r="AD9" s="43">
        <v>143.25</v>
      </c>
      <c r="AE9" s="43">
        <v>143.25</v>
      </c>
      <c r="AF9" s="43">
        <v>143.25</v>
      </c>
      <c r="AG9" s="43">
        <v>143.25</v>
      </c>
      <c r="AH9" s="43">
        <v>114.8575</v>
      </c>
      <c r="AI9" s="43">
        <v>114.8575</v>
      </c>
      <c r="AJ9" s="43">
        <v>114.8575</v>
      </c>
      <c r="AK9" s="43">
        <v>114.8575</v>
      </c>
      <c r="AL9" s="43">
        <v>84.954999999999998</v>
      </c>
      <c r="AM9" s="43">
        <v>84.954999999999998</v>
      </c>
      <c r="AN9" s="43">
        <v>84.954999999999998</v>
      </c>
      <c r="AO9" s="43">
        <v>84.954999999999998</v>
      </c>
      <c r="AP9" s="43">
        <v>30.675000000000001</v>
      </c>
      <c r="AQ9" s="43">
        <v>30.675000000000001</v>
      </c>
      <c r="AR9" s="43">
        <v>30.675000000000001</v>
      </c>
      <c r="AS9" s="43">
        <v>30.675000000000001</v>
      </c>
      <c r="AT9" s="43">
        <v>8.2074999999999996</v>
      </c>
      <c r="AU9" s="43">
        <v>8.2074999999999996</v>
      </c>
      <c r="AV9" s="43">
        <v>8.2074999999999996</v>
      </c>
      <c r="AW9" s="43">
        <v>8.2074999999999996</v>
      </c>
      <c r="AX9" s="43">
        <v>56.82</v>
      </c>
      <c r="AY9" s="43">
        <v>56.82</v>
      </c>
      <c r="AZ9" s="43">
        <v>56.82</v>
      </c>
      <c r="BA9" s="43">
        <v>56.82</v>
      </c>
      <c r="BB9" s="43">
        <v>81.137500000000003</v>
      </c>
      <c r="BC9" s="43">
        <v>81.137500000000003</v>
      </c>
      <c r="BD9" s="43">
        <v>81.137500000000003</v>
      </c>
      <c r="BE9" s="43">
        <v>81.137500000000003</v>
      </c>
      <c r="BF9" s="43">
        <v>117.68</v>
      </c>
      <c r="BG9" s="43">
        <v>117.68</v>
      </c>
      <c r="BH9" s="43">
        <v>117.68</v>
      </c>
      <c r="BI9" s="43">
        <v>117.68</v>
      </c>
      <c r="BJ9" s="43">
        <v>194.35749999999999</v>
      </c>
      <c r="BK9" s="43">
        <v>194.35749999999999</v>
      </c>
      <c r="BL9" s="43">
        <v>194.35749999999999</v>
      </c>
      <c r="BM9" s="43">
        <v>194.35749999999999</v>
      </c>
      <c r="BN9" s="43">
        <v>289.11500000000001</v>
      </c>
      <c r="BO9" s="43">
        <v>289.11500000000001</v>
      </c>
      <c r="BP9" s="43">
        <v>289.11500000000001</v>
      </c>
      <c r="BQ9" s="43">
        <v>289.11500000000001</v>
      </c>
      <c r="BR9" s="43">
        <v>299.46749999999997</v>
      </c>
      <c r="BS9" s="43">
        <v>299.46749999999997</v>
      </c>
      <c r="BT9" s="43">
        <v>299.46749999999997</v>
      </c>
      <c r="BU9" s="43">
        <v>299.46749999999997</v>
      </c>
      <c r="BV9" s="43">
        <v>302.14249999999998</v>
      </c>
      <c r="BW9" s="43">
        <v>302.14249999999998</v>
      </c>
      <c r="BX9" s="43">
        <v>302.14249999999998</v>
      </c>
      <c r="BY9" s="43">
        <v>302.14249999999998</v>
      </c>
      <c r="BZ9" s="43">
        <v>286.30250000000001</v>
      </c>
      <c r="CA9" s="43">
        <v>286.30250000000001</v>
      </c>
      <c r="CB9" s="43">
        <v>286.30250000000001</v>
      </c>
      <c r="CC9" s="43">
        <v>286.30250000000001</v>
      </c>
      <c r="CD9" s="43">
        <v>220.41749999999999</v>
      </c>
      <c r="CE9" s="43">
        <v>220.41749999999999</v>
      </c>
      <c r="CF9" s="43">
        <v>220.41749999999999</v>
      </c>
      <c r="CG9" s="43">
        <v>220.41749999999999</v>
      </c>
      <c r="CH9" s="43">
        <v>138.24</v>
      </c>
      <c r="CI9" s="43">
        <v>138.24</v>
      </c>
      <c r="CJ9" s="43">
        <v>138.24</v>
      </c>
      <c r="CK9" s="43">
        <v>138.24</v>
      </c>
      <c r="CL9" s="43">
        <v>122.8275</v>
      </c>
      <c r="CM9" s="43">
        <v>122.8275</v>
      </c>
      <c r="CN9" s="43">
        <v>122.8275</v>
      </c>
      <c r="CO9" s="43">
        <v>122.8275</v>
      </c>
      <c r="CP9" s="43">
        <v>119.745</v>
      </c>
      <c r="CQ9" s="43">
        <v>119.745</v>
      </c>
      <c r="CR9" s="43">
        <v>119.745</v>
      </c>
      <c r="CS9" s="43">
        <v>119.745</v>
      </c>
      <c r="CT9" s="44"/>
      <c r="CU9" s="44"/>
      <c r="CV9" s="44"/>
      <c r="CW9" s="45"/>
      <c r="CX9" s="46">
        <f>IF(SUM(B9:CW9)&lt;&gt;0,AVERAGEIF(B9:CW9,"&lt;&gt;"""),"")</f>
        <v>144.28239583333331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187</v>
      </c>
      <c r="C11" s="53">
        <v>187</v>
      </c>
      <c r="D11" s="53">
        <v>187</v>
      </c>
      <c r="E11" s="53">
        <v>187</v>
      </c>
      <c r="F11" s="53">
        <v>183</v>
      </c>
      <c r="G11" s="53">
        <v>183</v>
      </c>
      <c r="H11" s="53">
        <v>183</v>
      </c>
      <c r="I11" s="53">
        <v>183</v>
      </c>
      <c r="J11" s="53">
        <v>175</v>
      </c>
      <c r="K11" s="53">
        <v>175</v>
      </c>
      <c r="L11" s="53">
        <v>175</v>
      </c>
      <c r="M11" s="53">
        <v>175</v>
      </c>
      <c r="N11" s="53">
        <v>174</v>
      </c>
      <c r="O11" s="53">
        <v>174</v>
      </c>
      <c r="P11" s="53">
        <v>174</v>
      </c>
      <c r="Q11" s="53">
        <v>174</v>
      </c>
      <c r="R11" s="53">
        <v>174</v>
      </c>
      <c r="S11" s="53">
        <v>174</v>
      </c>
      <c r="T11" s="53">
        <v>174</v>
      </c>
      <c r="U11" s="53">
        <v>174</v>
      </c>
      <c r="V11" s="53">
        <v>176</v>
      </c>
      <c r="W11" s="53">
        <v>176</v>
      </c>
      <c r="X11" s="53">
        <v>176</v>
      </c>
      <c r="Y11" s="53">
        <v>176</v>
      </c>
      <c r="Z11" s="53">
        <v>178</v>
      </c>
      <c r="AA11" s="53">
        <v>178</v>
      </c>
      <c r="AB11" s="53">
        <v>178</v>
      </c>
      <c r="AC11" s="53">
        <v>178</v>
      </c>
      <c r="AD11" s="53">
        <v>182</v>
      </c>
      <c r="AE11" s="53">
        <v>182</v>
      </c>
      <c r="AF11" s="53">
        <v>182</v>
      </c>
      <c r="AG11" s="53">
        <v>182</v>
      </c>
      <c r="AH11" s="53">
        <v>191</v>
      </c>
      <c r="AI11" s="53">
        <v>191</v>
      </c>
      <c r="AJ11" s="53">
        <v>191</v>
      </c>
      <c r="AK11" s="53">
        <v>191</v>
      </c>
      <c r="AL11" s="53">
        <v>184</v>
      </c>
      <c r="AM11" s="53">
        <v>184</v>
      </c>
      <c r="AN11" s="53">
        <v>184</v>
      </c>
      <c r="AO11" s="53">
        <v>184</v>
      </c>
      <c r="AP11" s="53">
        <v>177</v>
      </c>
      <c r="AQ11" s="53">
        <v>177</v>
      </c>
      <c r="AR11" s="53">
        <v>177</v>
      </c>
      <c r="AS11" s="53">
        <v>177</v>
      </c>
      <c r="AT11" s="53">
        <v>169</v>
      </c>
      <c r="AU11" s="53">
        <v>169</v>
      </c>
      <c r="AV11" s="53">
        <v>169</v>
      </c>
      <c r="AW11" s="53">
        <v>169</v>
      </c>
      <c r="AX11" s="53">
        <v>164</v>
      </c>
      <c r="AY11" s="53">
        <v>164</v>
      </c>
      <c r="AZ11" s="53">
        <v>164</v>
      </c>
      <c r="BA11" s="53">
        <v>164</v>
      </c>
      <c r="BB11" s="53">
        <v>154</v>
      </c>
      <c r="BC11" s="53">
        <v>154</v>
      </c>
      <c r="BD11" s="53">
        <v>154</v>
      </c>
      <c r="BE11" s="53">
        <v>154</v>
      </c>
      <c r="BF11" s="53">
        <v>158</v>
      </c>
      <c r="BG11" s="53">
        <v>158</v>
      </c>
      <c r="BH11" s="53">
        <v>158</v>
      </c>
      <c r="BI11" s="53">
        <v>158</v>
      </c>
      <c r="BJ11" s="53">
        <v>159</v>
      </c>
      <c r="BK11" s="53">
        <v>159</v>
      </c>
      <c r="BL11" s="53">
        <v>159</v>
      </c>
      <c r="BM11" s="53">
        <v>159</v>
      </c>
      <c r="BN11" s="53">
        <v>167</v>
      </c>
      <c r="BO11" s="53">
        <v>167</v>
      </c>
      <c r="BP11" s="53">
        <v>167</v>
      </c>
      <c r="BQ11" s="53">
        <v>167</v>
      </c>
      <c r="BR11" s="53">
        <v>179</v>
      </c>
      <c r="BS11" s="53">
        <v>179</v>
      </c>
      <c r="BT11" s="53">
        <v>179</v>
      </c>
      <c r="BU11" s="53">
        <v>179</v>
      </c>
      <c r="BV11" s="53">
        <v>187</v>
      </c>
      <c r="BW11" s="53">
        <v>187</v>
      </c>
      <c r="BX11" s="53">
        <v>187</v>
      </c>
      <c r="BY11" s="53">
        <v>187</v>
      </c>
      <c r="BZ11" s="53">
        <v>183</v>
      </c>
      <c r="CA11" s="53">
        <v>183</v>
      </c>
      <c r="CB11" s="53">
        <v>183</v>
      </c>
      <c r="CC11" s="53">
        <v>183</v>
      </c>
      <c r="CD11" s="53">
        <v>186</v>
      </c>
      <c r="CE11" s="53">
        <v>186</v>
      </c>
      <c r="CF11" s="53">
        <v>186</v>
      </c>
      <c r="CG11" s="53">
        <v>186</v>
      </c>
      <c r="CH11" s="53">
        <v>181</v>
      </c>
      <c r="CI11" s="53">
        <v>181</v>
      </c>
      <c r="CJ11" s="53">
        <v>181</v>
      </c>
      <c r="CK11" s="53">
        <v>181</v>
      </c>
      <c r="CL11" s="53">
        <v>185</v>
      </c>
      <c r="CM11" s="53">
        <v>185</v>
      </c>
      <c r="CN11" s="53">
        <v>185</v>
      </c>
      <c r="CO11" s="53">
        <v>185</v>
      </c>
      <c r="CP11" s="53">
        <v>193</v>
      </c>
      <c r="CQ11" s="53">
        <v>193</v>
      </c>
      <c r="CR11" s="53">
        <v>193</v>
      </c>
      <c r="CS11" s="53">
        <v>193</v>
      </c>
      <c r="CT11" s="54"/>
      <c r="CU11" s="54"/>
      <c r="CV11" s="54"/>
      <c r="CW11" s="55"/>
      <c r="CX11" s="56">
        <f t="array" ref="CX11">SUMPRODUCT(B11:CW11*0.25)</f>
        <v>4246</v>
      </c>
    </row>
    <row r="12" spans="1:102" ht="24.95" customHeight="1" x14ac:dyDescent="0.2">
      <c r="A12" s="57" t="s">
        <v>9</v>
      </c>
      <c r="B12" s="58">
        <v>79</v>
      </c>
      <c r="C12" s="59">
        <v>79</v>
      </c>
      <c r="D12" s="59">
        <v>79</v>
      </c>
      <c r="E12" s="59">
        <v>79</v>
      </c>
      <c r="F12" s="59">
        <v>79</v>
      </c>
      <c r="G12" s="59">
        <v>79</v>
      </c>
      <c r="H12" s="59">
        <v>79</v>
      </c>
      <c r="I12" s="59">
        <v>79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73</v>
      </c>
      <c r="W12" s="59">
        <v>73</v>
      </c>
      <c r="X12" s="59">
        <v>73</v>
      </c>
      <c r="Y12" s="59">
        <v>73</v>
      </c>
      <c r="Z12" s="59">
        <v>73</v>
      </c>
      <c r="AA12" s="59">
        <v>73</v>
      </c>
      <c r="AB12" s="59">
        <v>73</v>
      </c>
      <c r="AC12" s="59">
        <v>73</v>
      </c>
      <c r="AD12" s="59">
        <v>73</v>
      </c>
      <c r="AE12" s="59">
        <v>73</v>
      </c>
      <c r="AF12" s="59">
        <v>73</v>
      </c>
      <c r="AG12" s="59">
        <v>73</v>
      </c>
      <c r="AH12" s="59">
        <v>73</v>
      </c>
      <c r="AI12" s="59">
        <v>73</v>
      </c>
      <c r="AJ12" s="59">
        <v>73</v>
      </c>
      <c r="AK12" s="59">
        <v>73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73</v>
      </c>
      <c r="BG12" s="59">
        <v>73</v>
      </c>
      <c r="BH12" s="59">
        <v>73</v>
      </c>
      <c r="BI12" s="59">
        <v>73</v>
      </c>
      <c r="BJ12" s="59">
        <v>73</v>
      </c>
      <c r="BK12" s="59">
        <v>73</v>
      </c>
      <c r="BL12" s="59">
        <v>73</v>
      </c>
      <c r="BM12" s="59">
        <v>73</v>
      </c>
      <c r="BN12" s="59">
        <v>78</v>
      </c>
      <c r="BO12" s="59">
        <v>78</v>
      </c>
      <c r="BP12" s="59">
        <v>78</v>
      </c>
      <c r="BQ12" s="59">
        <v>78</v>
      </c>
      <c r="BR12" s="59">
        <v>93</v>
      </c>
      <c r="BS12" s="59">
        <v>93</v>
      </c>
      <c r="BT12" s="59">
        <v>93</v>
      </c>
      <c r="BU12" s="59">
        <v>93</v>
      </c>
      <c r="BV12" s="59">
        <v>90</v>
      </c>
      <c r="BW12" s="59">
        <v>90</v>
      </c>
      <c r="BX12" s="59">
        <v>90</v>
      </c>
      <c r="BY12" s="59">
        <v>90</v>
      </c>
      <c r="BZ12" s="59">
        <v>82.5</v>
      </c>
      <c r="CA12" s="59">
        <v>82.5</v>
      </c>
      <c r="CB12" s="59">
        <v>82.5</v>
      </c>
      <c r="CC12" s="59">
        <v>82.5</v>
      </c>
      <c r="CD12" s="59">
        <v>73</v>
      </c>
      <c r="CE12" s="59">
        <v>73</v>
      </c>
      <c r="CF12" s="59">
        <v>73</v>
      </c>
      <c r="CG12" s="59">
        <v>73</v>
      </c>
      <c r="CH12" s="59">
        <v>73</v>
      </c>
      <c r="CI12" s="59">
        <v>73</v>
      </c>
      <c r="CJ12" s="59">
        <v>73</v>
      </c>
      <c r="CK12" s="59">
        <v>73</v>
      </c>
      <c r="CL12" s="59">
        <v>73</v>
      </c>
      <c r="CM12" s="59">
        <v>73</v>
      </c>
      <c r="CN12" s="59">
        <v>73</v>
      </c>
      <c r="CO12" s="59">
        <v>73</v>
      </c>
      <c r="CP12" s="59">
        <v>73</v>
      </c>
      <c r="CQ12" s="59">
        <v>73</v>
      </c>
      <c r="CR12" s="59">
        <v>73</v>
      </c>
      <c r="CS12" s="59">
        <v>73</v>
      </c>
      <c r="CT12" s="60"/>
      <c r="CU12" s="60"/>
      <c r="CV12" s="60"/>
      <c r="CW12" s="61"/>
      <c r="CX12" s="62">
        <f t="array" ref="CX12">SUMPRODUCT(B12:CW12*0.25)</f>
        <v>1815.5</v>
      </c>
    </row>
    <row r="13" spans="1:102" ht="24.95" customHeight="1" x14ac:dyDescent="0.2">
      <c r="A13" s="63" t="s">
        <v>10</v>
      </c>
      <c r="B13" s="64">
        <v>2832.3690000000001</v>
      </c>
      <c r="C13" s="65">
        <v>2693.9</v>
      </c>
      <c r="D13" s="65">
        <v>2583.9</v>
      </c>
      <c r="E13" s="65">
        <v>2473.9</v>
      </c>
      <c r="F13" s="65">
        <v>2474.9</v>
      </c>
      <c r="G13" s="65">
        <v>2474.9</v>
      </c>
      <c r="H13" s="65">
        <v>2474.9</v>
      </c>
      <c r="I13" s="65">
        <v>2474.9</v>
      </c>
      <c r="J13" s="65">
        <v>2475.9</v>
      </c>
      <c r="K13" s="65">
        <v>2449.4030000000002</v>
      </c>
      <c r="L13" s="65">
        <v>2475.9</v>
      </c>
      <c r="M13" s="65">
        <v>2395.2580000000003</v>
      </c>
      <c r="N13" s="65">
        <v>2472.2809999999999</v>
      </c>
      <c r="O13" s="65">
        <v>2477.9</v>
      </c>
      <c r="P13" s="65">
        <v>2477.9</v>
      </c>
      <c r="Q13" s="65">
        <v>2436.8250000000003</v>
      </c>
      <c r="R13" s="65">
        <v>2361.136</v>
      </c>
      <c r="S13" s="65">
        <v>2358.6120000000001</v>
      </c>
      <c r="T13" s="65">
        <v>2477.9</v>
      </c>
      <c r="U13" s="65">
        <v>2479.4250000000002</v>
      </c>
      <c r="V13" s="65">
        <v>2312.6030000000001</v>
      </c>
      <c r="W13" s="65">
        <v>2407.3720000000003</v>
      </c>
      <c r="X13" s="65">
        <v>2579.248</v>
      </c>
      <c r="Y13" s="65">
        <v>2579.88</v>
      </c>
      <c r="Z13" s="65">
        <v>2477.1640000000002</v>
      </c>
      <c r="AA13" s="65">
        <v>2483.2629999999999</v>
      </c>
      <c r="AB13" s="65">
        <v>2478.0100000000002</v>
      </c>
      <c r="AC13" s="65">
        <v>2469.9300000000003</v>
      </c>
      <c r="AD13" s="65">
        <v>2468.7179999999998</v>
      </c>
      <c r="AE13" s="65">
        <v>2469.4170000000004</v>
      </c>
      <c r="AF13" s="65">
        <v>2454.4070000000002</v>
      </c>
      <c r="AG13" s="65">
        <v>2404.83</v>
      </c>
      <c r="AH13" s="65">
        <v>2570.931</v>
      </c>
      <c r="AI13" s="65">
        <v>2511.5079999999998</v>
      </c>
      <c r="AJ13" s="65">
        <v>2334.6180000000004</v>
      </c>
      <c r="AK13" s="65">
        <v>2000.8810000000001</v>
      </c>
      <c r="AL13" s="65">
        <v>1789.0450000000001</v>
      </c>
      <c r="AM13" s="65">
        <v>1721.491</v>
      </c>
      <c r="AN13" s="65">
        <v>1619.8429999999998</v>
      </c>
      <c r="AO13" s="65">
        <v>1399.491</v>
      </c>
      <c r="AP13" s="65">
        <v>1347.9</v>
      </c>
      <c r="AQ13" s="65">
        <v>1347.9</v>
      </c>
      <c r="AR13" s="65">
        <v>1347.9</v>
      </c>
      <c r="AS13" s="65">
        <v>1347.9</v>
      </c>
      <c r="AT13" s="65">
        <v>1347.9</v>
      </c>
      <c r="AU13" s="65">
        <v>1347.9</v>
      </c>
      <c r="AV13" s="65">
        <v>1347.9</v>
      </c>
      <c r="AW13" s="65">
        <v>1347.9</v>
      </c>
      <c r="AX13" s="65">
        <v>1387.9</v>
      </c>
      <c r="AY13" s="65">
        <v>1427.9</v>
      </c>
      <c r="AZ13" s="65">
        <v>1507.9</v>
      </c>
      <c r="BA13" s="65">
        <v>1821.9</v>
      </c>
      <c r="BB13" s="65">
        <v>1859.9</v>
      </c>
      <c r="BC13" s="65">
        <v>2110.4360000000001</v>
      </c>
      <c r="BD13" s="65">
        <v>2178.6329999999998</v>
      </c>
      <c r="BE13" s="65">
        <v>2386.5360000000001</v>
      </c>
      <c r="BF13" s="65">
        <v>2124.5340000000001</v>
      </c>
      <c r="BG13" s="65">
        <v>2546.7220000000002</v>
      </c>
      <c r="BH13" s="65">
        <v>2940.154</v>
      </c>
      <c r="BI13" s="65">
        <v>2988.3140000000003</v>
      </c>
      <c r="BJ13" s="65">
        <v>3210.2260000000001</v>
      </c>
      <c r="BK13" s="65">
        <v>3248.598</v>
      </c>
      <c r="BL13" s="65">
        <v>3269.0920000000001</v>
      </c>
      <c r="BM13" s="65">
        <v>3271.4059999999999</v>
      </c>
      <c r="BN13" s="65">
        <v>3273.3620000000001</v>
      </c>
      <c r="BO13" s="65">
        <v>3274.9490000000001</v>
      </c>
      <c r="BP13" s="65">
        <v>3275.7830000000004</v>
      </c>
      <c r="BQ13" s="65">
        <v>3276.549</v>
      </c>
      <c r="BR13" s="65">
        <v>3276.172</v>
      </c>
      <c r="BS13" s="65">
        <v>3276.1850000000004</v>
      </c>
      <c r="BT13" s="65">
        <v>3276.6019999999999</v>
      </c>
      <c r="BU13" s="65">
        <v>3276.6419999999998</v>
      </c>
      <c r="BV13" s="65">
        <v>3301.4470000000001</v>
      </c>
      <c r="BW13" s="65">
        <v>3301.5430000000001</v>
      </c>
      <c r="BX13" s="65">
        <v>3301.5</v>
      </c>
      <c r="BY13" s="65">
        <v>3301.2380000000003</v>
      </c>
      <c r="BZ13" s="65">
        <v>3303.77</v>
      </c>
      <c r="CA13" s="65">
        <v>3303.6280000000002</v>
      </c>
      <c r="CB13" s="65">
        <v>3303.2809999999999</v>
      </c>
      <c r="CC13" s="65">
        <v>3285.3560000000002</v>
      </c>
      <c r="CD13" s="65">
        <v>3307.0169999999998</v>
      </c>
      <c r="CE13" s="65">
        <v>3306.422</v>
      </c>
      <c r="CF13" s="65">
        <v>3281.8960000000002</v>
      </c>
      <c r="CG13" s="65">
        <v>3267.3270000000002</v>
      </c>
      <c r="CH13" s="65">
        <v>3292.9319999999998</v>
      </c>
      <c r="CI13" s="65">
        <v>3275.692</v>
      </c>
      <c r="CJ13" s="65">
        <v>3258.107</v>
      </c>
      <c r="CK13" s="65">
        <v>3245.6730000000002</v>
      </c>
      <c r="CL13" s="65">
        <v>3297.7139999999999</v>
      </c>
      <c r="CM13" s="65">
        <v>3286.1210000000001</v>
      </c>
      <c r="CN13" s="65">
        <v>3270.8330000000001</v>
      </c>
      <c r="CO13" s="65">
        <v>3268.9670000000001</v>
      </c>
      <c r="CP13" s="65">
        <v>3320.8500000000004</v>
      </c>
      <c r="CQ13" s="65">
        <v>3244.3990000000003</v>
      </c>
      <c r="CR13" s="65">
        <v>3193.221</v>
      </c>
      <c r="CS13" s="65">
        <v>3170.982</v>
      </c>
      <c r="CT13" s="66"/>
      <c r="CU13" s="66"/>
      <c r="CV13" s="66"/>
      <c r="CW13" s="67"/>
      <c r="CX13" s="68">
        <f t="array" ref="CX13">SUMPRODUCT(B13:CW13*0.25)</f>
        <v>62328.567499999968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61</v>
      </c>
      <c r="W14" s="65">
        <v>61</v>
      </c>
      <c r="X14" s="65">
        <v>65.307999999999993</v>
      </c>
      <c r="Y14" s="65">
        <v>425.19600000000003</v>
      </c>
      <c r="Z14" s="65">
        <v>201</v>
      </c>
      <c r="AA14" s="65">
        <v>127.52</v>
      </c>
      <c r="AB14" s="65">
        <v>61</v>
      </c>
      <c r="AC14" s="65">
        <v>61</v>
      </c>
      <c r="AD14" s="65">
        <v>97</v>
      </c>
      <c r="AE14" s="65">
        <v>97</v>
      </c>
      <c r="AF14" s="65">
        <v>97</v>
      </c>
      <c r="AG14" s="65">
        <v>97</v>
      </c>
      <c r="AH14" s="65">
        <v>93</v>
      </c>
      <c r="AI14" s="65">
        <v>58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26</v>
      </c>
      <c r="AV14" s="65">
        <v>26</v>
      </c>
      <c r="AW14" s="65">
        <v>26</v>
      </c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>
        <v>196.73500000000001</v>
      </c>
      <c r="BJ14" s="65">
        <v>102</v>
      </c>
      <c r="BK14" s="65">
        <v>132</v>
      </c>
      <c r="BL14" s="65">
        <v>590.654</v>
      </c>
      <c r="BM14" s="65">
        <v>792.92200000000003</v>
      </c>
      <c r="BN14" s="65">
        <v>712.755</v>
      </c>
      <c r="BO14" s="65">
        <v>911</v>
      </c>
      <c r="BP14" s="65">
        <v>1059.2809999999999</v>
      </c>
      <c r="BQ14" s="65">
        <v>1203.4279999999999</v>
      </c>
      <c r="BR14" s="65">
        <v>917.16200000000003</v>
      </c>
      <c r="BS14" s="65">
        <v>861.00099999999998</v>
      </c>
      <c r="BT14" s="65">
        <v>920.49800000000005</v>
      </c>
      <c r="BU14" s="65">
        <v>915.06700000000001</v>
      </c>
      <c r="BV14" s="65">
        <v>849.923</v>
      </c>
      <c r="BW14" s="65">
        <v>898.59500000000003</v>
      </c>
      <c r="BX14" s="65">
        <v>880.57399999999996</v>
      </c>
      <c r="BY14" s="65">
        <v>718.61900000000003</v>
      </c>
      <c r="BZ14" s="65">
        <v>926.36900000000003</v>
      </c>
      <c r="CA14" s="65">
        <v>906.72</v>
      </c>
      <c r="CB14" s="65">
        <v>807.82299999999998</v>
      </c>
      <c r="CC14" s="65">
        <v>716.23900000000003</v>
      </c>
      <c r="CD14" s="65">
        <v>965.846</v>
      </c>
      <c r="CE14" s="65">
        <v>796.71699999999998</v>
      </c>
      <c r="CF14" s="65">
        <v>526</v>
      </c>
      <c r="CG14" s="65">
        <v>327.125</v>
      </c>
      <c r="CH14" s="65">
        <v>335.11900000000003</v>
      </c>
      <c r="CI14" s="65">
        <v>208</v>
      </c>
      <c r="CJ14" s="65">
        <v>158</v>
      </c>
      <c r="CK14" s="65">
        <v>158</v>
      </c>
      <c r="CL14" s="65">
        <v>102</v>
      </c>
      <c r="CM14" s="65">
        <v>72</v>
      </c>
      <c r="CN14" s="65">
        <v>35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5437.2990000000009</v>
      </c>
    </row>
    <row r="15" spans="1:102" ht="24.95" customHeight="1" x14ac:dyDescent="0.2">
      <c r="A15" s="69" t="s">
        <v>12</v>
      </c>
      <c r="B15" s="70">
        <v>1107.49</v>
      </c>
      <c r="C15" s="71">
        <v>1107.3679999999999</v>
      </c>
      <c r="D15" s="71">
        <v>1113.3520000000001</v>
      </c>
      <c r="E15" s="71">
        <v>1113.3129999999999</v>
      </c>
      <c r="F15" s="71">
        <v>1130.8530000000001</v>
      </c>
      <c r="G15" s="71">
        <v>1144.576</v>
      </c>
      <c r="H15" s="71">
        <v>1151.172</v>
      </c>
      <c r="I15" s="71">
        <v>1167.48</v>
      </c>
      <c r="J15" s="71">
        <v>1167.9889999999998</v>
      </c>
      <c r="K15" s="71">
        <v>1157.2769999999998</v>
      </c>
      <c r="L15" s="71">
        <v>1157.9959999999999</v>
      </c>
      <c r="M15" s="71">
        <v>1152.183</v>
      </c>
      <c r="N15" s="71">
        <v>1154.2459999999999</v>
      </c>
      <c r="O15" s="71">
        <v>1163.009</v>
      </c>
      <c r="P15" s="71">
        <v>1173.3500000000001</v>
      </c>
      <c r="Q15" s="71">
        <v>1179.759</v>
      </c>
      <c r="R15" s="71">
        <v>1195.076</v>
      </c>
      <c r="S15" s="71">
        <v>1209.117</v>
      </c>
      <c r="T15" s="71">
        <v>1213.694</v>
      </c>
      <c r="U15" s="71">
        <v>1214.875</v>
      </c>
      <c r="V15" s="71">
        <v>1215.6389999999999</v>
      </c>
      <c r="W15" s="71">
        <v>1208.6229999999998</v>
      </c>
      <c r="X15" s="71">
        <v>1203.076</v>
      </c>
      <c r="Y15" s="71">
        <v>1201.58</v>
      </c>
      <c r="Z15" s="71">
        <v>1175</v>
      </c>
      <c r="AA15" s="71">
        <v>1305.452</v>
      </c>
      <c r="AB15" s="71">
        <v>1539.673</v>
      </c>
      <c r="AC15" s="71">
        <v>1901.519</v>
      </c>
      <c r="AD15" s="71">
        <v>2316.0009999999997</v>
      </c>
      <c r="AE15" s="71">
        <v>2820.4190000000003</v>
      </c>
      <c r="AF15" s="71">
        <v>3330.2410000000004</v>
      </c>
      <c r="AG15" s="71">
        <v>3830.3530000000001</v>
      </c>
      <c r="AH15" s="71">
        <v>4263.6580000000004</v>
      </c>
      <c r="AI15" s="71">
        <v>4717.3549999999996</v>
      </c>
      <c r="AJ15" s="71">
        <v>5108.3499999999995</v>
      </c>
      <c r="AK15" s="71">
        <v>5449.2300000000005</v>
      </c>
      <c r="AL15" s="71">
        <v>5774.875</v>
      </c>
      <c r="AM15" s="71">
        <v>6049.5560000000005</v>
      </c>
      <c r="AN15" s="71">
        <v>6272.3570000000009</v>
      </c>
      <c r="AO15" s="71">
        <v>6451.31</v>
      </c>
      <c r="AP15" s="71">
        <v>6592.6900000000005</v>
      </c>
      <c r="AQ15" s="71">
        <v>6704.8279999999995</v>
      </c>
      <c r="AR15" s="71">
        <v>6761.1479999999992</v>
      </c>
      <c r="AS15" s="71">
        <v>6761.1720000000005</v>
      </c>
      <c r="AT15" s="71">
        <v>6775.5650000000005</v>
      </c>
      <c r="AU15" s="71">
        <v>6773.6819999999998</v>
      </c>
      <c r="AV15" s="71">
        <v>6784.1559999999999</v>
      </c>
      <c r="AW15" s="71">
        <v>6770.7509999999993</v>
      </c>
      <c r="AX15" s="71">
        <v>6683.9960000000001</v>
      </c>
      <c r="AY15" s="71">
        <v>6550.8850000000011</v>
      </c>
      <c r="AZ15" s="71">
        <v>6386.2540000000008</v>
      </c>
      <c r="BA15" s="71">
        <v>6192.5059999999994</v>
      </c>
      <c r="BB15" s="71">
        <v>5959.2129999999997</v>
      </c>
      <c r="BC15" s="71">
        <v>5665.241</v>
      </c>
      <c r="BD15" s="71">
        <v>5351.451</v>
      </c>
      <c r="BE15" s="71">
        <v>4972.3969999999999</v>
      </c>
      <c r="BF15" s="71">
        <v>4519.1620000000003</v>
      </c>
      <c r="BG15" s="71">
        <v>4065.5110000000004</v>
      </c>
      <c r="BH15" s="71">
        <v>3571.9269999999997</v>
      </c>
      <c r="BI15" s="71">
        <v>3048.7840000000001</v>
      </c>
      <c r="BJ15" s="71">
        <v>2532.942</v>
      </c>
      <c r="BK15" s="71">
        <v>2037.4280000000001</v>
      </c>
      <c r="BL15" s="71">
        <v>1543.393</v>
      </c>
      <c r="BM15" s="71">
        <v>1168.867</v>
      </c>
      <c r="BN15" s="71">
        <v>944.79200000000003</v>
      </c>
      <c r="BO15" s="71">
        <v>871.38300000000004</v>
      </c>
      <c r="BP15" s="71">
        <v>863.48</v>
      </c>
      <c r="BQ15" s="71">
        <v>861.11799999999994</v>
      </c>
      <c r="BR15" s="71">
        <v>862.24199999999996</v>
      </c>
      <c r="BS15" s="71">
        <v>852.61699999999996</v>
      </c>
      <c r="BT15" s="71">
        <v>847.14300000000003</v>
      </c>
      <c r="BU15" s="71">
        <v>839.31999999999994</v>
      </c>
      <c r="BV15" s="71">
        <v>821.63499999999999</v>
      </c>
      <c r="BW15" s="71">
        <v>814.88200000000006</v>
      </c>
      <c r="BX15" s="71">
        <v>803.11799999999994</v>
      </c>
      <c r="BY15" s="71">
        <v>794.19799999999998</v>
      </c>
      <c r="BZ15" s="71">
        <v>783.61500000000001</v>
      </c>
      <c r="CA15" s="71">
        <v>776.428</v>
      </c>
      <c r="CB15" s="71">
        <v>772.37699999999995</v>
      </c>
      <c r="CC15" s="71">
        <v>771.67600000000004</v>
      </c>
      <c r="CD15" s="71">
        <v>756.14</v>
      </c>
      <c r="CE15" s="71">
        <v>751.55000000000007</v>
      </c>
      <c r="CF15" s="71">
        <v>748.60599999999999</v>
      </c>
      <c r="CG15" s="71">
        <v>745.245</v>
      </c>
      <c r="CH15" s="71">
        <v>723.27800000000002</v>
      </c>
      <c r="CI15" s="71">
        <v>727.43399999999997</v>
      </c>
      <c r="CJ15" s="71">
        <v>726.70899999999995</v>
      </c>
      <c r="CK15" s="71">
        <v>730</v>
      </c>
      <c r="CL15" s="71">
        <v>736.37800000000004</v>
      </c>
      <c r="CM15" s="71">
        <v>743.43599999999992</v>
      </c>
      <c r="CN15" s="71">
        <v>736.43200000000002</v>
      </c>
      <c r="CO15" s="71">
        <v>731.81399999999996</v>
      </c>
      <c r="CP15" s="71">
        <v>722.09400000000005</v>
      </c>
      <c r="CQ15" s="71">
        <v>721.16200000000003</v>
      </c>
      <c r="CR15" s="71">
        <v>720.94600000000003</v>
      </c>
      <c r="CS15" s="71">
        <v>721.76800000000003</v>
      </c>
      <c r="CT15" s="72"/>
      <c r="CU15" s="72"/>
      <c r="CV15" s="72"/>
      <c r="CW15" s="73"/>
      <c r="CX15" s="74">
        <f t="array" ref="CX15">SUMPRODUCT(B15:CW15*0.25)</f>
        <v>59876.351750000031</v>
      </c>
    </row>
    <row r="16" spans="1:102" ht="24.95" customHeight="1" x14ac:dyDescent="0.2">
      <c r="A16" s="69" t="s">
        <v>13</v>
      </c>
      <c r="B16" s="70">
        <v>89</v>
      </c>
      <c r="C16" s="71">
        <v>89</v>
      </c>
      <c r="D16" s="71">
        <v>89</v>
      </c>
      <c r="E16" s="71">
        <v>89</v>
      </c>
      <c r="F16" s="71">
        <v>94</v>
      </c>
      <c r="G16" s="71">
        <v>94</v>
      </c>
      <c r="H16" s="71">
        <v>94</v>
      </c>
      <c r="I16" s="71">
        <v>94</v>
      </c>
      <c r="J16" s="71">
        <v>100</v>
      </c>
      <c r="K16" s="71">
        <v>100</v>
      </c>
      <c r="L16" s="71">
        <v>100</v>
      </c>
      <c r="M16" s="71">
        <v>100</v>
      </c>
      <c r="N16" s="71">
        <v>110</v>
      </c>
      <c r="O16" s="71">
        <v>110</v>
      </c>
      <c r="P16" s="71">
        <v>110</v>
      </c>
      <c r="Q16" s="71">
        <v>110</v>
      </c>
      <c r="R16" s="71">
        <v>119</v>
      </c>
      <c r="S16" s="71">
        <v>119</v>
      </c>
      <c r="T16" s="71">
        <v>119</v>
      </c>
      <c r="U16" s="71">
        <v>119</v>
      </c>
      <c r="V16" s="71">
        <v>127</v>
      </c>
      <c r="W16" s="71">
        <v>127</v>
      </c>
      <c r="X16" s="71">
        <v>127</v>
      </c>
      <c r="Y16" s="71">
        <v>127</v>
      </c>
      <c r="Z16" s="71">
        <v>137</v>
      </c>
      <c r="AA16" s="71">
        <v>137</v>
      </c>
      <c r="AB16" s="71">
        <v>137</v>
      </c>
      <c r="AC16" s="71">
        <v>137</v>
      </c>
      <c r="AD16" s="71">
        <v>153</v>
      </c>
      <c r="AE16" s="71">
        <v>153</v>
      </c>
      <c r="AF16" s="71">
        <v>153</v>
      </c>
      <c r="AG16" s="71">
        <v>153</v>
      </c>
      <c r="AH16" s="71">
        <v>169</v>
      </c>
      <c r="AI16" s="71">
        <v>169</v>
      </c>
      <c r="AJ16" s="71">
        <v>169</v>
      </c>
      <c r="AK16" s="71">
        <v>169</v>
      </c>
      <c r="AL16" s="71">
        <v>183</v>
      </c>
      <c r="AM16" s="71">
        <v>183</v>
      </c>
      <c r="AN16" s="71">
        <v>183</v>
      </c>
      <c r="AO16" s="71">
        <v>183</v>
      </c>
      <c r="AP16" s="71">
        <v>191</v>
      </c>
      <c r="AQ16" s="71">
        <v>191</v>
      </c>
      <c r="AR16" s="71">
        <v>191</v>
      </c>
      <c r="AS16" s="71">
        <v>191</v>
      </c>
      <c r="AT16" s="71">
        <v>195</v>
      </c>
      <c r="AU16" s="71">
        <v>195</v>
      </c>
      <c r="AV16" s="71">
        <v>195</v>
      </c>
      <c r="AW16" s="71">
        <v>195</v>
      </c>
      <c r="AX16" s="71">
        <v>191</v>
      </c>
      <c r="AY16" s="71">
        <v>191</v>
      </c>
      <c r="AZ16" s="71">
        <v>191</v>
      </c>
      <c r="BA16" s="71">
        <v>191</v>
      </c>
      <c r="BB16" s="71">
        <v>183</v>
      </c>
      <c r="BC16" s="71">
        <v>183</v>
      </c>
      <c r="BD16" s="71">
        <v>183</v>
      </c>
      <c r="BE16" s="71">
        <v>183</v>
      </c>
      <c r="BF16" s="71">
        <v>171</v>
      </c>
      <c r="BG16" s="71">
        <v>171</v>
      </c>
      <c r="BH16" s="71">
        <v>171</v>
      </c>
      <c r="BI16" s="71">
        <v>171</v>
      </c>
      <c r="BJ16" s="71">
        <v>156</v>
      </c>
      <c r="BK16" s="71">
        <v>156</v>
      </c>
      <c r="BL16" s="71">
        <v>156</v>
      </c>
      <c r="BM16" s="71">
        <v>156</v>
      </c>
      <c r="BN16" s="71">
        <v>150</v>
      </c>
      <c r="BO16" s="71">
        <v>150</v>
      </c>
      <c r="BP16" s="71">
        <v>150</v>
      </c>
      <c r="BQ16" s="71">
        <v>150</v>
      </c>
      <c r="BR16" s="71">
        <v>150</v>
      </c>
      <c r="BS16" s="71">
        <v>150</v>
      </c>
      <c r="BT16" s="71">
        <v>150</v>
      </c>
      <c r="BU16" s="71">
        <v>150</v>
      </c>
      <c r="BV16" s="71">
        <v>149</v>
      </c>
      <c r="BW16" s="71">
        <v>149</v>
      </c>
      <c r="BX16" s="71">
        <v>149</v>
      </c>
      <c r="BY16" s="71">
        <v>149</v>
      </c>
      <c r="BZ16" s="71">
        <v>147</v>
      </c>
      <c r="CA16" s="71">
        <v>147</v>
      </c>
      <c r="CB16" s="71">
        <v>147</v>
      </c>
      <c r="CC16" s="71">
        <v>147</v>
      </c>
      <c r="CD16" s="71">
        <v>144</v>
      </c>
      <c r="CE16" s="71">
        <v>144</v>
      </c>
      <c r="CF16" s="71">
        <v>144</v>
      </c>
      <c r="CG16" s="71">
        <v>144</v>
      </c>
      <c r="CH16" s="71">
        <v>141</v>
      </c>
      <c r="CI16" s="71">
        <v>141</v>
      </c>
      <c r="CJ16" s="71">
        <v>141</v>
      </c>
      <c r="CK16" s="71">
        <v>141</v>
      </c>
      <c r="CL16" s="71">
        <v>139</v>
      </c>
      <c r="CM16" s="71">
        <v>139</v>
      </c>
      <c r="CN16" s="71">
        <v>139</v>
      </c>
      <c r="CO16" s="71">
        <v>139</v>
      </c>
      <c r="CP16" s="71">
        <v>137</v>
      </c>
      <c r="CQ16" s="71">
        <v>137</v>
      </c>
      <c r="CR16" s="71">
        <v>137</v>
      </c>
      <c r="CS16" s="71">
        <v>137</v>
      </c>
      <c r="CT16" s="72"/>
      <c r="CU16" s="72"/>
      <c r="CV16" s="72"/>
      <c r="CW16" s="73"/>
      <c r="CX16" s="74">
        <f t="array" ref="CX16">SUMPRODUCT(B16:CW16*0.25)</f>
        <v>3525</v>
      </c>
    </row>
    <row r="17" spans="1:102" ht="30" customHeight="1" thickBot="1" x14ac:dyDescent="0.25">
      <c r="A17" s="75" t="s">
        <v>14</v>
      </c>
      <c r="B17" s="76">
        <f>SUM(B11:B16)</f>
        <v>4294.8590000000004</v>
      </c>
      <c r="C17" s="77">
        <f t="shared" ref="C17:BN17" si="0">SUM(C11:C16)</f>
        <v>4156.268</v>
      </c>
      <c r="D17" s="77">
        <f t="shared" si="0"/>
        <v>4052.2520000000004</v>
      </c>
      <c r="E17" s="77">
        <f t="shared" si="0"/>
        <v>3942.2129999999997</v>
      </c>
      <c r="F17" s="77">
        <f t="shared" si="0"/>
        <v>3961.7530000000002</v>
      </c>
      <c r="G17" s="77">
        <f t="shared" si="0"/>
        <v>3975.4760000000001</v>
      </c>
      <c r="H17" s="77">
        <f t="shared" si="0"/>
        <v>3982.0720000000001</v>
      </c>
      <c r="I17" s="77">
        <f t="shared" si="0"/>
        <v>3998.38</v>
      </c>
      <c r="J17" s="77">
        <f t="shared" si="0"/>
        <v>3991.8890000000001</v>
      </c>
      <c r="K17" s="77">
        <f t="shared" si="0"/>
        <v>3954.6800000000003</v>
      </c>
      <c r="L17" s="77">
        <f t="shared" si="0"/>
        <v>3981.8959999999997</v>
      </c>
      <c r="M17" s="77">
        <f t="shared" si="0"/>
        <v>3895.4410000000003</v>
      </c>
      <c r="N17" s="77">
        <f t="shared" si="0"/>
        <v>3983.527</v>
      </c>
      <c r="O17" s="77">
        <f t="shared" si="0"/>
        <v>3997.9090000000001</v>
      </c>
      <c r="P17" s="77">
        <f t="shared" si="0"/>
        <v>4008.25</v>
      </c>
      <c r="Q17" s="77">
        <f t="shared" si="0"/>
        <v>3973.5840000000003</v>
      </c>
      <c r="R17" s="77">
        <f t="shared" si="0"/>
        <v>3922.212</v>
      </c>
      <c r="S17" s="77">
        <f t="shared" si="0"/>
        <v>3933.7290000000003</v>
      </c>
      <c r="T17" s="77">
        <f t="shared" si="0"/>
        <v>4057.5940000000001</v>
      </c>
      <c r="U17" s="77">
        <f t="shared" si="0"/>
        <v>4060.3</v>
      </c>
      <c r="V17" s="77">
        <f t="shared" si="0"/>
        <v>3965.2420000000002</v>
      </c>
      <c r="W17" s="77">
        <f t="shared" si="0"/>
        <v>4052.9949999999999</v>
      </c>
      <c r="X17" s="77">
        <f t="shared" si="0"/>
        <v>4223.6319999999996</v>
      </c>
      <c r="Y17" s="77">
        <f t="shared" si="0"/>
        <v>4582.6559999999999</v>
      </c>
      <c r="Z17" s="77">
        <f t="shared" si="0"/>
        <v>4241.1640000000007</v>
      </c>
      <c r="AA17" s="77">
        <f t="shared" si="0"/>
        <v>4304.2349999999997</v>
      </c>
      <c r="AB17" s="77">
        <f t="shared" si="0"/>
        <v>4466.683</v>
      </c>
      <c r="AC17" s="77">
        <f t="shared" si="0"/>
        <v>4820.4490000000005</v>
      </c>
      <c r="AD17" s="77">
        <f t="shared" si="0"/>
        <v>5289.7189999999991</v>
      </c>
      <c r="AE17" s="77">
        <f t="shared" si="0"/>
        <v>5794.8360000000011</v>
      </c>
      <c r="AF17" s="77">
        <f t="shared" si="0"/>
        <v>6289.648000000001</v>
      </c>
      <c r="AG17" s="77">
        <f t="shared" si="0"/>
        <v>6740.183</v>
      </c>
      <c r="AH17" s="77">
        <f t="shared" si="0"/>
        <v>7360.5889999999999</v>
      </c>
      <c r="AI17" s="77">
        <f t="shared" si="0"/>
        <v>7719.8629999999994</v>
      </c>
      <c r="AJ17" s="77">
        <f t="shared" si="0"/>
        <v>7933.9679999999998</v>
      </c>
      <c r="AK17" s="77">
        <f t="shared" si="0"/>
        <v>7941.1110000000008</v>
      </c>
      <c r="AL17" s="77">
        <f t="shared" si="0"/>
        <v>8029.92</v>
      </c>
      <c r="AM17" s="77">
        <f t="shared" si="0"/>
        <v>8237.0470000000005</v>
      </c>
      <c r="AN17" s="77">
        <f t="shared" si="0"/>
        <v>8358.2000000000007</v>
      </c>
      <c r="AO17" s="77">
        <f t="shared" si="0"/>
        <v>8316.8009999999995</v>
      </c>
      <c r="AP17" s="77">
        <f t="shared" si="0"/>
        <v>8407.59</v>
      </c>
      <c r="AQ17" s="77">
        <f t="shared" si="0"/>
        <v>8519.7279999999992</v>
      </c>
      <c r="AR17" s="77">
        <f t="shared" si="0"/>
        <v>8576.0479999999989</v>
      </c>
      <c r="AS17" s="77">
        <f t="shared" si="0"/>
        <v>8576.0720000000001</v>
      </c>
      <c r="AT17" s="77">
        <f t="shared" si="0"/>
        <v>8586.4650000000001</v>
      </c>
      <c r="AU17" s="77">
        <f t="shared" si="0"/>
        <v>8584.5820000000003</v>
      </c>
      <c r="AV17" s="77">
        <f t="shared" si="0"/>
        <v>8595.0560000000005</v>
      </c>
      <c r="AW17" s="77">
        <f t="shared" si="0"/>
        <v>8581.6509999999998</v>
      </c>
      <c r="AX17" s="77">
        <f t="shared" si="0"/>
        <v>8503.8960000000006</v>
      </c>
      <c r="AY17" s="77">
        <f t="shared" si="0"/>
        <v>8410.7850000000017</v>
      </c>
      <c r="AZ17" s="77">
        <f t="shared" si="0"/>
        <v>8326.1540000000005</v>
      </c>
      <c r="BA17" s="77">
        <f t="shared" si="0"/>
        <v>8446.405999999999</v>
      </c>
      <c r="BB17" s="77">
        <f t="shared" si="0"/>
        <v>8229.1129999999994</v>
      </c>
      <c r="BC17" s="77">
        <f t="shared" si="0"/>
        <v>8185.6769999999997</v>
      </c>
      <c r="BD17" s="77">
        <f t="shared" si="0"/>
        <v>7940.0839999999998</v>
      </c>
      <c r="BE17" s="77">
        <f t="shared" si="0"/>
        <v>7768.933</v>
      </c>
      <c r="BF17" s="77">
        <f t="shared" si="0"/>
        <v>7045.6959999999999</v>
      </c>
      <c r="BG17" s="77">
        <f t="shared" si="0"/>
        <v>7014.2330000000002</v>
      </c>
      <c r="BH17" s="77">
        <f t="shared" si="0"/>
        <v>6914.0810000000001</v>
      </c>
      <c r="BI17" s="77">
        <f t="shared" si="0"/>
        <v>6635.8330000000005</v>
      </c>
      <c r="BJ17" s="77">
        <f t="shared" si="0"/>
        <v>6233.1679999999997</v>
      </c>
      <c r="BK17" s="77">
        <f t="shared" si="0"/>
        <v>5806.0259999999998</v>
      </c>
      <c r="BL17" s="77">
        <f t="shared" si="0"/>
        <v>5791.1390000000001</v>
      </c>
      <c r="BM17" s="77">
        <f t="shared" si="0"/>
        <v>5621.1949999999997</v>
      </c>
      <c r="BN17" s="77">
        <f t="shared" si="0"/>
        <v>5325.9090000000006</v>
      </c>
      <c r="BO17" s="77">
        <f t="shared" ref="BO17:CW17" si="1">SUM(BO11:BO16)</f>
        <v>5452.3320000000003</v>
      </c>
      <c r="BP17" s="77">
        <f t="shared" si="1"/>
        <v>5593.5439999999999</v>
      </c>
      <c r="BQ17" s="77">
        <f t="shared" si="1"/>
        <v>5736.0949999999993</v>
      </c>
      <c r="BR17" s="77">
        <f t="shared" si="1"/>
        <v>5477.576</v>
      </c>
      <c r="BS17" s="77">
        <f t="shared" si="1"/>
        <v>5411.8030000000008</v>
      </c>
      <c r="BT17" s="77">
        <f t="shared" si="1"/>
        <v>5466.2430000000004</v>
      </c>
      <c r="BU17" s="77">
        <f t="shared" si="1"/>
        <v>5453.0289999999995</v>
      </c>
      <c r="BV17" s="77">
        <f t="shared" si="1"/>
        <v>5399.0050000000001</v>
      </c>
      <c r="BW17" s="77">
        <f t="shared" si="1"/>
        <v>5441.02</v>
      </c>
      <c r="BX17" s="77">
        <f t="shared" si="1"/>
        <v>5411.1919999999991</v>
      </c>
      <c r="BY17" s="77">
        <f t="shared" si="1"/>
        <v>5240.0550000000003</v>
      </c>
      <c r="BZ17" s="77">
        <f t="shared" si="1"/>
        <v>5426.2539999999999</v>
      </c>
      <c r="CA17" s="77">
        <f t="shared" si="1"/>
        <v>5399.2759999999998</v>
      </c>
      <c r="CB17" s="77">
        <f t="shared" si="1"/>
        <v>5295.9809999999998</v>
      </c>
      <c r="CC17" s="77">
        <f t="shared" si="1"/>
        <v>5185.7710000000006</v>
      </c>
      <c r="CD17" s="77">
        <f t="shared" si="1"/>
        <v>5432.0029999999997</v>
      </c>
      <c r="CE17" s="77">
        <f t="shared" si="1"/>
        <v>5257.6890000000003</v>
      </c>
      <c r="CF17" s="77">
        <f t="shared" si="1"/>
        <v>4959.5020000000004</v>
      </c>
      <c r="CG17" s="77">
        <f t="shared" si="1"/>
        <v>4742.6970000000001</v>
      </c>
      <c r="CH17" s="77">
        <f t="shared" si="1"/>
        <v>4746.3289999999997</v>
      </c>
      <c r="CI17" s="77">
        <f t="shared" si="1"/>
        <v>4606.1260000000002</v>
      </c>
      <c r="CJ17" s="77">
        <f t="shared" si="1"/>
        <v>4537.8159999999998</v>
      </c>
      <c r="CK17" s="77">
        <f t="shared" si="1"/>
        <v>4528.6730000000007</v>
      </c>
      <c r="CL17" s="77">
        <f t="shared" si="1"/>
        <v>4533.0919999999996</v>
      </c>
      <c r="CM17" s="77">
        <f t="shared" si="1"/>
        <v>4498.5569999999998</v>
      </c>
      <c r="CN17" s="77">
        <f t="shared" si="1"/>
        <v>4439.2650000000003</v>
      </c>
      <c r="CO17" s="77">
        <f t="shared" si="1"/>
        <v>4397.7809999999999</v>
      </c>
      <c r="CP17" s="77">
        <f t="shared" si="1"/>
        <v>4445.9440000000004</v>
      </c>
      <c r="CQ17" s="77">
        <f t="shared" si="1"/>
        <v>4368.5610000000006</v>
      </c>
      <c r="CR17" s="77">
        <f t="shared" si="1"/>
        <v>4317.1670000000004</v>
      </c>
      <c r="CS17" s="77">
        <f t="shared" si="1"/>
        <v>4295.75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137228.71825000001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1081.9000000000001</v>
      </c>
      <c r="C30" s="88">
        <v>1083.9000000000001</v>
      </c>
      <c r="D30" s="88">
        <v>1085.9000000000001</v>
      </c>
      <c r="E30" s="88">
        <v>1087.9000000000001</v>
      </c>
      <c r="F30" s="88">
        <v>1089.9000000000001</v>
      </c>
      <c r="G30" s="88">
        <v>1091.9000000000001</v>
      </c>
      <c r="H30" s="88">
        <v>1093.9000000000001</v>
      </c>
      <c r="I30" s="88">
        <v>1095.9000000000001</v>
      </c>
      <c r="J30" s="88">
        <v>1088.9000000000001</v>
      </c>
      <c r="K30" s="88">
        <v>1089.9000000000001</v>
      </c>
      <c r="L30" s="88">
        <v>1091.9000000000001</v>
      </c>
      <c r="M30" s="88">
        <v>1092.9000000000001</v>
      </c>
      <c r="N30" s="88">
        <v>1102.9000000000001</v>
      </c>
      <c r="O30" s="88">
        <v>1104.9000000000001</v>
      </c>
      <c r="P30" s="88">
        <v>1106.9000000000001</v>
      </c>
      <c r="Q30" s="88">
        <v>1108.9000000000001</v>
      </c>
      <c r="R30" s="88">
        <v>1120.9000000000001</v>
      </c>
      <c r="S30" s="88">
        <v>1121.9000000000001</v>
      </c>
      <c r="T30" s="88">
        <v>1121.9000000000001</v>
      </c>
      <c r="U30" s="88">
        <v>1118.9000000000001</v>
      </c>
      <c r="V30" s="88">
        <v>1175.9000000000001</v>
      </c>
      <c r="W30" s="88">
        <v>1173.9000000000001</v>
      </c>
      <c r="X30" s="88">
        <v>1174.9000000000001</v>
      </c>
      <c r="Y30" s="88">
        <v>1178.9000000000001</v>
      </c>
      <c r="Z30" s="88">
        <v>1220.3399999999999</v>
      </c>
      <c r="AA30" s="88">
        <v>1258.3399999999999</v>
      </c>
      <c r="AB30" s="88">
        <v>1329.34</v>
      </c>
      <c r="AC30" s="88">
        <v>1433.34</v>
      </c>
      <c r="AD30" s="88">
        <v>1628.35</v>
      </c>
      <c r="AE30" s="88">
        <v>1767.35</v>
      </c>
      <c r="AF30" s="88">
        <v>1909.35</v>
      </c>
      <c r="AG30" s="88">
        <v>2056.35</v>
      </c>
      <c r="AH30" s="88">
        <v>2190.46</v>
      </c>
      <c r="AI30" s="88">
        <v>2287.46</v>
      </c>
      <c r="AJ30" s="88">
        <v>2399.46</v>
      </c>
      <c r="AK30" s="88">
        <v>2495.46</v>
      </c>
      <c r="AL30" s="88">
        <v>2533.04</v>
      </c>
      <c r="AM30" s="88">
        <v>2604.04</v>
      </c>
      <c r="AN30" s="88">
        <v>2666.04</v>
      </c>
      <c r="AO30" s="88">
        <v>2720.04</v>
      </c>
      <c r="AP30" s="88">
        <v>2765.91</v>
      </c>
      <c r="AQ30" s="88">
        <v>2796.91</v>
      </c>
      <c r="AR30" s="88">
        <v>2812.91</v>
      </c>
      <c r="AS30" s="88">
        <v>2812.91</v>
      </c>
      <c r="AT30" s="88">
        <v>2808.04</v>
      </c>
      <c r="AU30" s="88">
        <v>2808.04</v>
      </c>
      <c r="AV30" s="88">
        <v>2790.04</v>
      </c>
      <c r="AW30" s="88">
        <v>2770.04</v>
      </c>
      <c r="AX30" s="88">
        <v>2718.51</v>
      </c>
      <c r="AY30" s="88">
        <v>2686.51</v>
      </c>
      <c r="AZ30" s="88">
        <v>2642.51</v>
      </c>
      <c r="BA30" s="88">
        <v>2586.5100000000002</v>
      </c>
      <c r="BB30" s="88">
        <v>2489.33</v>
      </c>
      <c r="BC30" s="88">
        <v>2406.33</v>
      </c>
      <c r="BD30" s="88">
        <v>2309.33</v>
      </c>
      <c r="BE30" s="88">
        <v>2196.33</v>
      </c>
      <c r="BF30" s="88">
        <v>2105.44</v>
      </c>
      <c r="BG30" s="88">
        <v>1967.44</v>
      </c>
      <c r="BH30" s="88">
        <v>1818.44</v>
      </c>
      <c r="BI30" s="88">
        <v>1658.44</v>
      </c>
      <c r="BJ30" s="88">
        <v>1602.17</v>
      </c>
      <c r="BK30" s="88">
        <v>1451.17</v>
      </c>
      <c r="BL30" s="88">
        <v>1327.17</v>
      </c>
      <c r="BM30" s="88">
        <v>1238.17</v>
      </c>
      <c r="BN30" s="88">
        <v>1263.9000000000001</v>
      </c>
      <c r="BO30" s="88">
        <v>1279.9000000000001</v>
      </c>
      <c r="BP30" s="88">
        <v>1332.9</v>
      </c>
      <c r="BQ30" s="88">
        <v>1332.9</v>
      </c>
      <c r="BR30" s="88">
        <v>1433.9</v>
      </c>
      <c r="BS30" s="88">
        <v>1433.9</v>
      </c>
      <c r="BT30" s="88">
        <v>1433.9</v>
      </c>
      <c r="BU30" s="88">
        <v>1433.9</v>
      </c>
      <c r="BV30" s="88">
        <v>1340.9</v>
      </c>
      <c r="BW30" s="88">
        <v>1336.9</v>
      </c>
      <c r="BX30" s="88">
        <v>1283.9000000000001</v>
      </c>
      <c r="BY30" s="88">
        <v>1281.9000000000001</v>
      </c>
      <c r="BZ30" s="88">
        <v>1348.4</v>
      </c>
      <c r="CA30" s="88">
        <v>1308.4000000000001</v>
      </c>
      <c r="CB30" s="88">
        <v>1268.4000000000001</v>
      </c>
      <c r="CC30" s="88">
        <v>1267.4000000000001</v>
      </c>
      <c r="CD30" s="88">
        <v>1204.9000000000001</v>
      </c>
      <c r="CE30" s="88">
        <v>1187.9000000000001</v>
      </c>
      <c r="CF30" s="88">
        <v>1187.9000000000001</v>
      </c>
      <c r="CG30" s="88">
        <v>1183.9000000000001</v>
      </c>
      <c r="CH30" s="88">
        <v>1098.9000000000001</v>
      </c>
      <c r="CI30" s="88">
        <v>1101.9000000000001</v>
      </c>
      <c r="CJ30" s="88">
        <v>1103.9000000000001</v>
      </c>
      <c r="CK30" s="88">
        <v>1106.9000000000001</v>
      </c>
      <c r="CL30" s="88">
        <v>1065.9000000000001</v>
      </c>
      <c r="CM30" s="88">
        <v>1067.9000000000001</v>
      </c>
      <c r="CN30" s="88">
        <v>1029.9000000000001</v>
      </c>
      <c r="CO30" s="88">
        <v>990.9</v>
      </c>
      <c r="CP30" s="88">
        <v>972.9</v>
      </c>
      <c r="CQ30" s="88">
        <v>969.9</v>
      </c>
      <c r="CR30" s="88">
        <v>969.9</v>
      </c>
      <c r="CS30" s="88">
        <v>970.9</v>
      </c>
      <c r="CT30" s="89"/>
      <c r="CU30" s="89"/>
      <c r="CV30" s="89"/>
      <c r="CW30" s="90"/>
      <c r="CX30" s="91">
        <f t="array" ref="CX30">SUMPRODUCT(B30:CW30*0.25)</f>
        <v>38337.189999999951</v>
      </c>
    </row>
    <row r="31" spans="1:102" ht="24.95" customHeight="1" x14ac:dyDescent="0.2">
      <c r="A31" s="92" t="s">
        <v>26</v>
      </c>
      <c r="B31" s="93">
        <v>1726.9590000000001</v>
      </c>
      <c r="C31" s="94">
        <v>1666.3679999999999</v>
      </c>
      <c r="D31" s="94">
        <v>1670.3520000000001</v>
      </c>
      <c r="E31" s="94">
        <v>1668.3130000000001</v>
      </c>
      <c r="F31" s="94">
        <v>1664.8530000000001</v>
      </c>
      <c r="G31" s="94">
        <v>1676.576</v>
      </c>
      <c r="H31" s="94">
        <v>1681.172</v>
      </c>
      <c r="I31" s="94">
        <v>1695.48</v>
      </c>
      <c r="J31" s="94">
        <v>1749.989</v>
      </c>
      <c r="K31" s="94">
        <v>1711.78</v>
      </c>
      <c r="L31" s="94">
        <v>1736.9960000000001</v>
      </c>
      <c r="M31" s="94">
        <v>1649.5409999999999</v>
      </c>
      <c r="N31" s="94">
        <v>1743.627</v>
      </c>
      <c r="O31" s="94">
        <v>1756.009</v>
      </c>
      <c r="P31" s="94">
        <v>1764.35</v>
      </c>
      <c r="Q31" s="94">
        <v>1727.684</v>
      </c>
      <c r="R31" s="94">
        <v>1659.3119999999999</v>
      </c>
      <c r="S31" s="94">
        <v>1669.829</v>
      </c>
      <c r="T31" s="94">
        <v>1793.694</v>
      </c>
      <c r="U31" s="94">
        <v>1799.4</v>
      </c>
      <c r="V31" s="94">
        <v>1697.3420000000001</v>
      </c>
      <c r="W31" s="94">
        <v>1787.095</v>
      </c>
      <c r="X31" s="94">
        <v>1906.732</v>
      </c>
      <c r="Y31" s="94">
        <v>2261.7560000000003</v>
      </c>
      <c r="Z31" s="94">
        <v>1918.8240000000001</v>
      </c>
      <c r="AA31" s="94">
        <v>1943.895</v>
      </c>
      <c r="AB31" s="94">
        <v>2035.3430000000001</v>
      </c>
      <c r="AC31" s="94">
        <v>2285.1089999999999</v>
      </c>
      <c r="AD31" s="94">
        <v>2507.3690000000001</v>
      </c>
      <c r="AE31" s="94">
        <v>2873.4859999999999</v>
      </c>
      <c r="AF31" s="94">
        <v>3226.2979999999998</v>
      </c>
      <c r="AG31" s="94">
        <v>3529.8330000000001</v>
      </c>
      <c r="AH31" s="94">
        <v>3888.1289999999999</v>
      </c>
      <c r="AI31" s="94">
        <v>4150.4030000000002</v>
      </c>
      <c r="AJ31" s="94">
        <v>4302.5079999999998</v>
      </c>
      <c r="AK31" s="94">
        <v>4173.6509999999998</v>
      </c>
      <c r="AL31" s="94">
        <v>4097.88</v>
      </c>
      <c r="AM31" s="94">
        <v>4234.0069999999996</v>
      </c>
      <c r="AN31" s="94">
        <v>4373.16</v>
      </c>
      <c r="AO31" s="94">
        <v>4519.7610000000004</v>
      </c>
      <c r="AP31" s="94">
        <v>4518.68</v>
      </c>
      <c r="AQ31" s="94">
        <v>4599.8180000000002</v>
      </c>
      <c r="AR31" s="94">
        <v>4640.1379999999999</v>
      </c>
      <c r="AS31" s="94">
        <v>4640.1620000000003</v>
      </c>
      <c r="AT31" s="94">
        <v>4652.4250000000002</v>
      </c>
      <c r="AU31" s="94">
        <v>4650.5420000000004</v>
      </c>
      <c r="AV31" s="94">
        <v>4679.0159999999996</v>
      </c>
      <c r="AW31" s="94">
        <v>4685.6109999999999</v>
      </c>
      <c r="AX31" s="94">
        <v>4635.4560000000001</v>
      </c>
      <c r="AY31" s="94">
        <v>4534.3449999999993</v>
      </c>
      <c r="AZ31" s="94">
        <v>4413.7139999999999</v>
      </c>
      <c r="BA31" s="94">
        <v>4275.9659999999994</v>
      </c>
      <c r="BB31" s="94">
        <v>4172.7829999999994</v>
      </c>
      <c r="BC31" s="94">
        <v>4132.3469999999998</v>
      </c>
      <c r="BD31" s="94">
        <v>3943.7539999999999</v>
      </c>
      <c r="BE31" s="94">
        <v>3835.6030000000001</v>
      </c>
      <c r="BF31" s="94">
        <v>3362.2559999999999</v>
      </c>
      <c r="BG31" s="94">
        <v>3488.7930000000001</v>
      </c>
      <c r="BH31" s="94">
        <v>3452.6410000000001</v>
      </c>
      <c r="BI31" s="94">
        <v>3309.393</v>
      </c>
      <c r="BJ31" s="94">
        <v>2746.998</v>
      </c>
      <c r="BK31" s="94">
        <v>2470.8560000000002</v>
      </c>
      <c r="BL31" s="94">
        <v>2579.9690000000001</v>
      </c>
      <c r="BM31" s="94">
        <v>2499.0250000000001</v>
      </c>
      <c r="BN31" s="94">
        <v>2193.009</v>
      </c>
      <c r="BO31" s="94">
        <v>2303.4319999999998</v>
      </c>
      <c r="BP31" s="94">
        <v>2391.6439999999998</v>
      </c>
      <c r="BQ31" s="94">
        <v>2534.1950000000002</v>
      </c>
      <c r="BR31" s="94">
        <v>2190.6759999999999</v>
      </c>
      <c r="BS31" s="94">
        <v>2124.9030000000002</v>
      </c>
      <c r="BT31" s="94">
        <v>2179.3429999999998</v>
      </c>
      <c r="BU31" s="94">
        <v>2166.1289999999999</v>
      </c>
      <c r="BV31" s="94">
        <v>2229.105</v>
      </c>
      <c r="BW31" s="94">
        <v>2275.12</v>
      </c>
      <c r="BX31" s="94">
        <v>2298.2919999999999</v>
      </c>
      <c r="BY31" s="94">
        <v>2129.1549999999997</v>
      </c>
      <c r="BZ31" s="94">
        <v>2231.8540000000003</v>
      </c>
      <c r="CA31" s="94">
        <v>2244.8760000000002</v>
      </c>
      <c r="CB31" s="94">
        <v>2181.5810000000001</v>
      </c>
      <c r="CC31" s="94">
        <v>2072.3710000000001</v>
      </c>
      <c r="CD31" s="94">
        <v>2389.1030000000001</v>
      </c>
      <c r="CE31" s="94">
        <v>2231.7889999999998</v>
      </c>
      <c r="CF31" s="94">
        <v>1933.6020000000001</v>
      </c>
      <c r="CG31" s="94">
        <v>1720.797</v>
      </c>
      <c r="CH31" s="94">
        <v>1768.4290000000001</v>
      </c>
      <c r="CI31" s="94">
        <v>1625.2260000000001</v>
      </c>
      <c r="CJ31" s="94">
        <v>1554.9159999999999</v>
      </c>
      <c r="CK31" s="94">
        <v>1542.7729999999999</v>
      </c>
      <c r="CL31" s="94">
        <v>1544.192</v>
      </c>
      <c r="CM31" s="94">
        <v>1507.6569999999999</v>
      </c>
      <c r="CN31" s="94">
        <v>1486.365</v>
      </c>
      <c r="CO31" s="94">
        <v>1483.8810000000001</v>
      </c>
      <c r="CP31" s="94">
        <v>1664.0440000000001</v>
      </c>
      <c r="CQ31" s="94">
        <v>1589.6610000000001</v>
      </c>
      <c r="CR31" s="94">
        <v>1538.2670000000001</v>
      </c>
      <c r="CS31" s="94">
        <v>1515.85</v>
      </c>
      <c r="CT31" s="95"/>
      <c r="CU31" s="95"/>
      <c r="CV31" s="95"/>
      <c r="CW31" s="96"/>
      <c r="CX31" s="97">
        <f t="array" ref="CX31">SUMPRODUCT(B31:CW31*0.25)</f>
        <v>63421.848249999981</v>
      </c>
    </row>
    <row r="32" spans="1:102" ht="24.95" customHeight="1" x14ac:dyDescent="0.2">
      <c r="A32" s="101" t="s">
        <v>27</v>
      </c>
      <c r="B32" s="98">
        <v>1672</v>
      </c>
      <c r="C32" s="99">
        <v>1592</v>
      </c>
      <c r="D32" s="99">
        <v>1482</v>
      </c>
      <c r="E32" s="99">
        <v>1372</v>
      </c>
      <c r="F32" s="99">
        <v>1372</v>
      </c>
      <c r="G32" s="99">
        <v>1372</v>
      </c>
      <c r="H32" s="99">
        <v>1372</v>
      </c>
      <c r="I32" s="99">
        <v>1372</v>
      </c>
      <c r="J32" s="99">
        <v>1372</v>
      </c>
      <c r="K32" s="99">
        <v>1372</v>
      </c>
      <c r="L32" s="99">
        <v>1372</v>
      </c>
      <c r="M32" s="99">
        <v>1372</v>
      </c>
      <c r="N32" s="99">
        <v>1372</v>
      </c>
      <c r="O32" s="99">
        <v>1372</v>
      </c>
      <c r="P32" s="99">
        <v>1372</v>
      </c>
      <c r="Q32" s="99">
        <v>1372</v>
      </c>
      <c r="R32" s="99">
        <v>1372</v>
      </c>
      <c r="S32" s="99">
        <v>1372</v>
      </c>
      <c r="T32" s="99">
        <v>1372</v>
      </c>
      <c r="U32" s="99">
        <v>1372</v>
      </c>
      <c r="V32" s="99">
        <v>1372</v>
      </c>
      <c r="W32" s="99">
        <v>1372</v>
      </c>
      <c r="X32" s="99">
        <v>1422</v>
      </c>
      <c r="Y32" s="99">
        <v>1422</v>
      </c>
      <c r="Z32" s="99">
        <v>1397</v>
      </c>
      <c r="AA32" s="99">
        <v>1397</v>
      </c>
      <c r="AB32" s="99">
        <v>1397</v>
      </c>
      <c r="AC32" s="99">
        <v>1397</v>
      </c>
      <c r="AD32" s="99">
        <v>1397</v>
      </c>
      <c r="AE32" s="99">
        <v>1397</v>
      </c>
      <c r="AF32" s="99">
        <v>1397</v>
      </c>
      <c r="AG32" s="99">
        <v>1397</v>
      </c>
      <c r="AH32" s="99">
        <v>1397</v>
      </c>
      <c r="AI32" s="99">
        <v>1397</v>
      </c>
      <c r="AJ32" s="99">
        <v>1347</v>
      </c>
      <c r="AK32" s="99">
        <v>1387</v>
      </c>
      <c r="AL32" s="99">
        <v>1514</v>
      </c>
      <c r="AM32" s="99">
        <v>1514</v>
      </c>
      <c r="AN32" s="99">
        <v>1434</v>
      </c>
      <c r="AO32" s="99">
        <v>1192</v>
      </c>
      <c r="AP32" s="99">
        <v>1192</v>
      </c>
      <c r="AQ32" s="99">
        <v>1192</v>
      </c>
      <c r="AR32" s="99">
        <v>1192</v>
      </c>
      <c r="AS32" s="99">
        <v>1192</v>
      </c>
      <c r="AT32" s="99">
        <v>1192</v>
      </c>
      <c r="AU32" s="99">
        <v>1192</v>
      </c>
      <c r="AV32" s="99">
        <v>1192</v>
      </c>
      <c r="AW32" s="99">
        <v>1192</v>
      </c>
      <c r="AX32" s="99">
        <v>1232</v>
      </c>
      <c r="AY32" s="99">
        <v>1272</v>
      </c>
      <c r="AZ32" s="99">
        <v>1352</v>
      </c>
      <c r="BA32" s="99">
        <v>1666</v>
      </c>
      <c r="BB32" s="99">
        <v>1704</v>
      </c>
      <c r="BC32" s="99">
        <v>1784</v>
      </c>
      <c r="BD32" s="99">
        <v>1824</v>
      </c>
      <c r="BE32" s="99">
        <v>1874</v>
      </c>
      <c r="BF32" s="99">
        <v>1757</v>
      </c>
      <c r="BG32" s="99">
        <v>1737</v>
      </c>
      <c r="BH32" s="99">
        <v>1822</v>
      </c>
      <c r="BI32" s="99">
        <v>1847</v>
      </c>
      <c r="BJ32" s="99">
        <v>2175</v>
      </c>
      <c r="BK32" s="99">
        <v>2175</v>
      </c>
      <c r="BL32" s="99">
        <v>2175</v>
      </c>
      <c r="BM32" s="99">
        <v>2175</v>
      </c>
      <c r="BN32" s="99">
        <v>2178</v>
      </c>
      <c r="BO32" s="99">
        <v>2178</v>
      </c>
      <c r="BP32" s="99">
        <v>2178</v>
      </c>
      <c r="BQ32" s="99">
        <v>2178</v>
      </c>
      <c r="BR32" s="99">
        <v>2176</v>
      </c>
      <c r="BS32" s="99">
        <v>2176</v>
      </c>
      <c r="BT32" s="99">
        <v>2176</v>
      </c>
      <c r="BU32" s="99">
        <v>2176</v>
      </c>
      <c r="BV32" s="99">
        <v>2178</v>
      </c>
      <c r="BW32" s="99">
        <v>2178</v>
      </c>
      <c r="BX32" s="99">
        <v>2178</v>
      </c>
      <c r="BY32" s="99">
        <v>2178</v>
      </c>
      <c r="BZ32" s="99">
        <v>2179</v>
      </c>
      <c r="CA32" s="99">
        <v>2179</v>
      </c>
      <c r="CB32" s="99">
        <v>2179</v>
      </c>
      <c r="CC32" s="99">
        <v>2179</v>
      </c>
      <c r="CD32" s="99">
        <v>2180</v>
      </c>
      <c r="CE32" s="99">
        <v>2180</v>
      </c>
      <c r="CF32" s="99">
        <v>2180</v>
      </c>
      <c r="CG32" s="99">
        <v>2180</v>
      </c>
      <c r="CH32" s="99">
        <v>2181</v>
      </c>
      <c r="CI32" s="99">
        <v>2181</v>
      </c>
      <c r="CJ32" s="99">
        <v>2181</v>
      </c>
      <c r="CK32" s="99">
        <v>2181</v>
      </c>
      <c r="CL32" s="99">
        <v>2186</v>
      </c>
      <c r="CM32" s="99">
        <v>2186</v>
      </c>
      <c r="CN32" s="99">
        <v>2186</v>
      </c>
      <c r="CO32" s="99">
        <v>2186</v>
      </c>
      <c r="CP32" s="99">
        <v>2091</v>
      </c>
      <c r="CQ32" s="99">
        <v>2091</v>
      </c>
      <c r="CR32" s="99">
        <v>2091</v>
      </c>
      <c r="CS32" s="99">
        <v>2091</v>
      </c>
      <c r="CT32" s="100"/>
      <c r="CU32" s="100"/>
      <c r="CV32" s="100"/>
      <c r="CW32" s="102"/>
      <c r="CX32" s="103">
        <f t="array" ref="CX32">SUMPRODUCT(B32:CW32*0.25)</f>
        <v>40879.75</v>
      </c>
    </row>
    <row r="33" spans="1:102" ht="30" customHeight="1" thickBot="1" x14ac:dyDescent="0.25">
      <c r="A33" s="75" t="s">
        <v>28</v>
      </c>
      <c r="B33" s="76">
        <f>SUM(B30:B32)</f>
        <v>4480.8590000000004</v>
      </c>
      <c r="C33" s="77">
        <f t="shared" ref="C33:BN33" si="5">SUM(C30:C32)</f>
        <v>4342.268</v>
      </c>
      <c r="D33" s="77">
        <f t="shared" si="5"/>
        <v>4238.2520000000004</v>
      </c>
      <c r="E33" s="77">
        <f t="shared" si="5"/>
        <v>4128.2129999999997</v>
      </c>
      <c r="F33" s="77">
        <f t="shared" si="5"/>
        <v>4126.7530000000006</v>
      </c>
      <c r="G33" s="77">
        <f t="shared" si="5"/>
        <v>4140.4760000000006</v>
      </c>
      <c r="H33" s="77">
        <f t="shared" si="5"/>
        <v>4147.0720000000001</v>
      </c>
      <c r="I33" s="77">
        <f t="shared" si="5"/>
        <v>4163.38</v>
      </c>
      <c r="J33" s="77">
        <f t="shared" si="5"/>
        <v>4210.8890000000001</v>
      </c>
      <c r="K33" s="77">
        <f t="shared" si="5"/>
        <v>4173.68</v>
      </c>
      <c r="L33" s="77">
        <f t="shared" si="5"/>
        <v>4200.8960000000006</v>
      </c>
      <c r="M33" s="77">
        <f t="shared" si="5"/>
        <v>4114.4409999999998</v>
      </c>
      <c r="N33" s="77">
        <f t="shared" si="5"/>
        <v>4218.527</v>
      </c>
      <c r="O33" s="77">
        <f t="shared" si="5"/>
        <v>4232.9089999999997</v>
      </c>
      <c r="P33" s="77">
        <f t="shared" si="5"/>
        <v>4243.25</v>
      </c>
      <c r="Q33" s="77">
        <f t="shared" si="5"/>
        <v>4208.5839999999998</v>
      </c>
      <c r="R33" s="77">
        <f t="shared" si="5"/>
        <v>4152.2119999999995</v>
      </c>
      <c r="S33" s="77">
        <f t="shared" si="5"/>
        <v>4163.7290000000003</v>
      </c>
      <c r="T33" s="77">
        <f t="shared" si="5"/>
        <v>4287.5940000000001</v>
      </c>
      <c r="U33" s="77">
        <f t="shared" si="5"/>
        <v>4290.3</v>
      </c>
      <c r="V33" s="77">
        <f t="shared" si="5"/>
        <v>4245.2420000000002</v>
      </c>
      <c r="W33" s="77">
        <f t="shared" si="5"/>
        <v>4332.9949999999999</v>
      </c>
      <c r="X33" s="77">
        <f t="shared" si="5"/>
        <v>4503.6319999999996</v>
      </c>
      <c r="Y33" s="77">
        <f t="shared" si="5"/>
        <v>4862.6560000000009</v>
      </c>
      <c r="Z33" s="77">
        <f t="shared" si="5"/>
        <v>4536.1639999999998</v>
      </c>
      <c r="AA33" s="77">
        <f t="shared" si="5"/>
        <v>4599.2349999999997</v>
      </c>
      <c r="AB33" s="77">
        <f t="shared" si="5"/>
        <v>4761.683</v>
      </c>
      <c r="AC33" s="77">
        <f t="shared" si="5"/>
        <v>5115.4489999999996</v>
      </c>
      <c r="AD33" s="77">
        <f t="shared" si="5"/>
        <v>5532.7190000000001</v>
      </c>
      <c r="AE33" s="77">
        <f t="shared" si="5"/>
        <v>6037.8359999999993</v>
      </c>
      <c r="AF33" s="77">
        <f t="shared" si="5"/>
        <v>6532.6479999999992</v>
      </c>
      <c r="AG33" s="77">
        <f t="shared" si="5"/>
        <v>6983.183</v>
      </c>
      <c r="AH33" s="77">
        <f t="shared" si="5"/>
        <v>7475.5889999999999</v>
      </c>
      <c r="AI33" s="77">
        <f t="shared" si="5"/>
        <v>7834.8630000000003</v>
      </c>
      <c r="AJ33" s="77">
        <f t="shared" si="5"/>
        <v>8048.9679999999998</v>
      </c>
      <c r="AK33" s="77">
        <f t="shared" si="5"/>
        <v>8056.1109999999999</v>
      </c>
      <c r="AL33" s="77">
        <f t="shared" si="5"/>
        <v>8144.92</v>
      </c>
      <c r="AM33" s="77">
        <f t="shared" si="5"/>
        <v>8352.0469999999987</v>
      </c>
      <c r="AN33" s="77">
        <f t="shared" si="5"/>
        <v>8473.2000000000007</v>
      </c>
      <c r="AO33" s="77">
        <f t="shared" si="5"/>
        <v>8431.8009999999995</v>
      </c>
      <c r="AP33" s="77">
        <f t="shared" si="5"/>
        <v>8476.59</v>
      </c>
      <c r="AQ33" s="77">
        <f t="shared" si="5"/>
        <v>8588.7279999999992</v>
      </c>
      <c r="AR33" s="77">
        <f t="shared" si="5"/>
        <v>8645.0479999999989</v>
      </c>
      <c r="AS33" s="77">
        <f t="shared" si="5"/>
        <v>8645.0720000000001</v>
      </c>
      <c r="AT33" s="77">
        <f t="shared" si="5"/>
        <v>8652.4650000000001</v>
      </c>
      <c r="AU33" s="77">
        <f t="shared" si="5"/>
        <v>8650.5820000000003</v>
      </c>
      <c r="AV33" s="77">
        <f t="shared" si="5"/>
        <v>8661.0560000000005</v>
      </c>
      <c r="AW33" s="77">
        <f t="shared" si="5"/>
        <v>8647.6509999999998</v>
      </c>
      <c r="AX33" s="77">
        <f t="shared" si="5"/>
        <v>8585.9660000000003</v>
      </c>
      <c r="AY33" s="77">
        <f t="shared" si="5"/>
        <v>8492.8549999999996</v>
      </c>
      <c r="AZ33" s="77">
        <f t="shared" si="5"/>
        <v>8408.2240000000002</v>
      </c>
      <c r="BA33" s="77">
        <f t="shared" si="5"/>
        <v>8528.4759999999987</v>
      </c>
      <c r="BB33" s="77">
        <f t="shared" si="5"/>
        <v>8366.1129999999994</v>
      </c>
      <c r="BC33" s="77">
        <f t="shared" si="5"/>
        <v>8322.6769999999997</v>
      </c>
      <c r="BD33" s="77">
        <f t="shared" si="5"/>
        <v>8077.0839999999998</v>
      </c>
      <c r="BE33" s="77">
        <f t="shared" si="5"/>
        <v>7905.933</v>
      </c>
      <c r="BF33" s="77">
        <f t="shared" si="5"/>
        <v>7224.6959999999999</v>
      </c>
      <c r="BG33" s="77">
        <f t="shared" si="5"/>
        <v>7193.2330000000002</v>
      </c>
      <c r="BH33" s="77">
        <f t="shared" si="5"/>
        <v>7093.0810000000001</v>
      </c>
      <c r="BI33" s="77">
        <f t="shared" si="5"/>
        <v>6814.8330000000005</v>
      </c>
      <c r="BJ33" s="77">
        <f t="shared" si="5"/>
        <v>6524.1679999999997</v>
      </c>
      <c r="BK33" s="77">
        <f t="shared" si="5"/>
        <v>6097.0259999999998</v>
      </c>
      <c r="BL33" s="77">
        <f t="shared" si="5"/>
        <v>6082.1390000000001</v>
      </c>
      <c r="BM33" s="77">
        <f t="shared" si="5"/>
        <v>5912.1949999999997</v>
      </c>
      <c r="BN33" s="77">
        <f t="shared" si="5"/>
        <v>5634.9089999999997</v>
      </c>
      <c r="BO33" s="77">
        <f t="shared" ref="BO33:CW33" si="6">SUM(BO30:BO32)</f>
        <v>5761.3320000000003</v>
      </c>
      <c r="BP33" s="77">
        <f t="shared" si="6"/>
        <v>5902.5439999999999</v>
      </c>
      <c r="BQ33" s="77">
        <f t="shared" si="6"/>
        <v>6045.0950000000003</v>
      </c>
      <c r="BR33" s="77">
        <f t="shared" si="6"/>
        <v>5800.576</v>
      </c>
      <c r="BS33" s="77">
        <f t="shared" si="6"/>
        <v>5734.8029999999999</v>
      </c>
      <c r="BT33" s="77">
        <f t="shared" si="6"/>
        <v>5789.2430000000004</v>
      </c>
      <c r="BU33" s="77">
        <f t="shared" si="6"/>
        <v>5776.0290000000005</v>
      </c>
      <c r="BV33" s="77">
        <f t="shared" si="6"/>
        <v>5748.0050000000001</v>
      </c>
      <c r="BW33" s="77">
        <f t="shared" si="6"/>
        <v>5790.02</v>
      </c>
      <c r="BX33" s="77">
        <f t="shared" si="6"/>
        <v>5760.192</v>
      </c>
      <c r="BY33" s="77">
        <f t="shared" si="6"/>
        <v>5589.0550000000003</v>
      </c>
      <c r="BZ33" s="77">
        <f t="shared" si="6"/>
        <v>5759.2540000000008</v>
      </c>
      <c r="CA33" s="77">
        <f t="shared" si="6"/>
        <v>5732.2759999999998</v>
      </c>
      <c r="CB33" s="77">
        <f t="shared" si="6"/>
        <v>5628.9809999999998</v>
      </c>
      <c r="CC33" s="77">
        <f t="shared" si="6"/>
        <v>5518.7710000000006</v>
      </c>
      <c r="CD33" s="77">
        <f t="shared" si="6"/>
        <v>5774.0030000000006</v>
      </c>
      <c r="CE33" s="77">
        <f t="shared" si="6"/>
        <v>5599.6890000000003</v>
      </c>
      <c r="CF33" s="77">
        <f t="shared" si="6"/>
        <v>5301.5020000000004</v>
      </c>
      <c r="CG33" s="77">
        <f t="shared" si="6"/>
        <v>5084.6970000000001</v>
      </c>
      <c r="CH33" s="77">
        <f t="shared" si="6"/>
        <v>5048.3289999999997</v>
      </c>
      <c r="CI33" s="77">
        <f t="shared" si="6"/>
        <v>4908.1260000000002</v>
      </c>
      <c r="CJ33" s="77">
        <f t="shared" si="6"/>
        <v>4839.8159999999998</v>
      </c>
      <c r="CK33" s="77">
        <f t="shared" si="6"/>
        <v>4830.6729999999998</v>
      </c>
      <c r="CL33" s="77">
        <f t="shared" si="6"/>
        <v>4796.0920000000006</v>
      </c>
      <c r="CM33" s="77">
        <f t="shared" si="6"/>
        <v>4761.5569999999998</v>
      </c>
      <c r="CN33" s="77">
        <f t="shared" si="6"/>
        <v>4702.2650000000003</v>
      </c>
      <c r="CO33" s="77">
        <f t="shared" si="6"/>
        <v>4660.7809999999999</v>
      </c>
      <c r="CP33" s="77">
        <f t="shared" si="6"/>
        <v>4727.9439999999995</v>
      </c>
      <c r="CQ33" s="77">
        <f t="shared" si="6"/>
        <v>4650.5609999999997</v>
      </c>
      <c r="CR33" s="77">
        <f t="shared" si="6"/>
        <v>4599.1669999999995</v>
      </c>
      <c r="CS33" s="77">
        <f t="shared" si="6"/>
        <v>4577.75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142638.78824999993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51</v>
      </c>
      <c r="C36" s="115">
        <v>51</v>
      </c>
      <c r="D36" s="115">
        <v>51</v>
      </c>
      <c r="E36" s="115">
        <v>51</v>
      </c>
      <c r="F36" s="115">
        <v>37</v>
      </c>
      <c r="G36" s="115">
        <v>37</v>
      </c>
      <c r="H36" s="115">
        <v>37</v>
      </c>
      <c r="I36" s="115">
        <v>37</v>
      </c>
      <c r="J36" s="115">
        <v>37</v>
      </c>
      <c r="K36" s="115">
        <v>37</v>
      </c>
      <c r="L36" s="115">
        <v>37</v>
      </c>
      <c r="M36" s="115">
        <v>37</v>
      </c>
      <c r="N36" s="115">
        <v>48</v>
      </c>
      <c r="O36" s="115">
        <v>48</v>
      </c>
      <c r="P36" s="115">
        <v>48</v>
      </c>
      <c r="Q36" s="115">
        <v>48</v>
      </c>
      <c r="R36" s="115">
        <v>49</v>
      </c>
      <c r="S36" s="115">
        <v>49</v>
      </c>
      <c r="T36" s="115">
        <v>49</v>
      </c>
      <c r="U36" s="115">
        <v>49</v>
      </c>
      <c r="V36" s="115">
        <v>119</v>
      </c>
      <c r="W36" s="115">
        <v>119</v>
      </c>
      <c r="X36" s="115">
        <v>119</v>
      </c>
      <c r="Y36" s="115">
        <v>119</v>
      </c>
      <c r="Z36" s="115">
        <v>191</v>
      </c>
      <c r="AA36" s="115">
        <v>191</v>
      </c>
      <c r="AB36" s="115">
        <v>191</v>
      </c>
      <c r="AC36" s="115">
        <v>191</v>
      </c>
      <c r="AD36" s="115">
        <v>178</v>
      </c>
      <c r="AE36" s="115">
        <v>178</v>
      </c>
      <c r="AF36" s="115">
        <v>178</v>
      </c>
      <c r="AG36" s="115">
        <v>178</v>
      </c>
      <c r="AH36" s="115">
        <v>37</v>
      </c>
      <c r="AI36" s="115">
        <v>37</v>
      </c>
      <c r="AJ36" s="115">
        <v>37</v>
      </c>
      <c r="AK36" s="115">
        <v>37</v>
      </c>
      <c r="AL36" s="115">
        <v>37</v>
      </c>
      <c r="AM36" s="115">
        <v>37</v>
      </c>
      <c r="AN36" s="115">
        <v>37</v>
      </c>
      <c r="AO36" s="115">
        <v>37</v>
      </c>
      <c r="AP36" s="115">
        <v>37</v>
      </c>
      <c r="AQ36" s="115">
        <v>37</v>
      </c>
      <c r="AR36" s="115">
        <v>37</v>
      </c>
      <c r="AS36" s="115">
        <v>37</v>
      </c>
      <c r="AT36" s="115">
        <v>37</v>
      </c>
      <c r="AU36" s="115">
        <v>37</v>
      </c>
      <c r="AV36" s="115">
        <v>37</v>
      </c>
      <c r="AW36" s="115">
        <v>37</v>
      </c>
      <c r="AX36" s="115">
        <v>37</v>
      </c>
      <c r="AY36" s="115">
        <v>37</v>
      </c>
      <c r="AZ36" s="115">
        <v>37</v>
      </c>
      <c r="BA36" s="115">
        <v>37</v>
      </c>
      <c r="BB36" s="115">
        <v>57</v>
      </c>
      <c r="BC36" s="115">
        <v>57</v>
      </c>
      <c r="BD36" s="115">
        <v>57</v>
      </c>
      <c r="BE36" s="115">
        <v>57</v>
      </c>
      <c r="BF36" s="115">
        <v>88</v>
      </c>
      <c r="BG36" s="115">
        <v>88</v>
      </c>
      <c r="BH36" s="115">
        <v>88</v>
      </c>
      <c r="BI36" s="115">
        <v>88</v>
      </c>
      <c r="BJ36" s="115">
        <v>169</v>
      </c>
      <c r="BK36" s="115">
        <v>169</v>
      </c>
      <c r="BL36" s="115">
        <v>169</v>
      </c>
      <c r="BM36" s="115">
        <v>169</v>
      </c>
      <c r="BN36" s="115">
        <v>183</v>
      </c>
      <c r="BO36" s="115">
        <v>183</v>
      </c>
      <c r="BP36" s="115">
        <v>183</v>
      </c>
      <c r="BQ36" s="115">
        <v>183</v>
      </c>
      <c r="BR36" s="115">
        <v>198</v>
      </c>
      <c r="BS36" s="115">
        <v>198</v>
      </c>
      <c r="BT36" s="115">
        <v>198</v>
      </c>
      <c r="BU36" s="115">
        <v>198</v>
      </c>
      <c r="BV36" s="115">
        <v>199</v>
      </c>
      <c r="BW36" s="115">
        <v>199</v>
      </c>
      <c r="BX36" s="115">
        <v>199</v>
      </c>
      <c r="BY36" s="115">
        <v>199</v>
      </c>
      <c r="BZ36" s="115">
        <v>208</v>
      </c>
      <c r="CA36" s="115">
        <v>208</v>
      </c>
      <c r="CB36" s="115">
        <v>208</v>
      </c>
      <c r="CC36" s="115">
        <v>208</v>
      </c>
      <c r="CD36" s="115">
        <v>210</v>
      </c>
      <c r="CE36" s="115">
        <v>210</v>
      </c>
      <c r="CF36" s="115">
        <v>210</v>
      </c>
      <c r="CG36" s="115">
        <v>210</v>
      </c>
      <c r="CH36" s="115">
        <v>168</v>
      </c>
      <c r="CI36" s="115">
        <v>168</v>
      </c>
      <c r="CJ36" s="115">
        <v>168</v>
      </c>
      <c r="CK36" s="115">
        <v>168</v>
      </c>
      <c r="CL36" s="115">
        <v>151</v>
      </c>
      <c r="CM36" s="115">
        <v>151</v>
      </c>
      <c r="CN36" s="115">
        <v>151</v>
      </c>
      <c r="CO36" s="115">
        <v>151</v>
      </c>
      <c r="CP36" s="115">
        <v>169</v>
      </c>
      <c r="CQ36" s="115">
        <v>169</v>
      </c>
      <c r="CR36" s="115">
        <v>169</v>
      </c>
      <c r="CS36" s="115">
        <v>169</v>
      </c>
      <c r="CT36" s="116"/>
      <c r="CU36" s="116"/>
      <c r="CV36" s="116"/>
      <c r="CW36" s="117"/>
      <c r="CX36" s="91">
        <f t="array" ref="CX36">SUMPRODUCT(B36:CW36*0.25)</f>
        <v>2695</v>
      </c>
    </row>
    <row r="37" spans="1:102" ht="24.95" customHeight="1" x14ac:dyDescent="0.2">
      <c r="A37" s="118" t="s">
        <v>31</v>
      </c>
      <c r="B37" s="119">
        <v>85</v>
      </c>
      <c r="C37" s="120">
        <v>85</v>
      </c>
      <c r="D37" s="120">
        <v>85</v>
      </c>
      <c r="E37" s="120">
        <v>85</v>
      </c>
      <c r="F37" s="120">
        <v>78</v>
      </c>
      <c r="G37" s="120">
        <v>78</v>
      </c>
      <c r="H37" s="120">
        <v>78</v>
      </c>
      <c r="I37" s="120">
        <v>78</v>
      </c>
      <c r="J37" s="120">
        <v>132</v>
      </c>
      <c r="K37" s="120">
        <v>132</v>
      </c>
      <c r="L37" s="120">
        <v>132</v>
      </c>
      <c r="M37" s="120">
        <v>132</v>
      </c>
      <c r="N37" s="120">
        <v>137</v>
      </c>
      <c r="O37" s="120">
        <v>137</v>
      </c>
      <c r="P37" s="120">
        <v>137</v>
      </c>
      <c r="Q37" s="120">
        <v>137</v>
      </c>
      <c r="R37" s="120">
        <v>131</v>
      </c>
      <c r="S37" s="120">
        <v>131</v>
      </c>
      <c r="T37" s="120">
        <v>131</v>
      </c>
      <c r="U37" s="120">
        <v>131</v>
      </c>
      <c r="V37" s="120">
        <v>111</v>
      </c>
      <c r="W37" s="120">
        <v>111</v>
      </c>
      <c r="X37" s="120">
        <v>111</v>
      </c>
      <c r="Y37" s="120">
        <v>111</v>
      </c>
      <c r="Z37" s="120">
        <v>54</v>
      </c>
      <c r="AA37" s="120">
        <v>54</v>
      </c>
      <c r="AB37" s="120">
        <v>54</v>
      </c>
      <c r="AC37" s="120">
        <v>54</v>
      </c>
      <c r="AD37" s="120">
        <v>15</v>
      </c>
      <c r="AE37" s="120">
        <v>15</v>
      </c>
      <c r="AF37" s="120">
        <v>15</v>
      </c>
      <c r="AG37" s="120">
        <v>15</v>
      </c>
      <c r="AH37" s="120">
        <v>28</v>
      </c>
      <c r="AI37" s="120">
        <v>28</v>
      </c>
      <c r="AJ37" s="120">
        <v>28</v>
      </c>
      <c r="AK37" s="120">
        <v>28</v>
      </c>
      <c r="AL37" s="120">
        <v>25</v>
      </c>
      <c r="AM37" s="120">
        <v>25</v>
      </c>
      <c r="AN37" s="120">
        <v>25</v>
      </c>
      <c r="AO37" s="120">
        <v>25</v>
      </c>
      <c r="AP37" s="120">
        <v>25</v>
      </c>
      <c r="AQ37" s="120">
        <v>25</v>
      </c>
      <c r="AR37" s="120">
        <v>25</v>
      </c>
      <c r="AS37" s="120">
        <v>25</v>
      </c>
      <c r="AT37" s="120">
        <v>26</v>
      </c>
      <c r="AU37" s="120">
        <v>26</v>
      </c>
      <c r="AV37" s="120">
        <v>26</v>
      </c>
      <c r="AW37" s="120">
        <v>26</v>
      </c>
      <c r="AX37" s="120">
        <v>24</v>
      </c>
      <c r="AY37" s="120">
        <v>24</v>
      </c>
      <c r="AZ37" s="120">
        <v>24</v>
      </c>
      <c r="BA37" s="120">
        <v>24</v>
      </c>
      <c r="BB37" s="120">
        <v>27</v>
      </c>
      <c r="BC37" s="120">
        <v>27</v>
      </c>
      <c r="BD37" s="120">
        <v>27</v>
      </c>
      <c r="BE37" s="120">
        <v>27</v>
      </c>
      <c r="BF37" s="120">
        <v>41</v>
      </c>
      <c r="BG37" s="120">
        <v>41</v>
      </c>
      <c r="BH37" s="120">
        <v>41</v>
      </c>
      <c r="BI37" s="120">
        <v>41</v>
      </c>
      <c r="BJ37" s="120">
        <v>72</v>
      </c>
      <c r="BK37" s="120">
        <v>72</v>
      </c>
      <c r="BL37" s="120">
        <v>72</v>
      </c>
      <c r="BM37" s="120">
        <v>72</v>
      </c>
      <c r="BN37" s="120">
        <v>76</v>
      </c>
      <c r="BO37" s="120">
        <v>76</v>
      </c>
      <c r="BP37" s="120">
        <v>76</v>
      </c>
      <c r="BQ37" s="120">
        <v>76</v>
      </c>
      <c r="BR37" s="120">
        <v>75</v>
      </c>
      <c r="BS37" s="120">
        <v>75</v>
      </c>
      <c r="BT37" s="120">
        <v>75</v>
      </c>
      <c r="BU37" s="120">
        <v>75</v>
      </c>
      <c r="BV37" s="120">
        <v>100</v>
      </c>
      <c r="BW37" s="120">
        <v>100</v>
      </c>
      <c r="BX37" s="120">
        <v>100</v>
      </c>
      <c r="BY37" s="120">
        <v>100</v>
      </c>
      <c r="BZ37" s="120">
        <v>75</v>
      </c>
      <c r="CA37" s="120">
        <v>75</v>
      </c>
      <c r="CB37" s="120">
        <v>75</v>
      </c>
      <c r="CC37" s="120">
        <v>75</v>
      </c>
      <c r="CD37" s="120">
        <v>82</v>
      </c>
      <c r="CE37" s="120">
        <v>82</v>
      </c>
      <c r="CF37" s="120">
        <v>82</v>
      </c>
      <c r="CG37" s="120">
        <v>82</v>
      </c>
      <c r="CH37" s="120">
        <v>84</v>
      </c>
      <c r="CI37" s="120">
        <v>84</v>
      </c>
      <c r="CJ37" s="120">
        <v>84</v>
      </c>
      <c r="CK37" s="120">
        <v>84</v>
      </c>
      <c r="CL37" s="120">
        <v>62</v>
      </c>
      <c r="CM37" s="120">
        <v>62</v>
      </c>
      <c r="CN37" s="120">
        <v>62</v>
      </c>
      <c r="CO37" s="120">
        <v>62</v>
      </c>
      <c r="CP37" s="120">
        <v>63</v>
      </c>
      <c r="CQ37" s="120">
        <v>63</v>
      </c>
      <c r="CR37" s="120">
        <v>63</v>
      </c>
      <c r="CS37" s="120">
        <v>63</v>
      </c>
      <c r="CT37" s="120"/>
      <c r="CU37" s="120"/>
      <c r="CV37" s="120"/>
      <c r="CW37" s="121"/>
      <c r="CX37" s="97">
        <f t="array" ref="CX37">SUMPRODUCT(B37:CW37*0.25)</f>
        <v>1628</v>
      </c>
    </row>
    <row r="38" spans="1:102" ht="24.95" customHeight="1" x14ac:dyDescent="0.2">
      <c r="A38" s="118" t="s">
        <v>32</v>
      </c>
      <c r="B38" s="119"/>
      <c r="C38" s="120"/>
      <c r="D38" s="120">
        <v>256.89999999999998</v>
      </c>
      <c r="E38" s="120">
        <v>419.9</v>
      </c>
      <c r="F38" s="120">
        <v>267.89999999999998</v>
      </c>
      <c r="G38" s="120">
        <v>364.8</v>
      </c>
      <c r="H38" s="120">
        <v>465.6</v>
      </c>
      <c r="I38" s="120">
        <v>430.7</v>
      </c>
      <c r="J38" s="120">
        <v>524.9</v>
      </c>
      <c r="K38" s="120">
        <v>545.79999999999995</v>
      </c>
      <c r="L38" s="120">
        <v>500.4</v>
      </c>
      <c r="M38" s="120">
        <v>622.1</v>
      </c>
      <c r="N38" s="120">
        <v>581.4</v>
      </c>
      <c r="O38" s="120">
        <v>563.4</v>
      </c>
      <c r="P38" s="120">
        <v>559</v>
      </c>
      <c r="Q38" s="120">
        <v>628.5</v>
      </c>
      <c r="R38" s="120">
        <v>496.6</v>
      </c>
      <c r="S38" s="120">
        <v>522.70000000000005</v>
      </c>
      <c r="T38" s="120">
        <v>427.6</v>
      </c>
      <c r="U38" s="120">
        <v>176.8</v>
      </c>
      <c r="V38" s="120">
        <v>57.3</v>
      </c>
      <c r="W38" s="120">
        <v>34.5</v>
      </c>
      <c r="X38" s="120"/>
      <c r="Y38" s="120"/>
      <c r="Z38" s="120">
        <v>82.9</v>
      </c>
      <c r="AA38" s="120">
        <v>141.6</v>
      </c>
      <c r="AB38" s="120">
        <v>126.9</v>
      </c>
      <c r="AC38" s="120"/>
      <c r="AD38" s="120">
        <v>226.3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66.3</v>
      </c>
      <c r="BT38" s="120">
        <v>54.1</v>
      </c>
      <c r="BU38" s="120">
        <v>81.599999999999994</v>
      </c>
      <c r="BV38" s="120">
        <v>191.3</v>
      </c>
      <c r="BW38" s="120">
        <v>153.80000000000001</v>
      </c>
      <c r="BX38" s="120">
        <v>181.3</v>
      </c>
      <c r="BY38" s="120">
        <v>346.7</v>
      </c>
      <c r="BZ38" s="120">
        <v>137.5</v>
      </c>
      <c r="CA38" s="120">
        <v>146.6</v>
      </c>
      <c r="CB38" s="120">
        <v>213.2</v>
      </c>
      <c r="CC38" s="120">
        <v>253.2</v>
      </c>
      <c r="CD38" s="120"/>
      <c r="CE38" s="120"/>
      <c r="CF38" s="120">
        <v>122.6</v>
      </c>
      <c r="CG38" s="120">
        <v>283.5</v>
      </c>
      <c r="CH38" s="120">
        <v>137.69999999999999</v>
      </c>
      <c r="CI38" s="120">
        <v>230.3</v>
      </c>
      <c r="CJ38" s="120">
        <v>269.5</v>
      </c>
      <c r="CK38" s="120">
        <v>196.9</v>
      </c>
      <c r="CL38" s="120">
        <v>98.9</v>
      </c>
      <c r="CM38" s="120">
        <v>39.700000000000003</v>
      </c>
      <c r="CN38" s="120">
        <v>63.2</v>
      </c>
      <c r="CO38" s="120">
        <v>0.2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3073.15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53</v>
      </c>
      <c r="AM39" s="120">
        <v>53</v>
      </c>
      <c r="AN39" s="120">
        <v>53</v>
      </c>
      <c r="AO39" s="120">
        <v>53</v>
      </c>
      <c r="AP39" s="120">
        <v>7</v>
      </c>
      <c r="AQ39" s="120">
        <v>7</v>
      </c>
      <c r="AR39" s="120">
        <v>7</v>
      </c>
      <c r="AS39" s="120">
        <v>7</v>
      </c>
      <c r="AT39" s="120">
        <v>3</v>
      </c>
      <c r="AU39" s="120">
        <v>3</v>
      </c>
      <c r="AV39" s="120">
        <v>3</v>
      </c>
      <c r="AW39" s="120">
        <v>3</v>
      </c>
      <c r="AX39" s="120">
        <v>21.07</v>
      </c>
      <c r="AY39" s="120">
        <v>21.07</v>
      </c>
      <c r="AZ39" s="120">
        <v>21.07</v>
      </c>
      <c r="BA39" s="120">
        <v>21.07</v>
      </c>
      <c r="BB39" s="120">
        <v>53</v>
      </c>
      <c r="BC39" s="120">
        <v>53</v>
      </c>
      <c r="BD39" s="120">
        <v>53</v>
      </c>
      <c r="BE39" s="120">
        <v>53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1087.0700000000002</v>
      </c>
    </row>
    <row r="40" spans="1:102" ht="24.95" customHeight="1" x14ac:dyDescent="0.2">
      <c r="A40" s="118" t="s">
        <v>34</v>
      </c>
      <c r="B40" s="119">
        <v>217.5</v>
      </c>
      <c r="C40" s="120">
        <v>217.5</v>
      </c>
      <c r="D40" s="120">
        <v>217.5</v>
      </c>
      <c r="E40" s="120">
        <v>217.5</v>
      </c>
      <c r="F40" s="120">
        <v>147.30000000000001</v>
      </c>
      <c r="G40" s="120">
        <v>147.30000000000001</v>
      </c>
      <c r="H40" s="120">
        <v>147.30000000000001</v>
      </c>
      <c r="I40" s="120">
        <v>147.30000000000001</v>
      </c>
      <c r="J40" s="120"/>
      <c r="K40" s="120"/>
      <c r="L40" s="120"/>
      <c r="M40" s="120"/>
      <c r="N40" s="120"/>
      <c r="O40" s="120"/>
      <c r="P40" s="120"/>
      <c r="Q40" s="120"/>
      <c r="R40" s="120">
        <v>127</v>
      </c>
      <c r="S40" s="120">
        <v>127</v>
      </c>
      <c r="T40" s="120">
        <v>127</v>
      </c>
      <c r="U40" s="120">
        <v>127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238</v>
      </c>
      <c r="AE40" s="120">
        <v>238</v>
      </c>
      <c r="AF40" s="120">
        <v>238</v>
      </c>
      <c r="AG40" s="120">
        <v>238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189.8</v>
      </c>
      <c r="BG40" s="120">
        <v>189.8</v>
      </c>
      <c r="BH40" s="120">
        <v>189.8</v>
      </c>
      <c r="BI40" s="120">
        <v>189.8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6419.6</v>
      </c>
    </row>
    <row r="41" spans="1:102" ht="30" customHeight="1" thickBot="1" x14ac:dyDescent="0.25">
      <c r="A41" s="105" t="s">
        <v>35</v>
      </c>
      <c r="B41" s="106">
        <f>SUM(B36:B40)</f>
        <v>403.5</v>
      </c>
      <c r="C41" s="107">
        <f t="shared" ref="C41:BN41" si="7">SUM(C36:C40)</f>
        <v>403.5</v>
      </c>
      <c r="D41" s="107">
        <f t="shared" si="7"/>
        <v>660.4</v>
      </c>
      <c r="E41" s="107">
        <f t="shared" si="7"/>
        <v>823.4</v>
      </c>
      <c r="F41" s="107">
        <f t="shared" si="7"/>
        <v>580.20000000000005</v>
      </c>
      <c r="G41" s="107">
        <f t="shared" si="7"/>
        <v>677.09999999999991</v>
      </c>
      <c r="H41" s="107">
        <f t="shared" si="7"/>
        <v>777.90000000000009</v>
      </c>
      <c r="I41" s="107">
        <f t="shared" si="7"/>
        <v>743</v>
      </c>
      <c r="J41" s="107">
        <f t="shared" si="7"/>
        <v>743.9</v>
      </c>
      <c r="K41" s="107">
        <f t="shared" si="7"/>
        <v>764.8</v>
      </c>
      <c r="L41" s="107">
        <f t="shared" si="7"/>
        <v>719.4</v>
      </c>
      <c r="M41" s="107">
        <f t="shared" si="7"/>
        <v>841.1</v>
      </c>
      <c r="N41" s="107">
        <f t="shared" si="7"/>
        <v>816.4</v>
      </c>
      <c r="O41" s="107">
        <f t="shared" si="7"/>
        <v>798.4</v>
      </c>
      <c r="P41" s="107">
        <f t="shared" si="7"/>
        <v>794</v>
      </c>
      <c r="Q41" s="107">
        <f t="shared" si="7"/>
        <v>863.5</v>
      </c>
      <c r="R41" s="107">
        <f t="shared" si="7"/>
        <v>853.6</v>
      </c>
      <c r="S41" s="107">
        <f t="shared" si="7"/>
        <v>879.7</v>
      </c>
      <c r="T41" s="107">
        <f t="shared" si="7"/>
        <v>784.6</v>
      </c>
      <c r="U41" s="107">
        <f t="shared" si="7"/>
        <v>533.79999999999995</v>
      </c>
      <c r="V41" s="107">
        <f t="shared" si="7"/>
        <v>837.3</v>
      </c>
      <c r="W41" s="107">
        <f t="shared" si="7"/>
        <v>814.5</v>
      </c>
      <c r="X41" s="107">
        <f t="shared" si="7"/>
        <v>780</v>
      </c>
      <c r="Y41" s="107">
        <f t="shared" si="7"/>
        <v>780</v>
      </c>
      <c r="Z41" s="107">
        <f t="shared" si="7"/>
        <v>877.9</v>
      </c>
      <c r="AA41" s="107">
        <f t="shared" si="7"/>
        <v>936.6</v>
      </c>
      <c r="AB41" s="107">
        <f t="shared" si="7"/>
        <v>921.9</v>
      </c>
      <c r="AC41" s="107">
        <f t="shared" si="7"/>
        <v>795</v>
      </c>
      <c r="AD41" s="107">
        <f t="shared" si="7"/>
        <v>707.3</v>
      </c>
      <c r="AE41" s="107">
        <f t="shared" si="7"/>
        <v>481</v>
      </c>
      <c r="AF41" s="107">
        <f t="shared" si="7"/>
        <v>481</v>
      </c>
      <c r="AG41" s="107">
        <f t="shared" si="7"/>
        <v>481</v>
      </c>
      <c r="AH41" s="107">
        <f t="shared" si="7"/>
        <v>115</v>
      </c>
      <c r="AI41" s="107">
        <f t="shared" si="7"/>
        <v>115</v>
      </c>
      <c r="AJ41" s="107">
        <f t="shared" si="7"/>
        <v>115</v>
      </c>
      <c r="AK41" s="107">
        <f t="shared" si="7"/>
        <v>115</v>
      </c>
      <c r="AL41" s="107">
        <f t="shared" si="7"/>
        <v>115</v>
      </c>
      <c r="AM41" s="107">
        <f t="shared" si="7"/>
        <v>115</v>
      </c>
      <c r="AN41" s="107">
        <f t="shared" si="7"/>
        <v>115</v>
      </c>
      <c r="AO41" s="107">
        <f t="shared" si="7"/>
        <v>115</v>
      </c>
      <c r="AP41" s="107">
        <f t="shared" si="7"/>
        <v>69</v>
      </c>
      <c r="AQ41" s="107">
        <f t="shared" si="7"/>
        <v>69</v>
      </c>
      <c r="AR41" s="107">
        <f t="shared" si="7"/>
        <v>69</v>
      </c>
      <c r="AS41" s="107">
        <f t="shared" si="7"/>
        <v>69</v>
      </c>
      <c r="AT41" s="107">
        <f t="shared" si="7"/>
        <v>66</v>
      </c>
      <c r="AU41" s="107">
        <f t="shared" si="7"/>
        <v>66</v>
      </c>
      <c r="AV41" s="107">
        <f t="shared" si="7"/>
        <v>66</v>
      </c>
      <c r="AW41" s="107">
        <f t="shared" si="7"/>
        <v>66</v>
      </c>
      <c r="AX41" s="107">
        <f t="shared" si="7"/>
        <v>82.07</v>
      </c>
      <c r="AY41" s="107">
        <f t="shared" si="7"/>
        <v>82.07</v>
      </c>
      <c r="AZ41" s="107">
        <f t="shared" si="7"/>
        <v>82.07</v>
      </c>
      <c r="BA41" s="107">
        <f t="shared" si="7"/>
        <v>82.07</v>
      </c>
      <c r="BB41" s="107">
        <f t="shared" si="7"/>
        <v>137</v>
      </c>
      <c r="BC41" s="107">
        <f t="shared" si="7"/>
        <v>137</v>
      </c>
      <c r="BD41" s="107">
        <f t="shared" si="7"/>
        <v>137</v>
      </c>
      <c r="BE41" s="107">
        <f t="shared" si="7"/>
        <v>137</v>
      </c>
      <c r="BF41" s="107">
        <f t="shared" si="7"/>
        <v>368.8</v>
      </c>
      <c r="BG41" s="107">
        <f t="shared" si="7"/>
        <v>368.8</v>
      </c>
      <c r="BH41" s="107">
        <f t="shared" si="7"/>
        <v>368.8</v>
      </c>
      <c r="BI41" s="107">
        <f t="shared" si="7"/>
        <v>368.8</v>
      </c>
      <c r="BJ41" s="107">
        <f t="shared" si="7"/>
        <v>791</v>
      </c>
      <c r="BK41" s="107">
        <f t="shared" si="7"/>
        <v>791</v>
      </c>
      <c r="BL41" s="107">
        <f t="shared" si="7"/>
        <v>791</v>
      </c>
      <c r="BM41" s="107">
        <f t="shared" si="7"/>
        <v>791</v>
      </c>
      <c r="BN41" s="107">
        <f t="shared" si="7"/>
        <v>809</v>
      </c>
      <c r="BO41" s="107">
        <f t="shared" ref="BO41:CW41" si="8">SUM(BO36:BO40)</f>
        <v>809</v>
      </c>
      <c r="BP41" s="107">
        <f t="shared" si="8"/>
        <v>809</v>
      </c>
      <c r="BQ41" s="107">
        <f t="shared" si="8"/>
        <v>809</v>
      </c>
      <c r="BR41" s="107">
        <f t="shared" si="8"/>
        <v>823</v>
      </c>
      <c r="BS41" s="107">
        <f t="shared" si="8"/>
        <v>889.3</v>
      </c>
      <c r="BT41" s="107">
        <f t="shared" si="8"/>
        <v>877.1</v>
      </c>
      <c r="BU41" s="107">
        <f t="shared" si="8"/>
        <v>904.6</v>
      </c>
      <c r="BV41" s="107">
        <f t="shared" si="8"/>
        <v>1040.3</v>
      </c>
      <c r="BW41" s="107">
        <f t="shared" si="8"/>
        <v>1002.8</v>
      </c>
      <c r="BX41" s="107">
        <f t="shared" si="8"/>
        <v>1030.3</v>
      </c>
      <c r="BY41" s="107">
        <f t="shared" si="8"/>
        <v>1195.7</v>
      </c>
      <c r="BZ41" s="107">
        <f t="shared" si="8"/>
        <v>970.5</v>
      </c>
      <c r="CA41" s="107">
        <f t="shared" si="8"/>
        <v>979.6</v>
      </c>
      <c r="CB41" s="107">
        <f t="shared" si="8"/>
        <v>1046.2</v>
      </c>
      <c r="CC41" s="107">
        <f t="shared" si="8"/>
        <v>1086.2</v>
      </c>
      <c r="CD41" s="107">
        <f t="shared" si="8"/>
        <v>842</v>
      </c>
      <c r="CE41" s="107">
        <f t="shared" si="8"/>
        <v>842</v>
      </c>
      <c r="CF41" s="107">
        <f t="shared" si="8"/>
        <v>964.6</v>
      </c>
      <c r="CG41" s="107">
        <f t="shared" si="8"/>
        <v>1125.5</v>
      </c>
      <c r="CH41" s="107">
        <f t="shared" si="8"/>
        <v>939.7</v>
      </c>
      <c r="CI41" s="107">
        <f t="shared" si="8"/>
        <v>1032.3</v>
      </c>
      <c r="CJ41" s="107">
        <f t="shared" si="8"/>
        <v>1071.5</v>
      </c>
      <c r="CK41" s="107">
        <f t="shared" si="8"/>
        <v>998.9</v>
      </c>
      <c r="CL41" s="107">
        <f t="shared" si="8"/>
        <v>861.9</v>
      </c>
      <c r="CM41" s="107">
        <f t="shared" si="8"/>
        <v>802.7</v>
      </c>
      <c r="CN41" s="107">
        <f t="shared" si="8"/>
        <v>826.2</v>
      </c>
      <c r="CO41" s="107">
        <f t="shared" si="8"/>
        <v>763.2</v>
      </c>
      <c r="CP41" s="107">
        <f t="shared" si="8"/>
        <v>782</v>
      </c>
      <c r="CQ41" s="107">
        <f t="shared" si="8"/>
        <v>782</v>
      </c>
      <c r="CR41" s="107">
        <f t="shared" si="8"/>
        <v>782</v>
      </c>
      <c r="CS41" s="107">
        <f t="shared" si="8"/>
        <v>782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14902.82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256.89999999999998</v>
      </c>
      <c r="E46" s="120">
        <v>419.9</v>
      </c>
      <c r="F46" s="120">
        <v>267.89999999999998</v>
      </c>
      <c r="G46" s="120">
        <v>364.8</v>
      </c>
      <c r="H46" s="120">
        <v>465.6</v>
      </c>
      <c r="I46" s="120">
        <v>430.7</v>
      </c>
      <c r="J46" s="120">
        <v>524.9</v>
      </c>
      <c r="K46" s="120">
        <v>545.79999999999995</v>
      </c>
      <c r="L46" s="120">
        <v>500.4</v>
      </c>
      <c r="M46" s="120">
        <v>622.1</v>
      </c>
      <c r="N46" s="120">
        <v>581.4</v>
      </c>
      <c r="O46" s="120">
        <v>563.4</v>
      </c>
      <c r="P46" s="120">
        <v>559</v>
      </c>
      <c r="Q46" s="120">
        <v>628.5</v>
      </c>
      <c r="R46" s="120">
        <v>496.6</v>
      </c>
      <c r="S46" s="120">
        <v>522.70000000000005</v>
      </c>
      <c r="T46" s="120">
        <v>427.6</v>
      </c>
      <c r="U46" s="120">
        <v>176.8</v>
      </c>
      <c r="V46" s="120">
        <v>57.3</v>
      </c>
      <c r="W46" s="120">
        <v>34.5</v>
      </c>
      <c r="X46" s="120"/>
      <c r="Y46" s="120"/>
      <c r="Z46" s="120">
        <v>82.9</v>
      </c>
      <c r="AA46" s="120">
        <v>141.6</v>
      </c>
      <c r="AB46" s="120">
        <v>126.9</v>
      </c>
      <c r="AC46" s="120"/>
      <c r="AD46" s="120">
        <v>226.3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66.3</v>
      </c>
      <c r="BT46" s="120">
        <v>54.1</v>
      </c>
      <c r="BU46" s="120">
        <v>81.599999999999994</v>
      </c>
      <c r="BV46" s="120">
        <v>191.3</v>
      </c>
      <c r="BW46" s="120">
        <v>153.80000000000001</v>
      </c>
      <c r="BX46" s="120">
        <v>181.3</v>
      </c>
      <c r="BY46" s="120">
        <v>346.7</v>
      </c>
      <c r="BZ46" s="120">
        <v>137.5</v>
      </c>
      <c r="CA46" s="120">
        <v>146.6</v>
      </c>
      <c r="CB46" s="120">
        <v>213.2</v>
      </c>
      <c r="CC46" s="120">
        <v>253.2</v>
      </c>
      <c r="CD46" s="120"/>
      <c r="CE46" s="120"/>
      <c r="CF46" s="120">
        <v>122.6</v>
      </c>
      <c r="CG46" s="120">
        <v>283.5</v>
      </c>
      <c r="CH46" s="120">
        <v>137.69999999999999</v>
      </c>
      <c r="CI46" s="120">
        <v>230.3</v>
      </c>
      <c r="CJ46" s="120">
        <v>269.5</v>
      </c>
      <c r="CK46" s="120">
        <v>196.9</v>
      </c>
      <c r="CL46" s="120">
        <v>98.9</v>
      </c>
      <c r="CM46" s="120">
        <v>39.700000000000003</v>
      </c>
      <c r="CN46" s="120">
        <v>63.2</v>
      </c>
      <c r="CO46" s="120">
        <v>0.2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3073.15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217.5</v>
      </c>
      <c r="C48" s="120">
        <v>217.5</v>
      </c>
      <c r="D48" s="120">
        <v>217.5</v>
      </c>
      <c r="E48" s="120">
        <v>217.5</v>
      </c>
      <c r="F48" s="120">
        <v>147.30000000000001</v>
      </c>
      <c r="G48" s="120">
        <v>147.30000000000001</v>
      </c>
      <c r="H48" s="120">
        <v>147.30000000000001</v>
      </c>
      <c r="I48" s="120">
        <v>147.30000000000001</v>
      </c>
      <c r="J48" s="120"/>
      <c r="K48" s="120"/>
      <c r="L48" s="120"/>
      <c r="M48" s="120"/>
      <c r="N48" s="120"/>
      <c r="O48" s="120"/>
      <c r="P48" s="120"/>
      <c r="Q48" s="120"/>
      <c r="R48" s="120">
        <v>127</v>
      </c>
      <c r="S48" s="120">
        <v>127</v>
      </c>
      <c r="T48" s="120">
        <v>127</v>
      </c>
      <c r="U48" s="120">
        <v>127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238</v>
      </c>
      <c r="AE48" s="120">
        <v>238</v>
      </c>
      <c r="AF48" s="120">
        <v>238</v>
      </c>
      <c r="AG48" s="120">
        <v>238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189.8</v>
      </c>
      <c r="BG48" s="120">
        <v>189.8</v>
      </c>
      <c r="BH48" s="120">
        <v>189.8</v>
      </c>
      <c r="BI48" s="120">
        <v>189.8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6419.6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217.5</v>
      </c>
      <c r="C50" s="107">
        <f t="shared" ref="C50:BN50" si="9">SUM(C44:C49)</f>
        <v>217.5</v>
      </c>
      <c r="D50" s="107">
        <f t="shared" si="9"/>
        <v>474.4</v>
      </c>
      <c r="E50" s="107">
        <f t="shared" si="9"/>
        <v>637.4</v>
      </c>
      <c r="F50" s="107">
        <f t="shared" si="9"/>
        <v>415.2</v>
      </c>
      <c r="G50" s="107">
        <f t="shared" si="9"/>
        <v>512.1</v>
      </c>
      <c r="H50" s="107">
        <f t="shared" si="9"/>
        <v>612.90000000000009</v>
      </c>
      <c r="I50" s="107">
        <f t="shared" si="9"/>
        <v>578</v>
      </c>
      <c r="J50" s="107">
        <f t="shared" si="9"/>
        <v>524.9</v>
      </c>
      <c r="K50" s="107">
        <f t="shared" si="9"/>
        <v>545.79999999999995</v>
      </c>
      <c r="L50" s="107">
        <f t="shared" si="9"/>
        <v>500.4</v>
      </c>
      <c r="M50" s="107">
        <f t="shared" si="9"/>
        <v>622.1</v>
      </c>
      <c r="N50" s="107">
        <f t="shared" si="9"/>
        <v>581.4</v>
      </c>
      <c r="O50" s="107">
        <f t="shared" si="9"/>
        <v>563.4</v>
      </c>
      <c r="P50" s="107">
        <f t="shared" si="9"/>
        <v>559</v>
      </c>
      <c r="Q50" s="107">
        <f t="shared" si="9"/>
        <v>628.5</v>
      </c>
      <c r="R50" s="107">
        <f t="shared" si="9"/>
        <v>623.6</v>
      </c>
      <c r="S50" s="107">
        <f t="shared" si="9"/>
        <v>649.70000000000005</v>
      </c>
      <c r="T50" s="107">
        <f t="shared" si="9"/>
        <v>554.6</v>
      </c>
      <c r="U50" s="107">
        <f t="shared" si="9"/>
        <v>303.8</v>
      </c>
      <c r="V50" s="107">
        <f t="shared" si="9"/>
        <v>557.29999999999995</v>
      </c>
      <c r="W50" s="107">
        <f t="shared" si="9"/>
        <v>534.5</v>
      </c>
      <c r="X50" s="107">
        <f t="shared" si="9"/>
        <v>500</v>
      </c>
      <c r="Y50" s="107">
        <f t="shared" si="9"/>
        <v>500</v>
      </c>
      <c r="Z50" s="107">
        <f t="shared" si="9"/>
        <v>582.9</v>
      </c>
      <c r="AA50" s="107">
        <f t="shared" si="9"/>
        <v>641.6</v>
      </c>
      <c r="AB50" s="107">
        <f t="shared" si="9"/>
        <v>626.9</v>
      </c>
      <c r="AC50" s="107">
        <f t="shared" si="9"/>
        <v>500</v>
      </c>
      <c r="AD50" s="107">
        <f t="shared" si="9"/>
        <v>464.3</v>
      </c>
      <c r="AE50" s="107">
        <f t="shared" si="9"/>
        <v>238</v>
      </c>
      <c r="AF50" s="107">
        <f t="shared" si="9"/>
        <v>238</v>
      </c>
      <c r="AG50" s="107">
        <f t="shared" si="9"/>
        <v>238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189.8</v>
      </c>
      <c r="BG50" s="107">
        <f t="shared" si="9"/>
        <v>189.8</v>
      </c>
      <c r="BH50" s="107">
        <f t="shared" si="9"/>
        <v>189.8</v>
      </c>
      <c r="BI50" s="107">
        <f t="shared" si="9"/>
        <v>189.8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566.29999999999995</v>
      </c>
      <c r="BT50" s="107">
        <f t="shared" si="10"/>
        <v>554.1</v>
      </c>
      <c r="BU50" s="107">
        <f t="shared" si="10"/>
        <v>581.6</v>
      </c>
      <c r="BV50" s="107">
        <f t="shared" si="10"/>
        <v>691.3</v>
      </c>
      <c r="BW50" s="107">
        <f t="shared" si="10"/>
        <v>653.79999999999995</v>
      </c>
      <c r="BX50" s="107">
        <f t="shared" si="10"/>
        <v>681.3</v>
      </c>
      <c r="BY50" s="107">
        <f t="shared" si="10"/>
        <v>846.7</v>
      </c>
      <c r="BZ50" s="107">
        <f t="shared" si="10"/>
        <v>637.5</v>
      </c>
      <c r="CA50" s="107">
        <f t="shared" si="10"/>
        <v>646.6</v>
      </c>
      <c r="CB50" s="107">
        <f t="shared" si="10"/>
        <v>713.2</v>
      </c>
      <c r="CC50" s="107">
        <f t="shared" si="10"/>
        <v>753.2</v>
      </c>
      <c r="CD50" s="107">
        <f t="shared" si="10"/>
        <v>500</v>
      </c>
      <c r="CE50" s="107">
        <f t="shared" si="10"/>
        <v>500</v>
      </c>
      <c r="CF50" s="107">
        <f t="shared" si="10"/>
        <v>622.6</v>
      </c>
      <c r="CG50" s="107">
        <f t="shared" si="10"/>
        <v>783.5</v>
      </c>
      <c r="CH50" s="107">
        <f t="shared" si="10"/>
        <v>637.70000000000005</v>
      </c>
      <c r="CI50" s="107">
        <f t="shared" si="10"/>
        <v>730.3</v>
      </c>
      <c r="CJ50" s="107">
        <f t="shared" si="10"/>
        <v>769.5</v>
      </c>
      <c r="CK50" s="107">
        <f t="shared" si="10"/>
        <v>696.9</v>
      </c>
      <c r="CL50" s="107">
        <f t="shared" si="10"/>
        <v>598.9</v>
      </c>
      <c r="CM50" s="107">
        <f t="shared" si="10"/>
        <v>539.70000000000005</v>
      </c>
      <c r="CN50" s="107">
        <f t="shared" si="10"/>
        <v>563.20000000000005</v>
      </c>
      <c r="CO50" s="107">
        <f t="shared" si="10"/>
        <v>500.2</v>
      </c>
      <c r="CP50" s="107">
        <f t="shared" si="10"/>
        <v>500</v>
      </c>
      <c r="CQ50" s="107">
        <f t="shared" si="10"/>
        <v>500</v>
      </c>
      <c r="CR50" s="107">
        <f t="shared" si="10"/>
        <v>500</v>
      </c>
      <c r="CS50" s="107">
        <f t="shared" si="10"/>
        <v>500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9492.75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4698.3590000000004</v>
      </c>
      <c r="C53" s="107">
        <f t="shared" ref="C53:BN53" si="13">C17+C27+C41</f>
        <v>4559.768</v>
      </c>
      <c r="D53" s="107">
        <f t="shared" si="13"/>
        <v>4712.652</v>
      </c>
      <c r="E53" s="107">
        <f t="shared" si="13"/>
        <v>4765.6129999999994</v>
      </c>
      <c r="F53" s="107">
        <f t="shared" si="13"/>
        <v>4541.9530000000004</v>
      </c>
      <c r="G53" s="107">
        <f t="shared" si="13"/>
        <v>4652.576</v>
      </c>
      <c r="H53" s="107">
        <f t="shared" si="13"/>
        <v>4759.9719999999998</v>
      </c>
      <c r="I53" s="107">
        <f t="shared" si="13"/>
        <v>4741.38</v>
      </c>
      <c r="J53" s="107">
        <f t="shared" si="13"/>
        <v>4735.7889999999998</v>
      </c>
      <c r="K53" s="107">
        <f t="shared" si="13"/>
        <v>4719.4800000000005</v>
      </c>
      <c r="L53" s="107">
        <f t="shared" si="13"/>
        <v>4701.2959999999994</v>
      </c>
      <c r="M53" s="107">
        <f t="shared" si="13"/>
        <v>4736.5410000000002</v>
      </c>
      <c r="N53" s="107">
        <f t="shared" si="13"/>
        <v>4799.9269999999997</v>
      </c>
      <c r="O53" s="107">
        <f t="shared" si="13"/>
        <v>4796.3090000000002</v>
      </c>
      <c r="P53" s="107">
        <f t="shared" si="13"/>
        <v>4802.25</v>
      </c>
      <c r="Q53" s="107">
        <f t="shared" si="13"/>
        <v>4837.0840000000007</v>
      </c>
      <c r="R53" s="107">
        <f t="shared" si="13"/>
        <v>4775.8119999999999</v>
      </c>
      <c r="S53" s="107">
        <f t="shared" si="13"/>
        <v>4813.4290000000001</v>
      </c>
      <c r="T53" s="107">
        <f t="shared" si="13"/>
        <v>4842.1940000000004</v>
      </c>
      <c r="U53" s="107">
        <f t="shared" si="13"/>
        <v>4594.1000000000004</v>
      </c>
      <c r="V53" s="107">
        <f t="shared" si="13"/>
        <v>4802.5420000000004</v>
      </c>
      <c r="W53" s="107">
        <f t="shared" si="13"/>
        <v>4867.4949999999999</v>
      </c>
      <c r="X53" s="107">
        <f t="shared" si="13"/>
        <v>5003.6319999999996</v>
      </c>
      <c r="Y53" s="107">
        <f t="shared" si="13"/>
        <v>5362.6559999999999</v>
      </c>
      <c r="Z53" s="107">
        <f t="shared" si="13"/>
        <v>5119.0640000000003</v>
      </c>
      <c r="AA53" s="107">
        <f t="shared" si="13"/>
        <v>5240.835</v>
      </c>
      <c r="AB53" s="107">
        <f t="shared" si="13"/>
        <v>5388.5829999999996</v>
      </c>
      <c r="AC53" s="107">
        <f t="shared" si="13"/>
        <v>5615.4490000000005</v>
      </c>
      <c r="AD53" s="107">
        <f t="shared" si="13"/>
        <v>5997.0189999999993</v>
      </c>
      <c r="AE53" s="107">
        <f t="shared" si="13"/>
        <v>6275.8360000000011</v>
      </c>
      <c r="AF53" s="107">
        <f t="shared" si="13"/>
        <v>6770.648000000001</v>
      </c>
      <c r="AG53" s="107">
        <f t="shared" si="13"/>
        <v>7221.183</v>
      </c>
      <c r="AH53" s="107">
        <f t="shared" si="13"/>
        <v>7475.5889999999999</v>
      </c>
      <c r="AI53" s="107">
        <f t="shared" si="13"/>
        <v>7834.8629999999994</v>
      </c>
      <c r="AJ53" s="107">
        <f t="shared" si="13"/>
        <v>8048.9679999999998</v>
      </c>
      <c r="AK53" s="107">
        <f t="shared" si="13"/>
        <v>8056.1110000000008</v>
      </c>
      <c r="AL53" s="107">
        <f t="shared" si="13"/>
        <v>8144.92</v>
      </c>
      <c r="AM53" s="107">
        <f t="shared" si="13"/>
        <v>8352.0470000000005</v>
      </c>
      <c r="AN53" s="107">
        <f t="shared" si="13"/>
        <v>8473.2000000000007</v>
      </c>
      <c r="AO53" s="107">
        <f t="shared" si="13"/>
        <v>8431.8009999999995</v>
      </c>
      <c r="AP53" s="107">
        <f t="shared" si="13"/>
        <v>8476.59</v>
      </c>
      <c r="AQ53" s="107">
        <f t="shared" si="13"/>
        <v>8588.7279999999992</v>
      </c>
      <c r="AR53" s="107">
        <f t="shared" si="13"/>
        <v>8645.0479999999989</v>
      </c>
      <c r="AS53" s="107">
        <f t="shared" si="13"/>
        <v>8645.0720000000001</v>
      </c>
      <c r="AT53" s="107">
        <f t="shared" si="13"/>
        <v>8652.4650000000001</v>
      </c>
      <c r="AU53" s="107">
        <f t="shared" si="13"/>
        <v>8650.5820000000003</v>
      </c>
      <c r="AV53" s="107">
        <f t="shared" si="13"/>
        <v>8661.0560000000005</v>
      </c>
      <c r="AW53" s="107">
        <f t="shared" si="13"/>
        <v>8647.6509999999998</v>
      </c>
      <c r="AX53" s="107">
        <f t="shared" si="13"/>
        <v>8585.9660000000003</v>
      </c>
      <c r="AY53" s="107">
        <f t="shared" si="13"/>
        <v>8492.8550000000014</v>
      </c>
      <c r="AZ53" s="107">
        <f t="shared" si="13"/>
        <v>8408.2240000000002</v>
      </c>
      <c r="BA53" s="107">
        <f t="shared" si="13"/>
        <v>8528.4759999999987</v>
      </c>
      <c r="BB53" s="107">
        <f t="shared" si="13"/>
        <v>8366.1129999999994</v>
      </c>
      <c r="BC53" s="107">
        <f t="shared" si="13"/>
        <v>8322.6769999999997</v>
      </c>
      <c r="BD53" s="107">
        <f t="shared" si="13"/>
        <v>8077.0839999999998</v>
      </c>
      <c r="BE53" s="107">
        <f t="shared" si="13"/>
        <v>7905.933</v>
      </c>
      <c r="BF53" s="107">
        <f t="shared" si="13"/>
        <v>7414.4960000000001</v>
      </c>
      <c r="BG53" s="107">
        <f t="shared" si="13"/>
        <v>7383.0330000000004</v>
      </c>
      <c r="BH53" s="107">
        <f t="shared" si="13"/>
        <v>7282.8810000000003</v>
      </c>
      <c r="BI53" s="107">
        <f t="shared" si="13"/>
        <v>7004.6330000000007</v>
      </c>
      <c r="BJ53" s="107">
        <f t="shared" si="13"/>
        <v>7024.1679999999997</v>
      </c>
      <c r="BK53" s="107">
        <f t="shared" si="13"/>
        <v>6597.0259999999998</v>
      </c>
      <c r="BL53" s="107">
        <f t="shared" si="13"/>
        <v>6582.1390000000001</v>
      </c>
      <c r="BM53" s="107">
        <f t="shared" si="13"/>
        <v>6412.1949999999997</v>
      </c>
      <c r="BN53" s="107">
        <f t="shared" si="13"/>
        <v>6134.9090000000006</v>
      </c>
      <c r="BO53" s="107">
        <f t="shared" ref="BO53:CX53" si="14">BO17+BO27+BO41</f>
        <v>6261.3320000000003</v>
      </c>
      <c r="BP53" s="107">
        <f t="shared" si="14"/>
        <v>6402.5439999999999</v>
      </c>
      <c r="BQ53" s="107">
        <f t="shared" si="14"/>
        <v>6545.0949999999993</v>
      </c>
      <c r="BR53" s="107">
        <f t="shared" si="14"/>
        <v>6300.576</v>
      </c>
      <c r="BS53" s="107">
        <f t="shared" si="14"/>
        <v>6301.103000000001</v>
      </c>
      <c r="BT53" s="107">
        <f t="shared" si="14"/>
        <v>6343.3430000000008</v>
      </c>
      <c r="BU53" s="107">
        <f t="shared" si="14"/>
        <v>6357.6289999999999</v>
      </c>
      <c r="BV53" s="107">
        <f t="shared" si="14"/>
        <v>6439.3050000000003</v>
      </c>
      <c r="BW53" s="107">
        <f t="shared" si="14"/>
        <v>6443.8200000000006</v>
      </c>
      <c r="BX53" s="107">
        <f t="shared" si="14"/>
        <v>6441.4919999999993</v>
      </c>
      <c r="BY53" s="107">
        <f t="shared" si="14"/>
        <v>6435.7550000000001</v>
      </c>
      <c r="BZ53" s="107">
        <f t="shared" si="14"/>
        <v>6396.7539999999999</v>
      </c>
      <c r="CA53" s="107">
        <f t="shared" si="14"/>
        <v>6378.8760000000002</v>
      </c>
      <c r="CB53" s="107">
        <f t="shared" si="14"/>
        <v>6342.1809999999996</v>
      </c>
      <c r="CC53" s="107">
        <f t="shared" si="14"/>
        <v>6271.9710000000005</v>
      </c>
      <c r="CD53" s="107">
        <f t="shared" si="14"/>
        <v>6274.0029999999997</v>
      </c>
      <c r="CE53" s="107">
        <f t="shared" si="14"/>
        <v>6099.6890000000003</v>
      </c>
      <c r="CF53" s="107">
        <f t="shared" si="14"/>
        <v>5924.1020000000008</v>
      </c>
      <c r="CG53" s="107">
        <f t="shared" si="14"/>
        <v>5868.1970000000001</v>
      </c>
      <c r="CH53" s="107">
        <f t="shared" si="14"/>
        <v>5686.0289999999995</v>
      </c>
      <c r="CI53" s="107">
        <f t="shared" si="14"/>
        <v>5638.4260000000004</v>
      </c>
      <c r="CJ53" s="107">
        <f t="shared" si="14"/>
        <v>5609.3159999999998</v>
      </c>
      <c r="CK53" s="107">
        <f t="shared" si="14"/>
        <v>5527.5730000000003</v>
      </c>
      <c r="CL53" s="107">
        <f t="shared" si="14"/>
        <v>5394.9919999999993</v>
      </c>
      <c r="CM53" s="107">
        <f t="shared" si="14"/>
        <v>5301.2569999999996</v>
      </c>
      <c r="CN53" s="107">
        <f t="shared" si="14"/>
        <v>5265.4650000000001</v>
      </c>
      <c r="CO53" s="107">
        <f t="shared" si="14"/>
        <v>5160.9809999999998</v>
      </c>
      <c r="CP53" s="107">
        <f t="shared" si="14"/>
        <v>5227.9440000000004</v>
      </c>
      <c r="CQ53" s="107">
        <f t="shared" si="14"/>
        <v>5150.5610000000006</v>
      </c>
      <c r="CR53" s="107">
        <f t="shared" si="14"/>
        <v>5099.1670000000004</v>
      </c>
      <c r="CS53" s="107">
        <f t="shared" si="14"/>
        <v>5077.75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152131.53825000001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4698.415</v>
      </c>
      <c r="C5" s="25">
        <v>4559.8370000000004</v>
      </c>
      <c r="D5" s="25">
        <v>4712.6570000000002</v>
      </c>
      <c r="E5" s="25">
        <v>4765.6189999999997</v>
      </c>
      <c r="F5" s="25">
        <v>4541.9219999999996</v>
      </c>
      <c r="G5" s="25">
        <v>4652.6059999999998</v>
      </c>
      <c r="H5" s="25">
        <v>4759.9629999999997</v>
      </c>
      <c r="I5" s="25">
        <v>4741.4049999999997</v>
      </c>
      <c r="J5" s="25">
        <v>4735.7560000000003</v>
      </c>
      <c r="K5" s="25">
        <v>4719.5249999999996</v>
      </c>
      <c r="L5" s="25">
        <v>4701.317</v>
      </c>
      <c r="M5" s="25">
        <v>4736.5389999999998</v>
      </c>
      <c r="N5" s="25">
        <v>4800.0219999999999</v>
      </c>
      <c r="O5" s="25">
        <v>4796.326</v>
      </c>
      <c r="P5" s="25">
        <v>4802.2960000000003</v>
      </c>
      <c r="Q5" s="25">
        <v>4837.1009999999997</v>
      </c>
      <c r="R5" s="25">
        <v>4775.7849999999999</v>
      </c>
      <c r="S5" s="25">
        <v>4813.4170000000004</v>
      </c>
      <c r="T5" s="25">
        <v>4842.2150000000001</v>
      </c>
      <c r="U5" s="25">
        <v>4594.1170000000002</v>
      </c>
      <c r="V5" s="25">
        <v>4802.5119999999997</v>
      </c>
      <c r="W5" s="25">
        <v>4867.4970000000003</v>
      </c>
      <c r="X5" s="25">
        <v>5003.6480000000001</v>
      </c>
      <c r="Y5" s="25">
        <v>5362.6469999999999</v>
      </c>
      <c r="Z5" s="25">
        <v>5119.04</v>
      </c>
      <c r="AA5" s="25">
        <v>5240.82</v>
      </c>
      <c r="AB5" s="25">
        <v>5388.6310000000003</v>
      </c>
      <c r="AC5" s="25">
        <v>5615.4809999999998</v>
      </c>
      <c r="AD5" s="25">
        <v>5997.0169999999998</v>
      </c>
      <c r="AE5" s="25">
        <v>6275.8680000000004</v>
      </c>
      <c r="AF5" s="25">
        <v>6770.6440000000002</v>
      </c>
      <c r="AG5" s="25">
        <v>7221.1750000000002</v>
      </c>
      <c r="AH5" s="25">
        <v>7475.54</v>
      </c>
      <c r="AI5" s="25">
        <v>7834.8990000000003</v>
      </c>
      <c r="AJ5" s="25">
        <v>8048.9679999999998</v>
      </c>
      <c r="AK5" s="25">
        <v>8056.1109999999999</v>
      </c>
      <c r="AL5" s="25">
        <v>8144.92</v>
      </c>
      <c r="AM5" s="25">
        <v>8352.0469999999987</v>
      </c>
      <c r="AN5" s="25">
        <v>8473.2000000000007</v>
      </c>
      <c r="AO5" s="25">
        <v>8431.8009999999995</v>
      </c>
      <c r="AP5" s="25">
        <v>8476.59</v>
      </c>
      <c r="AQ5" s="25">
        <v>8588.7279999999992</v>
      </c>
      <c r="AR5" s="25">
        <v>8645.0479999999989</v>
      </c>
      <c r="AS5" s="25">
        <v>8645.0720000000001</v>
      </c>
      <c r="AT5" s="25">
        <v>8652.4650000000001</v>
      </c>
      <c r="AU5" s="25">
        <v>8650.5820000000003</v>
      </c>
      <c r="AV5" s="25">
        <v>8661.0560000000005</v>
      </c>
      <c r="AW5" s="25">
        <v>8647.6509999999998</v>
      </c>
      <c r="AX5" s="25">
        <v>8585.9660000000003</v>
      </c>
      <c r="AY5" s="25">
        <v>8492.8549999999996</v>
      </c>
      <c r="AZ5" s="25">
        <v>8408.2240000000002</v>
      </c>
      <c r="BA5" s="25">
        <v>8528.4759999999987</v>
      </c>
      <c r="BB5" s="25">
        <v>8366.1130000000012</v>
      </c>
      <c r="BC5" s="25">
        <v>8322.6769999999997</v>
      </c>
      <c r="BD5" s="25">
        <v>8077.0839999999998</v>
      </c>
      <c r="BE5" s="25">
        <v>7905.933</v>
      </c>
      <c r="BF5" s="25">
        <v>7414.482</v>
      </c>
      <c r="BG5" s="25">
        <v>7383.0190000000002</v>
      </c>
      <c r="BH5" s="25">
        <v>7282.8670000000002</v>
      </c>
      <c r="BI5" s="25">
        <v>7004.6369999999997</v>
      </c>
      <c r="BJ5" s="25">
        <v>7024.1880000000001</v>
      </c>
      <c r="BK5" s="25">
        <v>6597.0569999999998</v>
      </c>
      <c r="BL5" s="25">
        <v>6582.1149999999998</v>
      </c>
      <c r="BM5" s="25">
        <v>6412.1809999999996</v>
      </c>
      <c r="BN5" s="25">
        <v>6134.9089999999997</v>
      </c>
      <c r="BO5" s="25">
        <v>6261.3770000000004</v>
      </c>
      <c r="BP5" s="25">
        <v>6402.5169999999998</v>
      </c>
      <c r="BQ5" s="25">
        <v>6545.1369999999997</v>
      </c>
      <c r="BR5" s="25">
        <v>6300.55</v>
      </c>
      <c r="BS5" s="25">
        <v>6301.0590000000002</v>
      </c>
      <c r="BT5" s="25">
        <v>6343.2960000000003</v>
      </c>
      <c r="BU5" s="25">
        <v>6357.607</v>
      </c>
      <c r="BV5" s="25">
        <v>6439.2550000000001</v>
      </c>
      <c r="BW5" s="25">
        <v>6443.7780000000002</v>
      </c>
      <c r="BX5" s="25">
        <v>6441.47</v>
      </c>
      <c r="BY5" s="25">
        <v>6435.7579999999998</v>
      </c>
      <c r="BZ5" s="25">
        <v>6396.7309999999998</v>
      </c>
      <c r="CA5" s="25">
        <v>6378.8739999999998</v>
      </c>
      <c r="CB5" s="25">
        <v>6342.1880000000001</v>
      </c>
      <c r="CC5" s="25">
        <v>6271.9979999999996</v>
      </c>
      <c r="CD5" s="25">
        <v>6274.0379999999996</v>
      </c>
      <c r="CE5" s="25">
        <v>6099.7079999999996</v>
      </c>
      <c r="CF5" s="25">
        <v>5924.1030000000001</v>
      </c>
      <c r="CG5" s="25">
        <v>5868.18</v>
      </c>
      <c r="CH5" s="25">
        <v>5686.0060000000003</v>
      </c>
      <c r="CI5" s="25">
        <v>5638.424</v>
      </c>
      <c r="CJ5" s="25">
        <v>5609.3019999999997</v>
      </c>
      <c r="CK5" s="25">
        <v>5527.5649999999996</v>
      </c>
      <c r="CL5" s="25">
        <v>5394.95</v>
      </c>
      <c r="CM5" s="25">
        <v>5301.2120000000004</v>
      </c>
      <c r="CN5" s="25">
        <v>5265.4250000000002</v>
      </c>
      <c r="CO5" s="25">
        <v>5161.0110000000004</v>
      </c>
      <c r="CP5" s="25">
        <v>5227.9759999999997</v>
      </c>
      <c r="CQ5" s="25">
        <v>5150.6090000000004</v>
      </c>
      <c r="CR5" s="25">
        <v>5099.12</v>
      </c>
      <c r="CS5" s="25">
        <v>5077.7669999999998</v>
      </c>
      <c r="CT5" s="26"/>
      <c r="CU5" s="26"/>
      <c r="CV5" s="26"/>
      <c r="CW5" s="27"/>
      <c r="CX5" s="28">
        <f t="array" ref="CX5">SUMPRODUCT(B5:CW5*0.25)</f>
        <v>152131.56800000003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121.04</v>
      </c>
      <c r="C8" s="37">
        <v>112.12</v>
      </c>
      <c r="D8" s="37">
        <v>110</v>
      </c>
      <c r="E8" s="37">
        <v>110</v>
      </c>
      <c r="F8" s="37">
        <v>110</v>
      </c>
      <c r="G8" s="37">
        <v>110</v>
      </c>
      <c r="H8" s="37">
        <v>108.6</v>
      </c>
      <c r="I8" s="37">
        <v>105.94</v>
      </c>
      <c r="J8" s="37">
        <v>108.46</v>
      </c>
      <c r="K8" s="37">
        <v>103.8</v>
      </c>
      <c r="L8" s="37">
        <v>106.49</v>
      </c>
      <c r="M8" s="37">
        <v>101.66</v>
      </c>
      <c r="N8" s="37">
        <v>104.91</v>
      </c>
      <c r="O8" s="37">
        <v>105.31</v>
      </c>
      <c r="P8" s="37">
        <v>105.22</v>
      </c>
      <c r="Q8" s="37">
        <v>103.05</v>
      </c>
      <c r="R8" s="37">
        <v>100.02</v>
      </c>
      <c r="S8" s="37">
        <v>99.9</v>
      </c>
      <c r="T8" s="37">
        <v>106.52</v>
      </c>
      <c r="U8" s="37">
        <v>112.72</v>
      </c>
      <c r="V8" s="37">
        <v>102.31</v>
      </c>
      <c r="W8" s="37">
        <v>121.04</v>
      </c>
      <c r="X8" s="37">
        <v>158.81</v>
      </c>
      <c r="Y8" s="37">
        <v>183.81</v>
      </c>
      <c r="Z8" s="37">
        <v>174.8</v>
      </c>
      <c r="AA8" s="37">
        <v>187.58</v>
      </c>
      <c r="AB8" s="37">
        <v>176.57</v>
      </c>
      <c r="AC8" s="37">
        <v>159.63999999999999</v>
      </c>
      <c r="AD8" s="37">
        <v>156.56</v>
      </c>
      <c r="AE8" s="37">
        <v>157.6</v>
      </c>
      <c r="AF8" s="37">
        <v>135.31</v>
      </c>
      <c r="AG8" s="37">
        <v>123.53</v>
      </c>
      <c r="AH8" s="37">
        <v>141.03</v>
      </c>
      <c r="AI8" s="37">
        <v>124.72</v>
      </c>
      <c r="AJ8" s="37">
        <v>99.78</v>
      </c>
      <c r="AK8" s="37">
        <v>93.9</v>
      </c>
      <c r="AL8" s="37">
        <v>86.7</v>
      </c>
      <c r="AM8" s="37">
        <v>85</v>
      </c>
      <c r="AN8" s="37">
        <v>83.12</v>
      </c>
      <c r="AO8" s="37">
        <v>85</v>
      </c>
      <c r="AP8" s="37">
        <v>70</v>
      </c>
      <c r="AQ8" s="37">
        <v>52.49</v>
      </c>
      <c r="AR8" s="37">
        <v>0.2</v>
      </c>
      <c r="AS8" s="37">
        <v>0.01</v>
      </c>
      <c r="AT8" s="37">
        <v>0.01</v>
      </c>
      <c r="AU8" s="37">
        <v>0.01</v>
      </c>
      <c r="AV8" s="37">
        <v>0.01</v>
      </c>
      <c r="AW8" s="37">
        <v>32.799999999999997</v>
      </c>
      <c r="AX8" s="37">
        <v>49.06</v>
      </c>
      <c r="AY8" s="37">
        <v>70</v>
      </c>
      <c r="AZ8" s="37">
        <v>70</v>
      </c>
      <c r="BA8" s="37">
        <v>38.22</v>
      </c>
      <c r="BB8" s="37">
        <v>64.239999999999995</v>
      </c>
      <c r="BC8" s="37">
        <v>82.77</v>
      </c>
      <c r="BD8" s="37">
        <v>85</v>
      </c>
      <c r="BE8" s="37">
        <v>92.54</v>
      </c>
      <c r="BF8" s="37">
        <v>80.540000000000006</v>
      </c>
      <c r="BG8" s="37">
        <v>92.91</v>
      </c>
      <c r="BH8" s="37">
        <v>128.46</v>
      </c>
      <c r="BI8" s="37">
        <v>168.81</v>
      </c>
      <c r="BJ8" s="37">
        <v>128.46</v>
      </c>
      <c r="BK8" s="37">
        <v>166.27</v>
      </c>
      <c r="BL8" s="37">
        <v>220.84</v>
      </c>
      <c r="BM8" s="37">
        <v>261.86</v>
      </c>
      <c r="BN8" s="37">
        <v>267.62</v>
      </c>
      <c r="BO8" s="37">
        <v>286.58999999999997</v>
      </c>
      <c r="BP8" s="37">
        <v>296.55</v>
      </c>
      <c r="BQ8" s="37">
        <v>305.7</v>
      </c>
      <c r="BR8" s="37">
        <v>296.83999999999997</v>
      </c>
      <c r="BS8" s="37">
        <v>296.99</v>
      </c>
      <c r="BT8" s="37">
        <v>301.79000000000002</v>
      </c>
      <c r="BU8" s="37">
        <v>302.25</v>
      </c>
      <c r="BV8" s="37">
        <v>302.70999999999998</v>
      </c>
      <c r="BW8" s="37">
        <v>306.17</v>
      </c>
      <c r="BX8" s="37">
        <v>304.62</v>
      </c>
      <c r="BY8" s="37">
        <v>295.07</v>
      </c>
      <c r="BZ8" s="37">
        <v>297.52999999999997</v>
      </c>
      <c r="CA8" s="37">
        <v>293.98</v>
      </c>
      <c r="CB8" s="37">
        <v>285.27999999999997</v>
      </c>
      <c r="CC8" s="37">
        <v>268.42</v>
      </c>
      <c r="CD8" s="37">
        <v>254.73</v>
      </c>
      <c r="CE8" s="37">
        <v>236.14</v>
      </c>
      <c r="CF8" s="37">
        <v>209.8</v>
      </c>
      <c r="CG8" s="37">
        <v>181</v>
      </c>
      <c r="CH8" s="37">
        <v>163.81</v>
      </c>
      <c r="CI8" s="37">
        <v>150.29</v>
      </c>
      <c r="CJ8" s="37">
        <v>127.49</v>
      </c>
      <c r="CK8" s="37">
        <v>111.37</v>
      </c>
      <c r="CL8" s="37">
        <v>134.86000000000001</v>
      </c>
      <c r="CM8" s="37">
        <v>126.56</v>
      </c>
      <c r="CN8" s="37">
        <v>115.61</v>
      </c>
      <c r="CO8" s="37">
        <v>114.28</v>
      </c>
      <c r="CP8" s="37">
        <v>131.01</v>
      </c>
      <c r="CQ8" s="37">
        <v>125.69</v>
      </c>
      <c r="CR8" s="37">
        <v>116.61</v>
      </c>
      <c r="CS8" s="37">
        <v>105.67</v>
      </c>
      <c r="CT8" s="38"/>
      <c r="CU8" s="38"/>
      <c r="CV8" s="38"/>
      <c r="CW8" s="39"/>
      <c r="CX8" s="40">
        <f>IF(SUM(B8:CW8)&lt;&gt;0,AVERAGEIF(B8:CW8,"&lt;&gt;"""),"")</f>
        <v>144.2823958333334</v>
      </c>
    </row>
    <row r="9" spans="1:102" ht="24.95" customHeight="1" thickBot="1" x14ac:dyDescent="0.25">
      <c r="A9" s="41" t="s">
        <v>6</v>
      </c>
      <c r="B9" s="42">
        <v>113.29</v>
      </c>
      <c r="C9" s="43">
        <v>113.29</v>
      </c>
      <c r="D9" s="43">
        <v>113.29</v>
      </c>
      <c r="E9" s="43">
        <v>113.29</v>
      </c>
      <c r="F9" s="43">
        <v>108.63500000000001</v>
      </c>
      <c r="G9" s="43">
        <v>108.63500000000001</v>
      </c>
      <c r="H9" s="43">
        <v>108.63500000000001</v>
      </c>
      <c r="I9" s="43">
        <v>108.63500000000001</v>
      </c>
      <c r="J9" s="43">
        <v>105.10250000000001</v>
      </c>
      <c r="K9" s="43">
        <v>105.10250000000001</v>
      </c>
      <c r="L9" s="43">
        <v>105.10250000000001</v>
      </c>
      <c r="M9" s="43">
        <v>105.10250000000001</v>
      </c>
      <c r="N9" s="43">
        <v>104.6225</v>
      </c>
      <c r="O9" s="43">
        <v>104.6225</v>
      </c>
      <c r="P9" s="43">
        <v>104.6225</v>
      </c>
      <c r="Q9" s="43">
        <v>104.6225</v>
      </c>
      <c r="R9" s="43">
        <v>104.79</v>
      </c>
      <c r="S9" s="43">
        <v>104.79</v>
      </c>
      <c r="T9" s="43">
        <v>104.79</v>
      </c>
      <c r="U9" s="43">
        <v>104.79</v>
      </c>
      <c r="V9" s="43">
        <v>141.49250000000001</v>
      </c>
      <c r="W9" s="43">
        <v>141.49250000000001</v>
      </c>
      <c r="X9" s="43">
        <v>141.49250000000001</v>
      </c>
      <c r="Y9" s="43">
        <v>141.49250000000001</v>
      </c>
      <c r="Z9" s="43">
        <v>174.64750000000001</v>
      </c>
      <c r="AA9" s="43">
        <v>174.64750000000001</v>
      </c>
      <c r="AB9" s="43">
        <v>174.64750000000001</v>
      </c>
      <c r="AC9" s="43">
        <v>174.64750000000001</v>
      </c>
      <c r="AD9" s="43">
        <v>143.25</v>
      </c>
      <c r="AE9" s="43">
        <v>143.25</v>
      </c>
      <c r="AF9" s="43">
        <v>143.25</v>
      </c>
      <c r="AG9" s="43">
        <v>143.25</v>
      </c>
      <c r="AH9" s="43">
        <v>114.8575</v>
      </c>
      <c r="AI9" s="43">
        <v>114.8575</v>
      </c>
      <c r="AJ9" s="43">
        <v>114.8575</v>
      </c>
      <c r="AK9" s="43">
        <v>114.8575</v>
      </c>
      <c r="AL9" s="43">
        <v>84.954999999999998</v>
      </c>
      <c r="AM9" s="43">
        <v>84.954999999999998</v>
      </c>
      <c r="AN9" s="43">
        <v>84.954999999999998</v>
      </c>
      <c r="AO9" s="43">
        <v>84.954999999999998</v>
      </c>
      <c r="AP9" s="43">
        <v>30.675000000000001</v>
      </c>
      <c r="AQ9" s="43">
        <v>30.675000000000001</v>
      </c>
      <c r="AR9" s="43">
        <v>30.675000000000001</v>
      </c>
      <c r="AS9" s="43">
        <v>30.675000000000001</v>
      </c>
      <c r="AT9" s="43">
        <v>8.2074999999999996</v>
      </c>
      <c r="AU9" s="43">
        <v>8.2074999999999996</v>
      </c>
      <c r="AV9" s="43">
        <v>8.2074999999999996</v>
      </c>
      <c r="AW9" s="43">
        <v>8.2074999999999996</v>
      </c>
      <c r="AX9" s="43">
        <v>56.82</v>
      </c>
      <c r="AY9" s="43">
        <v>56.82</v>
      </c>
      <c r="AZ9" s="43">
        <v>56.82</v>
      </c>
      <c r="BA9" s="43">
        <v>56.82</v>
      </c>
      <c r="BB9" s="43">
        <v>81.137500000000003</v>
      </c>
      <c r="BC9" s="43">
        <v>81.137500000000003</v>
      </c>
      <c r="BD9" s="43">
        <v>81.137500000000003</v>
      </c>
      <c r="BE9" s="43">
        <v>81.137500000000003</v>
      </c>
      <c r="BF9" s="43">
        <v>117.68</v>
      </c>
      <c r="BG9" s="43">
        <v>117.68</v>
      </c>
      <c r="BH9" s="43">
        <v>117.68</v>
      </c>
      <c r="BI9" s="43">
        <v>117.68</v>
      </c>
      <c r="BJ9" s="43">
        <v>194.35749999999999</v>
      </c>
      <c r="BK9" s="43">
        <v>194.35749999999999</v>
      </c>
      <c r="BL9" s="43">
        <v>194.35749999999999</v>
      </c>
      <c r="BM9" s="43">
        <v>194.35749999999999</v>
      </c>
      <c r="BN9" s="43">
        <v>289.11500000000001</v>
      </c>
      <c r="BO9" s="43">
        <v>289.11500000000001</v>
      </c>
      <c r="BP9" s="43">
        <v>289.11500000000001</v>
      </c>
      <c r="BQ9" s="43">
        <v>289.11500000000001</v>
      </c>
      <c r="BR9" s="43">
        <v>299.46749999999997</v>
      </c>
      <c r="BS9" s="43">
        <v>299.46749999999997</v>
      </c>
      <c r="BT9" s="43">
        <v>299.46749999999997</v>
      </c>
      <c r="BU9" s="43">
        <v>299.46749999999997</v>
      </c>
      <c r="BV9" s="43">
        <v>302.14249999999998</v>
      </c>
      <c r="BW9" s="43">
        <v>302.14249999999998</v>
      </c>
      <c r="BX9" s="43">
        <v>302.14249999999998</v>
      </c>
      <c r="BY9" s="43">
        <v>302.14249999999998</v>
      </c>
      <c r="BZ9" s="43">
        <v>286.30250000000001</v>
      </c>
      <c r="CA9" s="43">
        <v>286.30250000000001</v>
      </c>
      <c r="CB9" s="43">
        <v>286.30250000000001</v>
      </c>
      <c r="CC9" s="43">
        <v>286.30250000000001</v>
      </c>
      <c r="CD9" s="43">
        <v>220.41749999999999</v>
      </c>
      <c r="CE9" s="43">
        <v>220.41749999999999</v>
      </c>
      <c r="CF9" s="43">
        <v>220.41749999999999</v>
      </c>
      <c r="CG9" s="43">
        <v>220.41749999999999</v>
      </c>
      <c r="CH9" s="43">
        <v>138.24</v>
      </c>
      <c r="CI9" s="43">
        <v>138.24</v>
      </c>
      <c r="CJ9" s="43">
        <v>138.24</v>
      </c>
      <c r="CK9" s="43">
        <v>138.24</v>
      </c>
      <c r="CL9" s="43">
        <v>122.8275</v>
      </c>
      <c r="CM9" s="43">
        <v>122.8275</v>
      </c>
      <c r="CN9" s="43">
        <v>122.8275</v>
      </c>
      <c r="CO9" s="43">
        <v>122.8275</v>
      </c>
      <c r="CP9" s="43">
        <v>119.745</v>
      </c>
      <c r="CQ9" s="43">
        <v>119.745</v>
      </c>
      <c r="CR9" s="43">
        <v>119.745</v>
      </c>
      <c r="CS9" s="43">
        <v>119.745</v>
      </c>
      <c r="CT9" s="44"/>
      <c r="CU9" s="44"/>
      <c r="CV9" s="44"/>
      <c r="CW9" s="45"/>
      <c r="CX9" s="46">
        <f>IF(SUM(B9:CW9)&lt;&gt;0,AVERAGEIF(B9:CW9,"&lt;&gt;"""),"")</f>
        <v>144.28239583333331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40.119999999999997</v>
      </c>
      <c r="AA15" s="71">
        <v>38.112000000000002</v>
      </c>
      <c r="AB15" s="71">
        <v>34.42</v>
      </c>
      <c r="AC15" s="71">
        <v>29.212</v>
      </c>
      <c r="AD15" s="71">
        <v>23.088000000000001</v>
      </c>
      <c r="AE15" s="71">
        <v>16.812000000000001</v>
      </c>
      <c r="AF15" s="71">
        <v>10.768000000000001</v>
      </c>
      <c r="AG15" s="71">
        <v>5.024</v>
      </c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0.71199999999999997</v>
      </c>
      <c r="BF15" s="71">
        <v>5.8760000000000003</v>
      </c>
      <c r="BG15" s="71">
        <v>10.948</v>
      </c>
      <c r="BH15" s="71">
        <v>16.239999999999998</v>
      </c>
      <c r="BI15" s="71">
        <v>22.207999999999998</v>
      </c>
      <c r="BJ15" s="71">
        <v>28.391999999999999</v>
      </c>
      <c r="BK15" s="71">
        <v>33.351999999999997</v>
      </c>
      <c r="BL15" s="71">
        <v>36.764000000000003</v>
      </c>
      <c r="BM15" s="71">
        <v>39.003999999999998</v>
      </c>
      <c r="BN15" s="71">
        <v>40.776000000000003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671.70699999999999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40.119999999999997</v>
      </c>
      <c r="AA17" s="77">
        <f t="shared" si="0"/>
        <v>38.112000000000002</v>
      </c>
      <c r="AB17" s="77">
        <f t="shared" si="0"/>
        <v>34.42</v>
      </c>
      <c r="AC17" s="77">
        <f t="shared" si="0"/>
        <v>29.212</v>
      </c>
      <c r="AD17" s="77">
        <f t="shared" si="0"/>
        <v>23.088000000000001</v>
      </c>
      <c r="AE17" s="77">
        <f t="shared" si="0"/>
        <v>16.812000000000001</v>
      </c>
      <c r="AF17" s="77">
        <f t="shared" si="0"/>
        <v>10.768000000000001</v>
      </c>
      <c r="AG17" s="77">
        <f t="shared" si="0"/>
        <v>5.024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0.71199999999999997</v>
      </c>
      <c r="BF17" s="77">
        <f t="shared" si="0"/>
        <v>5.8760000000000003</v>
      </c>
      <c r="BG17" s="77">
        <f t="shared" si="0"/>
        <v>10.948</v>
      </c>
      <c r="BH17" s="77">
        <f t="shared" si="0"/>
        <v>16.239999999999998</v>
      </c>
      <c r="BI17" s="77">
        <f t="shared" si="0"/>
        <v>22.207999999999998</v>
      </c>
      <c r="BJ17" s="77">
        <f t="shared" si="0"/>
        <v>28.391999999999999</v>
      </c>
      <c r="BK17" s="77">
        <f t="shared" si="0"/>
        <v>33.351999999999997</v>
      </c>
      <c r="BL17" s="77">
        <f t="shared" si="0"/>
        <v>36.764000000000003</v>
      </c>
      <c r="BM17" s="77">
        <f t="shared" si="0"/>
        <v>39.003999999999998</v>
      </c>
      <c r="BN17" s="77">
        <f t="shared" si="0"/>
        <v>40.776000000000003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671.70699999999999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886.42599999999993</v>
      </c>
      <c r="C20" s="88">
        <v>886.053</v>
      </c>
      <c r="D20" s="88">
        <v>885.61699999999996</v>
      </c>
      <c r="E20" s="88">
        <v>885.03499999999997</v>
      </c>
      <c r="F20" s="88">
        <v>880.83799999999997</v>
      </c>
      <c r="G20" s="88">
        <v>880.51800000000003</v>
      </c>
      <c r="H20" s="88">
        <v>880.55</v>
      </c>
      <c r="I20" s="88">
        <v>879.72899999999993</v>
      </c>
      <c r="J20" s="88">
        <v>873.89</v>
      </c>
      <c r="K20" s="88">
        <v>874.14400000000001</v>
      </c>
      <c r="L20" s="88">
        <v>874.64499999999998</v>
      </c>
      <c r="M20" s="88">
        <v>874.13699999999994</v>
      </c>
      <c r="N20" s="88">
        <v>883.3130000000001</v>
      </c>
      <c r="O20" s="88">
        <v>883.524</v>
      </c>
      <c r="P20" s="88">
        <v>883.41099999999994</v>
      </c>
      <c r="Q20" s="88">
        <v>883.23800000000006</v>
      </c>
      <c r="R20" s="88">
        <v>887.92899999999997</v>
      </c>
      <c r="S20" s="88">
        <v>887.81299999999999</v>
      </c>
      <c r="T20" s="88">
        <v>886.64299999999992</v>
      </c>
      <c r="U20" s="88">
        <v>886.81700000000001</v>
      </c>
      <c r="V20" s="88">
        <v>847.21100000000001</v>
      </c>
      <c r="W20" s="88">
        <v>846.35599999999999</v>
      </c>
      <c r="X20" s="88">
        <v>841.18399999999997</v>
      </c>
      <c r="Y20" s="88">
        <v>840.23799999999994</v>
      </c>
      <c r="Z20" s="88">
        <v>718.35500000000013</v>
      </c>
      <c r="AA20" s="88">
        <v>717.03300000000013</v>
      </c>
      <c r="AB20" s="88">
        <v>716.72500000000014</v>
      </c>
      <c r="AC20" s="88">
        <v>715.83100000000013</v>
      </c>
      <c r="AD20" s="88">
        <v>752.71999999999991</v>
      </c>
      <c r="AE20" s="88">
        <v>752.18200000000002</v>
      </c>
      <c r="AF20" s="88">
        <v>751.52800000000002</v>
      </c>
      <c r="AG20" s="88">
        <v>751.36900000000003</v>
      </c>
      <c r="AH20" s="88">
        <v>753.35799999999995</v>
      </c>
      <c r="AI20" s="88">
        <v>753.23399999999992</v>
      </c>
      <c r="AJ20" s="88">
        <v>752.70900000000006</v>
      </c>
      <c r="AK20" s="88">
        <v>752.65100000000007</v>
      </c>
      <c r="AL20" s="88">
        <v>781.34199999999998</v>
      </c>
      <c r="AM20" s="88">
        <v>781.10500000000002</v>
      </c>
      <c r="AN20" s="88">
        <v>780.61</v>
      </c>
      <c r="AO20" s="88">
        <v>780.55200000000002</v>
      </c>
      <c r="AP20" s="88">
        <v>781.90199999999993</v>
      </c>
      <c r="AQ20" s="88">
        <v>782.12199999999996</v>
      </c>
      <c r="AR20" s="88">
        <v>781.42999999999984</v>
      </c>
      <c r="AS20" s="88">
        <v>781.61500000000001</v>
      </c>
      <c r="AT20" s="88">
        <v>775.55399999999997</v>
      </c>
      <c r="AU20" s="88">
        <v>775.99699999999996</v>
      </c>
      <c r="AV20" s="88">
        <v>775.995</v>
      </c>
      <c r="AW20" s="88">
        <v>776.18100000000004</v>
      </c>
      <c r="AX20" s="88">
        <v>785.42600000000004</v>
      </c>
      <c r="AY20" s="88">
        <v>785.85699999999997</v>
      </c>
      <c r="AZ20" s="88">
        <v>785.79900000000009</v>
      </c>
      <c r="BA20" s="88">
        <v>785.67100000000005</v>
      </c>
      <c r="BB20" s="88">
        <v>768.41499999999996</v>
      </c>
      <c r="BC20" s="88">
        <v>768.375</v>
      </c>
      <c r="BD20" s="88">
        <v>768.23</v>
      </c>
      <c r="BE20" s="88">
        <v>768.149</v>
      </c>
      <c r="BF20" s="88">
        <v>768.90700000000004</v>
      </c>
      <c r="BG20" s="88">
        <v>765.49799999999993</v>
      </c>
      <c r="BH20" s="88">
        <v>765.93399999999997</v>
      </c>
      <c r="BI20" s="88">
        <v>766.48599999999999</v>
      </c>
      <c r="BJ20" s="88">
        <v>707.35000000000014</v>
      </c>
      <c r="BK20" s="88">
        <v>704.61900000000014</v>
      </c>
      <c r="BL20" s="88">
        <v>700.79399999999998</v>
      </c>
      <c r="BM20" s="88">
        <v>700.90100000000007</v>
      </c>
      <c r="BN20" s="88">
        <v>671.43399999999997</v>
      </c>
      <c r="BO20" s="88">
        <v>672.10699999999997</v>
      </c>
      <c r="BP20" s="88">
        <v>672.61899999999991</v>
      </c>
      <c r="BQ20" s="88">
        <v>672.65899999999999</v>
      </c>
      <c r="BR20" s="88">
        <v>660.42799999999988</v>
      </c>
      <c r="BS20" s="88">
        <v>660.91200000000003</v>
      </c>
      <c r="BT20" s="88">
        <v>662.20300000000009</v>
      </c>
      <c r="BU20" s="88">
        <v>664.35800000000006</v>
      </c>
      <c r="BV20" s="88">
        <v>667.6049999999999</v>
      </c>
      <c r="BW20" s="88">
        <v>669.47899999999993</v>
      </c>
      <c r="BX20" s="88">
        <v>670.61599999999999</v>
      </c>
      <c r="BY20" s="88">
        <v>671.51599999999996</v>
      </c>
      <c r="BZ20" s="88">
        <v>665.49199999999996</v>
      </c>
      <c r="CA20" s="88">
        <v>666.52300000000002</v>
      </c>
      <c r="CB20" s="88">
        <v>670.99700000000007</v>
      </c>
      <c r="CC20" s="88">
        <v>671.49199999999996</v>
      </c>
      <c r="CD20" s="88">
        <v>683.12000000000012</v>
      </c>
      <c r="CE20" s="88">
        <v>683.61399999999992</v>
      </c>
      <c r="CF20" s="88">
        <v>683.70100000000002</v>
      </c>
      <c r="CG20" s="88">
        <v>682.85700000000008</v>
      </c>
      <c r="CH20" s="88">
        <v>808.16300000000012</v>
      </c>
      <c r="CI20" s="88">
        <v>807.70399999999995</v>
      </c>
      <c r="CJ20" s="88">
        <v>807.90599999999995</v>
      </c>
      <c r="CK20" s="88">
        <v>806.51299999999981</v>
      </c>
      <c r="CL20" s="88">
        <v>823.48099999999999</v>
      </c>
      <c r="CM20" s="88">
        <v>822.23599999999999</v>
      </c>
      <c r="CN20" s="88">
        <v>821.22199999999998</v>
      </c>
      <c r="CO20" s="88">
        <v>821.26499999999987</v>
      </c>
      <c r="CP20" s="88">
        <v>880.86599999999999</v>
      </c>
      <c r="CQ20" s="88">
        <v>880.18700000000001</v>
      </c>
      <c r="CR20" s="88">
        <v>878.62099999999987</v>
      </c>
      <c r="CS20" s="88">
        <v>878.08399999999995</v>
      </c>
      <c r="CT20" s="89"/>
      <c r="CU20" s="89"/>
      <c r="CV20" s="89"/>
      <c r="CW20" s="90"/>
      <c r="CX20" s="91">
        <f t="array" ref="CX20">SUMPRODUCT(B20:CW20*0.25)</f>
        <v>18704.4375</v>
      </c>
    </row>
    <row r="21" spans="1:102" ht="24.95" customHeight="1" x14ac:dyDescent="0.2">
      <c r="A21" s="92" t="s">
        <v>17</v>
      </c>
      <c r="B21" s="93">
        <v>1104.5919999999999</v>
      </c>
      <c r="C21" s="94">
        <v>1096.8950000000002</v>
      </c>
      <c r="D21" s="94">
        <v>1091.0379999999998</v>
      </c>
      <c r="E21" s="94">
        <v>1087.8610000000003</v>
      </c>
      <c r="F21" s="94">
        <v>1075.8150000000001</v>
      </c>
      <c r="G21" s="94">
        <v>1075.4820000000002</v>
      </c>
      <c r="H21" s="94">
        <v>1075.9579999999999</v>
      </c>
      <c r="I21" s="94">
        <v>1073.8979999999997</v>
      </c>
      <c r="J21" s="94">
        <v>1071.251</v>
      </c>
      <c r="K21" s="94">
        <v>1071.5219999999999</v>
      </c>
      <c r="L21" s="94">
        <v>1070.519</v>
      </c>
      <c r="M21" s="94">
        <v>1069.2290000000003</v>
      </c>
      <c r="N21" s="94">
        <v>1073.623</v>
      </c>
      <c r="O21" s="94">
        <v>1074.413</v>
      </c>
      <c r="P21" s="94">
        <v>1075.3639999999998</v>
      </c>
      <c r="Q21" s="94">
        <v>1078.2280000000001</v>
      </c>
      <c r="R21" s="94">
        <v>1103.723</v>
      </c>
      <c r="S21" s="94">
        <v>1109.8400000000001</v>
      </c>
      <c r="T21" s="94">
        <v>1120.557</v>
      </c>
      <c r="U21" s="94">
        <v>1135.9639999999999</v>
      </c>
      <c r="V21" s="94">
        <v>1233.7049999999999</v>
      </c>
      <c r="W21" s="94">
        <v>1263.809</v>
      </c>
      <c r="X21" s="94">
        <v>1281.0360000000001</v>
      </c>
      <c r="Y21" s="94">
        <v>1301.9970000000005</v>
      </c>
      <c r="Z21" s="94">
        <v>1409.8109999999999</v>
      </c>
      <c r="AA21" s="94">
        <v>1435.8460000000002</v>
      </c>
      <c r="AB21" s="94">
        <v>1461.9450000000002</v>
      </c>
      <c r="AC21" s="94">
        <v>1484.729</v>
      </c>
      <c r="AD21" s="94">
        <v>1556.7749999999996</v>
      </c>
      <c r="AE21" s="94">
        <v>1569.1849999999997</v>
      </c>
      <c r="AF21" s="94">
        <v>1576.44</v>
      </c>
      <c r="AG21" s="94">
        <v>1579.0620000000001</v>
      </c>
      <c r="AH21" s="94">
        <v>1589.7750000000001</v>
      </c>
      <c r="AI21" s="94">
        <v>1590.123</v>
      </c>
      <c r="AJ21" s="94">
        <v>1587.6859999999999</v>
      </c>
      <c r="AK21" s="94">
        <v>1579.0940000000001</v>
      </c>
      <c r="AL21" s="94">
        <v>1559.4190000000001</v>
      </c>
      <c r="AM21" s="94">
        <v>1557.355</v>
      </c>
      <c r="AN21" s="94">
        <v>1555.7150000000001</v>
      </c>
      <c r="AO21" s="94">
        <v>1547.952</v>
      </c>
      <c r="AP21" s="94">
        <v>1530.4230000000002</v>
      </c>
      <c r="AQ21" s="94">
        <v>1534.769</v>
      </c>
      <c r="AR21" s="94">
        <v>1552.134</v>
      </c>
      <c r="AS21" s="94">
        <v>1548.9029999999998</v>
      </c>
      <c r="AT21" s="94">
        <v>1527.5750000000003</v>
      </c>
      <c r="AU21" s="94">
        <v>1520.6130000000001</v>
      </c>
      <c r="AV21" s="94">
        <v>1527.249</v>
      </c>
      <c r="AW21" s="94">
        <v>1519.0930000000003</v>
      </c>
      <c r="AX21" s="94">
        <v>1512.0189999999998</v>
      </c>
      <c r="AY21" s="94">
        <v>1504.1969999999999</v>
      </c>
      <c r="AZ21" s="94">
        <v>1503.0600000000002</v>
      </c>
      <c r="BA21" s="94">
        <v>1497.2069999999999</v>
      </c>
      <c r="BB21" s="94">
        <v>1483.4660000000001</v>
      </c>
      <c r="BC21" s="94">
        <v>1489.8620000000001</v>
      </c>
      <c r="BD21" s="94">
        <v>1478.5539999999999</v>
      </c>
      <c r="BE21" s="94">
        <v>1464.7180000000001</v>
      </c>
      <c r="BF21" s="94">
        <v>1453.7190000000003</v>
      </c>
      <c r="BG21" s="94">
        <v>1441.7800000000002</v>
      </c>
      <c r="BH21" s="94">
        <v>1403.049</v>
      </c>
      <c r="BI21" s="94">
        <v>1380.18</v>
      </c>
      <c r="BJ21" s="94">
        <v>1386.1930000000002</v>
      </c>
      <c r="BK21" s="94">
        <v>1371.0200000000002</v>
      </c>
      <c r="BL21" s="94">
        <v>1351.8319999999999</v>
      </c>
      <c r="BM21" s="94">
        <v>1338.5690000000002</v>
      </c>
      <c r="BN21" s="94">
        <v>1385.1060000000002</v>
      </c>
      <c r="BO21" s="94">
        <v>1382.7470000000001</v>
      </c>
      <c r="BP21" s="94">
        <v>1382.3789999999999</v>
      </c>
      <c r="BQ21" s="94">
        <v>1379.4810000000002</v>
      </c>
      <c r="BR21" s="94">
        <v>1366.973</v>
      </c>
      <c r="BS21" s="94">
        <v>1366.3239999999998</v>
      </c>
      <c r="BT21" s="94">
        <v>1368.2250000000004</v>
      </c>
      <c r="BU21" s="94">
        <v>1365.1049999999998</v>
      </c>
      <c r="BV21" s="94">
        <v>1375.2819999999999</v>
      </c>
      <c r="BW21" s="94">
        <v>1373.5579999999998</v>
      </c>
      <c r="BX21" s="94">
        <v>1374.1960000000001</v>
      </c>
      <c r="BY21" s="94">
        <v>1372.5720000000001</v>
      </c>
      <c r="BZ21" s="94">
        <v>1348.0390000000002</v>
      </c>
      <c r="CA21" s="94">
        <v>1340.7750000000001</v>
      </c>
      <c r="CB21" s="94">
        <v>1335.3099999999997</v>
      </c>
      <c r="CC21" s="94">
        <v>1328.729</v>
      </c>
      <c r="CD21" s="94">
        <v>1247.0040000000001</v>
      </c>
      <c r="CE21" s="94">
        <v>1235.4279999999999</v>
      </c>
      <c r="CF21" s="94">
        <v>1237.769</v>
      </c>
      <c r="CG21" s="94">
        <v>1236.8109999999997</v>
      </c>
      <c r="CH21" s="94">
        <v>1141.5569999999998</v>
      </c>
      <c r="CI21" s="94">
        <v>1149.165</v>
      </c>
      <c r="CJ21" s="94">
        <v>1160.2649999999999</v>
      </c>
      <c r="CK21" s="94">
        <v>1168.9870000000001</v>
      </c>
      <c r="CL21" s="94">
        <v>1125.69</v>
      </c>
      <c r="CM21" s="94">
        <v>1132.847</v>
      </c>
      <c r="CN21" s="94">
        <v>1141.6279999999999</v>
      </c>
      <c r="CO21" s="94">
        <v>1134.8020000000001</v>
      </c>
      <c r="CP21" s="94">
        <v>1090.2400000000002</v>
      </c>
      <c r="CQ21" s="94">
        <v>1086.3620000000001</v>
      </c>
      <c r="CR21" s="94">
        <v>1084.847</v>
      </c>
      <c r="CS21" s="94">
        <v>1098.1130000000003</v>
      </c>
      <c r="CT21" s="95"/>
      <c r="CU21" s="95"/>
      <c r="CV21" s="95"/>
      <c r="CW21" s="96"/>
      <c r="CX21" s="97">
        <f t="array" ref="CX21">SUMPRODUCT(B21:CW21*0.25)</f>
        <v>31773.432749999989</v>
      </c>
    </row>
    <row r="22" spans="1:102" ht="24.95" customHeight="1" x14ac:dyDescent="0.2">
      <c r="A22" s="92" t="s">
        <v>18</v>
      </c>
      <c r="B22" s="98">
        <v>2134.3969999999999</v>
      </c>
      <c r="C22" s="99">
        <v>2104.5890000000004</v>
      </c>
      <c r="D22" s="99">
        <v>2081.9189999999999</v>
      </c>
      <c r="E22" s="99">
        <v>2052.1080000000002</v>
      </c>
      <c r="F22" s="99">
        <v>2026.5519999999999</v>
      </c>
      <c r="G22" s="99">
        <v>2008.93</v>
      </c>
      <c r="H22" s="99">
        <v>1999.4549999999999</v>
      </c>
      <c r="I22" s="99">
        <v>1984.778</v>
      </c>
      <c r="J22" s="99">
        <v>1962.0150000000001</v>
      </c>
      <c r="K22" s="99">
        <v>1945.2590000000002</v>
      </c>
      <c r="L22" s="99">
        <v>1928.5530000000003</v>
      </c>
      <c r="M22" s="99">
        <v>1965.5729999999999</v>
      </c>
      <c r="N22" s="99">
        <v>1917.086</v>
      </c>
      <c r="O22" s="99">
        <v>1912.3889999999999</v>
      </c>
      <c r="P22" s="99">
        <v>1916.5210000000002</v>
      </c>
      <c r="Q22" s="99">
        <v>1948.6349999999998</v>
      </c>
      <c r="R22" s="99">
        <v>1988.133</v>
      </c>
      <c r="S22" s="99">
        <v>2018.7640000000001</v>
      </c>
      <c r="T22" s="99">
        <v>2036.0150000000001</v>
      </c>
      <c r="U22" s="99">
        <v>2115.3359999999998</v>
      </c>
      <c r="V22" s="99">
        <v>2259.5959999999995</v>
      </c>
      <c r="W22" s="99">
        <v>2292.3319999999999</v>
      </c>
      <c r="X22" s="99">
        <v>2362.9279999999999</v>
      </c>
      <c r="Y22" s="99">
        <v>2455.8119999999999</v>
      </c>
      <c r="Z22" s="99">
        <v>2546.7539999999999</v>
      </c>
      <c r="AA22" s="99">
        <v>2644.8289999999997</v>
      </c>
      <c r="AB22" s="99">
        <v>2772.5410000000002</v>
      </c>
      <c r="AC22" s="99">
        <v>2883.8090000000002</v>
      </c>
      <c r="AD22" s="99">
        <v>2954.4339999999997</v>
      </c>
      <c r="AE22" s="99">
        <v>3015.3889999999997</v>
      </c>
      <c r="AF22" s="99">
        <v>3076.9079999999994</v>
      </c>
      <c r="AG22" s="99">
        <v>3147.7200000000003</v>
      </c>
      <c r="AH22" s="99">
        <v>3144.8069999999998</v>
      </c>
      <c r="AI22" s="99">
        <v>3196.2420000000002</v>
      </c>
      <c r="AJ22" s="99">
        <v>3252.5729999999999</v>
      </c>
      <c r="AK22" s="99">
        <v>3273.366</v>
      </c>
      <c r="AL22" s="99">
        <v>3308.1589999999997</v>
      </c>
      <c r="AM22" s="99">
        <v>3301.9179999999997</v>
      </c>
      <c r="AN22" s="99">
        <v>3302.875</v>
      </c>
      <c r="AO22" s="99">
        <v>3302.8229999999994</v>
      </c>
      <c r="AP22" s="99">
        <v>3311.1569999999997</v>
      </c>
      <c r="AQ22" s="99">
        <v>3351.837</v>
      </c>
      <c r="AR22" s="99">
        <v>3392.4839999999999</v>
      </c>
      <c r="AS22" s="99">
        <v>3395.5540000000001</v>
      </c>
      <c r="AT22" s="99">
        <v>3400.3360000000002</v>
      </c>
      <c r="AU22" s="99">
        <v>3403.9719999999998</v>
      </c>
      <c r="AV22" s="99">
        <v>3407.8120000000004</v>
      </c>
      <c r="AW22" s="99">
        <v>3401.3769999999995</v>
      </c>
      <c r="AX22" s="99">
        <v>3345.5209999999997</v>
      </c>
      <c r="AY22" s="99">
        <v>3311.2840000000001</v>
      </c>
      <c r="AZ22" s="99">
        <v>3293.779</v>
      </c>
      <c r="BA22" s="99">
        <v>3297.598</v>
      </c>
      <c r="BB22" s="99">
        <v>3257.232</v>
      </c>
      <c r="BC22" s="99">
        <v>3204.4399999999991</v>
      </c>
      <c r="BD22" s="99">
        <v>3165.9589999999998</v>
      </c>
      <c r="BE22" s="99">
        <v>3147.3540000000003</v>
      </c>
      <c r="BF22" s="99">
        <v>3176.98</v>
      </c>
      <c r="BG22" s="99">
        <v>3148.7930000000001</v>
      </c>
      <c r="BH22" s="99">
        <v>3074.6439999999998</v>
      </c>
      <c r="BI22" s="99">
        <v>3032.8629999999998</v>
      </c>
      <c r="BJ22" s="99">
        <v>3141.7530000000006</v>
      </c>
      <c r="BK22" s="99">
        <v>3146.5659999999998</v>
      </c>
      <c r="BL22" s="99">
        <v>3096.3249999999998</v>
      </c>
      <c r="BM22" s="99">
        <v>3162.1069999999995</v>
      </c>
      <c r="BN22" s="99">
        <v>3282.6930000000002</v>
      </c>
      <c r="BO22" s="99">
        <v>3362.6229999999996</v>
      </c>
      <c r="BP22" s="99">
        <v>3431.2190000000001</v>
      </c>
      <c r="BQ22" s="99">
        <v>3518.6969999999997</v>
      </c>
      <c r="BR22" s="99">
        <v>3615.1489999999999</v>
      </c>
      <c r="BS22" s="99">
        <v>3696.8229999999999</v>
      </c>
      <c r="BT22" s="99">
        <v>3734.8679999999999</v>
      </c>
      <c r="BU22" s="99">
        <v>3750.1439999999998</v>
      </c>
      <c r="BV22" s="99">
        <v>3778.3679999999999</v>
      </c>
      <c r="BW22" s="99">
        <v>3782.741</v>
      </c>
      <c r="BX22" s="99">
        <v>3778.6579999999999</v>
      </c>
      <c r="BY22" s="99">
        <v>3773.67</v>
      </c>
      <c r="BZ22" s="99">
        <v>3784.2000000000003</v>
      </c>
      <c r="CA22" s="99">
        <v>3772.576</v>
      </c>
      <c r="CB22" s="99">
        <v>3737.8809999999999</v>
      </c>
      <c r="CC22" s="99">
        <v>3675.7770000000005</v>
      </c>
      <c r="CD22" s="99">
        <v>3619.5139999999997</v>
      </c>
      <c r="CE22" s="99">
        <v>3544.0659999999998</v>
      </c>
      <c r="CF22" s="99">
        <v>3490.6329999999998</v>
      </c>
      <c r="CG22" s="99">
        <v>3439.5120000000002</v>
      </c>
      <c r="CH22" s="99">
        <v>3264.2859999999996</v>
      </c>
      <c r="CI22" s="99">
        <v>3212.5549999999998</v>
      </c>
      <c r="CJ22" s="99">
        <v>3175.1310000000003</v>
      </c>
      <c r="CK22" s="99">
        <v>3088.0650000000001</v>
      </c>
      <c r="CL22" s="99">
        <v>2945.7789999999995</v>
      </c>
      <c r="CM22" s="99">
        <v>2848.1289999999999</v>
      </c>
      <c r="CN22" s="99">
        <v>2806.5749999999998</v>
      </c>
      <c r="CO22" s="99">
        <v>2711.944</v>
      </c>
      <c r="CP22" s="99">
        <v>2504.67</v>
      </c>
      <c r="CQ22" s="99">
        <v>2423.16</v>
      </c>
      <c r="CR22" s="99">
        <v>2354.5519999999997</v>
      </c>
      <c r="CS22" s="99">
        <v>2357.7699999999995</v>
      </c>
      <c r="CT22" s="100"/>
      <c r="CU22" s="100"/>
      <c r="CV22" s="100"/>
      <c r="CW22" s="96"/>
      <c r="CX22" s="97">
        <f t="array" ref="CX22">SUMPRODUCT(B22:CW22*0.25)</f>
        <v>70718.244250000003</v>
      </c>
    </row>
    <row r="23" spans="1:102" ht="24.95" customHeight="1" x14ac:dyDescent="0.2">
      <c r="A23" s="101" t="s">
        <v>19</v>
      </c>
      <c r="B23" s="99"/>
      <c r="C23" s="99"/>
      <c r="D23" s="99">
        <v>196.083</v>
      </c>
      <c r="E23" s="99">
        <v>282.61500000000001</v>
      </c>
      <c r="F23" s="99">
        <v>99.716999999999999</v>
      </c>
      <c r="G23" s="99">
        <v>228.67599999999999</v>
      </c>
      <c r="H23" s="99">
        <v>345</v>
      </c>
      <c r="I23" s="99">
        <v>345</v>
      </c>
      <c r="J23" s="99">
        <v>345</v>
      </c>
      <c r="K23" s="99">
        <v>345</v>
      </c>
      <c r="L23" s="99">
        <v>345</v>
      </c>
      <c r="M23" s="99">
        <v>345</v>
      </c>
      <c r="N23" s="99">
        <v>345</v>
      </c>
      <c r="O23" s="99">
        <v>345</v>
      </c>
      <c r="P23" s="99">
        <v>345</v>
      </c>
      <c r="Q23" s="99">
        <v>345</v>
      </c>
      <c r="R23" s="99">
        <v>345</v>
      </c>
      <c r="S23" s="99">
        <v>345</v>
      </c>
      <c r="T23" s="99">
        <v>345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219.66900000000001</v>
      </c>
      <c r="AN23" s="99">
        <v>345</v>
      </c>
      <c r="AO23" s="99">
        <v>314.47399999999999</v>
      </c>
      <c r="AP23" s="99">
        <v>276.108</v>
      </c>
      <c r="AQ23" s="99">
        <v>345</v>
      </c>
      <c r="AR23" s="99">
        <v>345</v>
      </c>
      <c r="AS23" s="99">
        <v>345</v>
      </c>
      <c r="AT23" s="99">
        <v>345</v>
      </c>
      <c r="AU23" s="99">
        <v>345</v>
      </c>
      <c r="AV23" s="99">
        <v>345</v>
      </c>
      <c r="AW23" s="99">
        <v>345</v>
      </c>
      <c r="AX23" s="99">
        <v>345</v>
      </c>
      <c r="AY23" s="99">
        <v>292.517</v>
      </c>
      <c r="AZ23" s="99">
        <v>224.58600000000001</v>
      </c>
      <c r="BA23" s="99">
        <v>345</v>
      </c>
      <c r="BB23" s="99">
        <v>345</v>
      </c>
      <c r="BC23" s="99">
        <v>345</v>
      </c>
      <c r="BD23" s="99">
        <v>145.34100000000001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2726.1965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98</v>
      </c>
      <c r="F24" s="94">
        <v>97</v>
      </c>
      <c r="G24" s="94">
        <v>97</v>
      </c>
      <c r="H24" s="94">
        <v>97</v>
      </c>
      <c r="I24" s="94">
        <v>96</v>
      </c>
      <c r="J24" s="94">
        <v>95</v>
      </c>
      <c r="K24" s="94">
        <v>95</v>
      </c>
      <c r="L24" s="94">
        <v>94</v>
      </c>
      <c r="M24" s="94">
        <v>94</v>
      </c>
      <c r="N24" s="94">
        <v>94</v>
      </c>
      <c r="O24" s="94">
        <v>94</v>
      </c>
      <c r="P24" s="94">
        <v>95</v>
      </c>
      <c r="Q24" s="94">
        <v>95</v>
      </c>
      <c r="R24" s="94">
        <v>95</v>
      </c>
      <c r="S24" s="94">
        <v>96</v>
      </c>
      <c r="T24" s="94">
        <v>98</v>
      </c>
      <c r="U24" s="94">
        <v>100</v>
      </c>
      <c r="V24" s="94">
        <v>104</v>
      </c>
      <c r="W24" s="94">
        <v>107</v>
      </c>
      <c r="X24" s="94">
        <v>110</v>
      </c>
      <c r="Y24" s="94">
        <v>113</v>
      </c>
      <c r="Z24" s="94">
        <v>116</v>
      </c>
      <c r="AA24" s="94">
        <v>117</v>
      </c>
      <c r="AB24" s="94">
        <v>115</v>
      </c>
      <c r="AC24" s="94">
        <v>112</v>
      </c>
      <c r="AD24" s="94">
        <v>107</v>
      </c>
      <c r="AE24" s="94">
        <v>101</v>
      </c>
      <c r="AF24" s="94">
        <v>95</v>
      </c>
      <c r="AG24" s="94">
        <v>88</v>
      </c>
      <c r="AH24" s="94">
        <v>81</v>
      </c>
      <c r="AI24" s="94">
        <v>74</v>
      </c>
      <c r="AJ24" s="94">
        <v>68</v>
      </c>
      <c r="AK24" s="94">
        <v>63</v>
      </c>
      <c r="AL24" s="94">
        <v>58</v>
      </c>
      <c r="AM24" s="94">
        <v>54</v>
      </c>
      <c r="AN24" s="94">
        <v>51</v>
      </c>
      <c r="AO24" s="94">
        <v>48</v>
      </c>
      <c r="AP24" s="94">
        <v>45</v>
      </c>
      <c r="AQ24" s="94">
        <v>43</v>
      </c>
      <c r="AR24" s="94">
        <v>42</v>
      </c>
      <c r="AS24" s="94">
        <v>42</v>
      </c>
      <c r="AT24" s="94">
        <v>42</v>
      </c>
      <c r="AU24" s="94">
        <v>43</v>
      </c>
      <c r="AV24" s="94">
        <v>43</v>
      </c>
      <c r="AW24" s="94">
        <v>44</v>
      </c>
      <c r="AX24" s="94">
        <v>45</v>
      </c>
      <c r="AY24" s="94">
        <v>46</v>
      </c>
      <c r="AZ24" s="94">
        <v>48</v>
      </c>
      <c r="BA24" s="94">
        <v>50</v>
      </c>
      <c r="BB24" s="94">
        <v>52</v>
      </c>
      <c r="BC24" s="94">
        <v>55</v>
      </c>
      <c r="BD24" s="94">
        <v>59</v>
      </c>
      <c r="BE24" s="94">
        <v>65</v>
      </c>
      <c r="BF24" s="94">
        <v>71</v>
      </c>
      <c r="BG24" s="94">
        <v>78</v>
      </c>
      <c r="BH24" s="94">
        <v>85</v>
      </c>
      <c r="BI24" s="94">
        <v>93</v>
      </c>
      <c r="BJ24" s="94">
        <v>102</v>
      </c>
      <c r="BK24" s="94">
        <v>110</v>
      </c>
      <c r="BL24" s="94">
        <v>118</v>
      </c>
      <c r="BM24" s="94">
        <v>125</v>
      </c>
      <c r="BN24" s="94">
        <v>132</v>
      </c>
      <c r="BO24" s="94">
        <v>137</v>
      </c>
      <c r="BP24" s="94">
        <v>141</v>
      </c>
      <c r="BQ24" s="94">
        <v>144</v>
      </c>
      <c r="BR24" s="94">
        <v>145</v>
      </c>
      <c r="BS24" s="94">
        <v>146</v>
      </c>
      <c r="BT24" s="94">
        <v>147</v>
      </c>
      <c r="BU24" s="94">
        <v>147</v>
      </c>
      <c r="BV24" s="94">
        <v>147</v>
      </c>
      <c r="BW24" s="94">
        <v>147</v>
      </c>
      <c r="BX24" s="94">
        <v>147</v>
      </c>
      <c r="BY24" s="94">
        <v>147</v>
      </c>
      <c r="BZ24" s="94">
        <v>147</v>
      </c>
      <c r="CA24" s="94">
        <v>147</v>
      </c>
      <c r="CB24" s="94">
        <v>146</v>
      </c>
      <c r="CC24" s="94">
        <v>144</v>
      </c>
      <c r="CD24" s="94">
        <v>142</v>
      </c>
      <c r="CE24" s="94">
        <v>139</v>
      </c>
      <c r="CF24" s="94">
        <v>137</v>
      </c>
      <c r="CG24" s="94">
        <v>134</v>
      </c>
      <c r="CH24" s="94">
        <v>131</v>
      </c>
      <c r="CI24" s="94">
        <v>128</v>
      </c>
      <c r="CJ24" s="94">
        <v>125</v>
      </c>
      <c r="CK24" s="94">
        <v>123</v>
      </c>
      <c r="CL24" s="94">
        <v>120</v>
      </c>
      <c r="CM24" s="94">
        <v>118</v>
      </c>
      <c r="CN24" s="94">
        <v>116</v>
      </c>
      <c r="CO24" s="94">
        <v>113</v>
      </c>
      <c r="CP24" s="94">
        <v>111</v>
      </c>
      <c r="CQ24" s="94">
        <v>108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2380.5</v>
      </c>
    </row>
    <row r="25" spans="1:102" ht="24.95" customHeight="1" x14ac:dyDescent="0.2">
      <c r="A25" s="104" t="s">
        <v>21</v>
      </c>
      <c r="B25" s="94">
        <v>206</v>
      </c>
      <c r="C25" s="94">
        <v>206</v>
      </c>
      <c r="D25" s="94">
        <v>206</v>
      </c>
      <c r="E25" s="94">
        <v>206</v>
      </c>
      <c r="F25" s="94">
        <v>199.00000000000006</v>
      </c>
      <c r="G25" s="94">
        <v>199.00000000000006</v>
      </c>
      <c r="H25" s="94">
        <v>199.00000000000006</v>
      </c>
      <c r="I25" s="94">
        <v>199.00000000000006</v>
      </c>
      <c r="J25" s="94">
        <v>194.00000000000003</v>
      </c>
      <c r="K25" s="94">
        <v>194.00000000000003</v>
      </c>
      <c r="L25" s="94">
        <v>194.00000000000003</v>
      </c>
      <c r="M25" s="94">
        <v>194.00000000000003</v>
      </c>
      <c r="N25" s="94">
        <v>195.00000000000003</v>
      </c>
      <c r="O25" s="94">
        <v>195.00000000000003</v>
      </c>
      <c r="P25" s="94">
        <v>195.00000000000003</v>
      </c>
      <c r="Q25" s="94">
        <v>195.00000000000003</v>
      </c>
      <c r="R25" s="94">
        <v>203</v>
      </c>
      <c r="S25" s="94">
        <v>203</v>
      </c>
      <c r="T25" s="94">
        <v>203</v>
      </c>
      <c r="U25" s="94">
        <v>203</v>
      </c>
      <c r="V25" s="94">
        <v>227</v>
      </c>
      <c r="W25" s="94">
        <v>227</v>
      </c>
      <c r="X25" s="94">
        <v>227</v>
      </c>
      <c r="Y25" s="94">
        <v>227</v>
      </c>
      <c r="Z25" s="94">
        <v>258</v>
      </c>
      <c r="AA25" s="94">
        <v>258</v>
      </c>
      <c r="AB25" s="94">
        <v>258</v>
      </c>
      <c r="AC25" s="94">
        <v>258</v>
      </c>
      <c r="AD25" s="94">
        <v>287</v>
      </c>
      <c r="AE25" s="94">
        <v>287</v>
      </c>
      <c r="AF25" s="94">
        <v>287</v>
      </c>
      <c r="AG25" s="94">
        <v>287</v>
      </c>
      <c r="AH25" s="94">
        <v>297.99999999999994</v>
      </c>
      <c r="AI25" s="94">
        <v>297.99999999999994</v>
      </c>
      <c r="AJ25" s="94">
        <v>297.99999999999994</v>
      </c>
      <c r="AK25" s="94">
        <v>297.99999999999994</v>
      </c>
      <c r="AL25" s="94">
        <v>304.00000000000006</v>
      </c>
      <c r="AM25" s="94">
        <v>304.00000000000006</v>
      </c>
      <c r="AN25" s="94">
        <v>304.00000000000006</v>
      </c>
      <c r="AO25" s="94">
        <v>304.00000000000006</v>
      </c>
      <c r="AP25" s="94">
        <v>305.00000000000006</v>
      </c>
      <c r="AQ25" s="94">
        <v>305.00000000000006</v>
      </c>
      <c r="AR25" s="94">
        <v>305.00000000000006</v>
      </c>
      <c r="AS25" s="94">
        <v>305.00000000000006</v>
      </c>
      <c r="AT25" s="94">
        <v>311.00000000000006</v>
      </c>
      <c r="AU25" s="94">
        <v>311.00000000000006</v>
      </c>
      <c r="AV25" s="94">
        <v>311.00000000000006</v>
      </c>
      <c r="AW25" s="94">
        <v>311.00000000000006</v>
      </c>
      <c r="AX25" s="94">
        <v>307</v>
      </c>
      <c r="AY25" s="94">
        <v>307</v>
      </c>
      <c r="AZ25" s="94">
        <v>307</v>
      </c>
      <c r="BA25" s="94">
        <v>307</v>
      </c>
      <c r="BB25" s="94">
        <v>307</v>
      </c>
      <c r="BC25" s="94">
        <v>307</v>
      </c>
      <c r="BD25" s="94">
        <v>307</v>
      </c>
      <c r="BE25" s="94">
        <v>307</v>
      </c>
      <c r="BF25" s="94">
        <v>299.99999999999994</v>
      </c>
      <c r="BG25" s="94">
        <v>299.99999999999994</v>
      </c>
      <c r="BH25" s="94">
        <v>299.99999999999994</v>
      </c>
      <c r="BI25" s="94">
        <v>299.99999999999994</v>
      </c>
      <c r="BJ25" s="94">
        <v>305.99999999999994</v>
      </c>
      <c r="BK25" s="94">
        <v>305.99999999999994</v>
      </c>
      <c r="BL25" s="94">
        <v>305.99999999999994</v>
      </c>
      <c r="BM25" s="94">
        <v>305.99999999999994</v>
      </c>
      <c r="BN25" s="94">
        <v>328</v>
      </c>
      <c r="BO25" s="94">
        <v>328</v>
      </c>
      <c r="BP25" s="94">
        <v>328</v>
      </c>
      <c r="BQ25" s="94">
        <v>328</v>
      </c>
      <c r="BR25" s="94">
        <v>343</v>
      </c>
      <c r="BS25" s="94">
        <v>343</v>
      </c>
      <c r="BT25" s="94">
        <v>343</v>
      </c>
      <c r="BU25" s="94">
        <v>343</v>
      </c>
      <c r="BV25" s="94">
        <v>339.00000000000006</v>
      </c>
      <c r="BW25" s="94">
        <v>339.00000000000006</v>
      </c>
      <c r="BX25" s="94">
        <v>339.00000000000006</v>
      </c>
      <c r="BY25" s="94">
        <v>339.00000000000006</v>
      </c>
      <c r="BZ25" s="94">
        <v>330</v>
      </c>
      <c r="CA25" s="94">
        <v>330</v>
      </c>
      <c r="CB25" s="94">
        <v>330</v>
      </c>
      <c r="CC25" s="94">
        <v>330</v>
      </c>
      <c r="CD25" s="94">
        <v>305.99999999999994</v>
      </c>
      <c r="CE25" s="94">
        <v>305.99999999999994</v>
      </c>
      <c r="CF25" s="94">
        <v>305.99999999999994</v>
      </c>
      <c r="CG25" s="94">
        <v>305.99999999999994</v>
      </c>
      <c r="CH25" s="94">
        <v>275.00000000000006</v>
      </c>
      <c r="CI25" s="94">
        <v>275.00000000000006</v>
      </c>
      <c r="CJ25" s="94">
        <v>275.00000000000006</v>
      </c>
      <c r="CK25" s="94">
        <v>275.00000000000006</v>
      </c>
      <c r="CL25" s="94">
        <v>242</v>
      </c>
      <c r="CM25" s="94">
        <v>242</v>
      </c>
      <c r="CN25" s="94">
        <v>242</v>
      </c>
      <c r="CO25" s="94">
        <v>242</v>
      </c>
      <c r="CP25" s="94">
        <v>214.99999999999997</v>
      </c>
      <c r="CQ25" s="94">
        <v>214.99999999999997</v>
      </c>
      <c r="CR25" s="94">
        <v>214.99999999999997</v>
      </c>
      <c r="CS25" s="94">
        <v>214.99999999999997</v>
      </c>
      <c r="CT25" s="94"/>
      <c r="CU25" s="94"/>
      <c r="CV25" s="94"/>
      <c r="CW25" s="94"/>
      <c r="CX25" s="97">
        <f t="array" ref="CX25">SUMPRODUCT(B25:CW25*0.25)</f>
        <v>6585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4432.415</v>
      </c>
      <c r="C27" s="107">
        <f t="shared" ref="C27:BN27" si="2">SUM(C20:C26)</f>
        <v>4392.5370000000003</v>
      </c>
      <c r="D27" s="107">
        <f t="shared" si="2"/>
        <v>4558.6569999999992</v>
      </c>
      <c r="E27" s="107">
        <f t="shared" si="2"/>
        <v>4611.6190000000006</v>
      </c>
      <c r="F27" s="107">
        <f t="shared" si="2"/>
        <v>4378.9220000000005</v>
      </c>
      <c r="G27" s="107">
        <f t="shared" si="2"/>
        <v>4489.6060000000007</v>
      </c>
      <c r="H27" s="107">
        <f t="shared" si="2"/>
        <v>4596.9629999999997</v>
      </c>
      <c r="I27" s="107">
        <f t="shared" si="2"/>
        <v>4578.4049999999997</v>
      </c>
      <c r="J27" s="107">
        <f t="shared" si="2"/>
        <v>4541.1559999999999</v>
      </c>
      <c r="K27" s="107">
        <f t="shared" si="2"/>
        <v>4524.9250000000002</v>
      </c>
      <c r="L27" s="107">
        <f t="shared" si="2"/>
        <v>4506.7170000000006</v>
      </c>
      <c r="M27" s="107">
        <f t="shared" si="2"/>
        <v>4541.9390000000003</v>
      </c>
      <c r="N27" s="107">
        <f t="shared" si="2"/>
        <v>4508.0219999999999</v>
      </c>
      <c r="O27" s="107">
        <f t="shared" si="2"/>
        <v>4504.326</v>
      </c>
      <c r="P27" s="107">
        <f t="shared" si="2"/>
        <v>4510.2960000000003</v>
      </c>
      <c r="Q27" s="107">
        <f t="shared" si="2"/>
        <v>4545.1009999999997</v>
      </c>
      <c r="R27" s="107">
        <f t="shared" si="2"/>
        <v>4622.7849999999999</v>
      </c>
      <c r="S27" s="107">
        <f t="shared" si="2"/>
        <v>4660.4170000000004</v>
      </c>
      <c r="T27" s="107">
        <f t="shared" si="2"/>
        <v>4689.2150000000001</v>
      </c>
      <c r="U27" s="107">
        <f t="shared" si="2"/>
        <v>4441.1170000000002</v>
      </c>
      <c r="V27" s="107">
        <f t="shared" si="2"/>
        <v>4671.5119999999997</v>
      </c>
      <c r="W27" s="107">
        <f t="shared" si="2"/>
        <v>4736.4969999999994</v>
      </c>
      <c r="X27" s="107">
        <f t="shared" si="2"/>
        <v>4822.1480000000001</v>
      </c>
      <c r="Y27" s="107">
        <f t="shared" si="2"/>
        <v>4938.0470000000005</v>
      </c>
      <c r="Z27" s="107">
        <f t="shared" si="2"/>
        <v>5048.92</v>
      </c>
      <c r="AA27" s="107">
        <f t="shared" si="2"/>
        <v>5172.7080000000005</v>
      </c>
      <c r="AB27" s="107">
        <f t="shared" si="2"/>
        <v>5324.2110000000002</v>
      </c>
      <c r="AC27" s="107">
        <f t="shared" si="2"/>
        <v>5454.3690000000006</v>
      </c>
      <c r="AD27" s="107">
        <f t="shared" si="2"/>
        <v>5657.9289999999992</v>
      </c>
      <c r="AE27" s="107">
        <f t="shared" si="2"/>
        <v>5724.7559999999994</v>
      </c>
      <c r="AF27" s="107">
        <f t="shared" si="2"/>
        <v>5786.8759999999993</v>
      </c>
      <c r="AG27" s="107">
        <f t="shared" si="2"/>
        <v>5853.1509999999998</v>
      </c>
      <c r="AH27" s="107">
        <f t="shared" si="2"/>
        <v>5866.94</v>
      </c>
      <c r="AI27" s="107">
        <f t="shared" si="2"/>
        <v>5911.5990000000002</v>
      </c>
      <c r="AJ27" s="107">
        <f t="shared" si="2"/>
        <v>5958.9679999999998</v>
      </c>
      <c r="AK27" s="107">
        <f t="shared" si="2"/>
        <v>5966.1109999999999</v>
      </c>
      <c r="AL27" s="107">
        <f t="shared" si="2"/>
        <v>6010.92</v>
      </c>
      <c r="AM27" s="107">
        <f t="shared" si="2"/>
        <v>6218.0469999999996</v>
      </c>
      <c r="AN27" s="107">
        <f t="shared" si="2"/>
        <v>6339.2000000000007</v>
      </c>
      <c r="AO27" s="107">
        <f t="shared" si="2"/>
        <v>6297.8009999999995</v>
      </c>
      <c r="AP27" s="107">
        <f t="shared" si="2"/>
        <v>6249.59</v>
      </c>
      <c r="AQ27" s="107">
        <f t="shared" si="2"/>
        <v>6361.7280000000001</v>
      </c>
      <c r="AR27" s="107">
        <f t="shared" si="2"/>
        <v>6418.0479999999998</v>
      </c>
      <c r="AS27" s="107">
        <f t="shared" si="2"/>
        <v>6418.0720000000001</v>
      </c>
      <c r="AT27" s="107">
        <f t="shared" si="2"/>
        <v>6401.4650000000001</v>
      </c>
      <c r="AU27" s="107">
        <f t="shared" si="2"/>
        <v>6399.5820000000003</v>
      </c>
      <c r="AV27" s="107">
        <f t="shared" si="2"/>
        <v>6410.0560000000005</v>
      </c>
      <c r="AW27" s="107">
        <f t="shared" si="2"/>
        <v>6396.6509999999998</v>
      </c>
      <c r="AX27" s="107">
        <f t="shared" si="2"/>
        <v>6339.9659999999994</v>
      </c>
      <c r="AY27" s="107">
        <f t="shared" si="2"/>
        <v>6246.8549999999996</v>
      </c>
      <c r="AZ27" s="107">
        <f t="shared" si="2"/>
        <v>6162.2240000000011</v>
      </c>
      <c r="BA27" s="107">
        <f t="shared" si="2"/>
        <v>6282.4759999999997</v>
      </c>
      <c r="BB27" s="107">
        <f t="shared" si="2"/>
        <v>6213.1130000000003</v>
      </c>
      <c r="BC27" s="107">
        <f t="shared" si="2"/>
        <v>6169.6769999999997</v>
      </c>
      <c r="BD27" s="107">
        <f t="shared" si="2"/>
        <v>5924.0839999999998</v>
      </c>
      <c r="BE27" s="107">
        <f t="shared" si="2"/>
        <v>5752.2210000000005</v>
      </c>
      <c r="BF27" s="107">
        <f t="shared" si="2"/>
        <v>5770.6059999999998</v>
      </c>
      <c r="BG27" s="107">
        <f t="shared" si="2"/>
        <v>5734.0709999999999</v>
      </c>
      <c r="BH27" s="107">
        <f t="shared" si="2"/>
        <v>5628.6270000000004</v>
      </c>
      <c r="BI27" s="107">
        <f t="shared" si="2"/>
        <v>5572.5290000000005</v>
      </c>
      <c r="BJ27" s="107">
        <f t="shared" si="2"/>
        <v>5643.2960000000012</v>
      </c>
      <c r="BK27" s="107">
        <f t="shared" si="2"/>
        <v>5638.2049999999999</v>
      </c>
      <c r="BL27" s="107">
        <f t="shared" si="2"/>
        <v>5572.9509999999991</v>
      </c>
      <c r="BM27" s="107">
        <f t="shared" si="2"/>
        <v>5632.5769999999993</v>
      </c>
      <c r="BN27" s="107">
        <f t="shared" si="2"/>
        <v>5799.2330000000002</v>
      </c>
      <c r="BO27" s="107">
        <f t="shared" ref="BO27:CW27" si="3">SUM(BO20:BO26)</f>
        <v>5882.4769999999999</v>
      </c>
      <c r="BP27" s="107">
        <f t="shared" si="3"/>
        <v>5955.2169999999996</v>
      </c>
      <c r="BQ27" s="107">
        <f t="shared" si="3"/>
        <v>6042.8369999999995</v>
      </c>
      <c r="BR27" s="107">
        <f t="shared" si="3"/>
        <v>6130.5499999999993</v>
      </c>
      <c r="BS27" s="107">
        <f t="shared" si="3"/>
        <v>6213.0589999999993</v>
      </c>
      <c r="BT27" s="107">
        <f t="shared" si="3"/>
        <v>6255.2960000000003</v>
      </c>
      <c r="BU27" s="107">
        <f t="shared" si="3"/>
        <v>6269.607</v>
      </c>
      <c r="BV27" s="107">
        <f t="shared" si="3"/>
        <v>6307.2549999999992</v>
      </c>
      <c r="BW27" s="107">
        <f t="shared" si="3"/>
        <v>6311.7780000000002</v>
      </c>
      <c r="BX27" s="107">
        <f t="shared" si="3"/>
        <v>6309.47</v>
      </c>
      <c r="BY27" s="107">
        <f t="shared" si="3"/>
        <v>6303.7579999999998</v>
      </c>
      <c r="BZ27" s="107">
        <f t="shared" si="3"/>
        <v>6274.7310000000007</v>
      </c>
      <c r="CA27" s="107">
        <f t="shared" si="3"/>
        <v>6256.8739999999998</v>
      </c>
      <c r="CB27" s="107">
        <f t="shared" si="3"/>
        <v>6220.1880000000001</v>
      </c>
      <c r="CC27" s="107">
        <f t="shared" si="3"/>
        <v>6149.9980000000005</v>
      </c>
      <c r="CD27" s="107">
        <f t="shared" si="3"/>
        <v>5997.6379999999999</v>
      </c>
      <c r="CE27" s="107">
        <f t="shared" si="3"/>
        <v>5908.1080000000002</v>
      </c>
      <c r="CF27" s="107">
        <f t="shared" si="3"/>
        <v>5855.1030000000001</v>
      </c>
      <c r="CG27" s="107">
        <f t="shared" si="3"/>
        <v>5799.18</v>
      </c>
      <c r="CH27" s="107">
        <f t="shared" si="3"/>
        <v>5620.0059999999994</v>
      </c>
      <c r="CI27" s="107">
        <f t="shared" si="3"/>
        <v>5572.424</v>
      </c>
      <c r="CJ27" s="107">
        <f t="shared" si="3"/>
        <v>5543.3019999999997</v>
      </c>
      <c r="CK27" s="107">
        <f t="shared" si="3"/>
        <v>5461.5650000000005</v>
      </c>
      <c r="CL27" s="107">
        <f t="shared" si="3"/>
        <v>5256.95</v>
      </c>
      <c r="CM27" s="107">
        <f t="shared" si="3"/>
        <v>5163.2119999999995</v>
      </c>
      <c r="CN27" s="107">
        <f t="shared" si="3"/>
        <v>5127.4249999999993</v>
      </c>
      <c r="CO27" s="107">
        <f t="shared" si="3"/>
        <v>5023.0110000000004</v>
      </c>
      <c r="CP27" s="107">
        <f t="shared" si="3"/>
        <v>4801.7759999999998</v>
      </c>
      <c r="CQ27" s="107">
        <f t="shared" si="3"/>
        <v>4712.7089999999998</v>
      </c>
      <c r="CR27" s="107">
        <f t="shared" si="3"/>
        <v>4639.0199999999995</v>
      </c>
      <c r="CS27" s="107">
        <f t="shared" si="3"/>
        <v>4652.9669999999996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132887.81099999999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407</v>
      </c>
      <c r="C30" s="88">
        <v>405</v>
      </c>
      <c r="D30" s="88">
        <v>404</v>
      </c>
      <c r="E30" s="88">
        <v>404</v>
      </c>
      <c r="F30" s="88">
        <v>396</v>
      </c>
      <c r="G30" s="88">
        <v>396</v>
      </c>
      <c r="H30" s="88">
        <v>396</v>
      </c>
      <c r="I30" s="88">
        <v>395</v>
      </c>
      <c r="J30" s="88">
        <v>389</v>
      </c>
      <c r="K30" s="88">
        <v>389</v>
      </c>
      <c r="L30" s="88">
        <v>388</v>
      </c>
      <c r="M30" s="88">
        <v>388</v>
      </c>
      <c r="N30" s="88">
        <v>389</v>
      </c>
      <c r="O30" s="88">
        <v>389</v>
      </c>
      <c r="P30" s="88">
        <v>390</v>
      </c>
      <c r="Q30" s="88">
        <v>390</v>
      </c>
      <c r="R30" s="88">
        <v>398</v>
      </c>
      <c r="S30" s="88">
        <v>399</v>
      </c>
      <c r="T30" s="88">
        <v>401</v>
      </c>
      <c r="U30" s="88">
        <v>403</v>
      </c>
      <c r="V30" s="88">
        <v>411</v>
      </c>
      <c r="W30" s="88">
        <v>414</v>
      </c>
      <c r="X30" s="88">
        <v>417</v>
      </c>
      <c r="Y30" s="88">
        <v>420</v>
      </c>
      <c r="Z30" s="88">
        <v>459.44</v>
      </c>
      <c r="AA30" s="88">
        <v>460.44</v>
      </c>
      <c r="AB30" s="88">
        <v>458.44</v>
      </c>
      <c r="AC30" s="88">
        <v>455.44</v>
      </c>
      <c r="AD30" s="88">
        <v>580.45000000000005</v>
      </c>
      <c r="AE30" s="88">
        <v>574.45000000000005</v>
      </c>
      <c r="AF30" s="88">
        <v>568.45000000000005</v>
      </c>
      <c r="AG30" s="88">
        <v>561.45000000000005</v>
      </c>
      <c r="AH30" s="88">
        <v>631.55999999999995</v>
      </c>
      <c r="AI30" s="88">
        <v>624.55999999999995</v>
      </c>
      <c r="AJ30" s="88">
        <v>618.55999999999995</v>
      </c>
      <c r="AK30" s="88">
        <v>613.55999999999995</v>
      </c>
      <c r="AL30" s="88">
        <v>664.14</v>
      </c>
      <c r="AM30" s="88">
        <v>660.14</v>
      </c>
      <c r="AN30" s="88">
        <v>657.14</v>
      </c>
      <c r="AO30" s="88">
        <v>654.14</v>
      </c>
      <c r="AP30" s="88">
        <v>653.01</v>
      </c>
      <c r="AQ30" s="88">
        <v>651.01</v>
      </c>
      <c r="AR30" s="88">
        <v>650.01</v>
      </c>
      <c r="AS30" s="88">
        <v>650.01</v>
      </c>
      <c r="AT30" s="88">
        <v>656.14</v>
      </c>
      <c r="AU30" s="88">
        <v>657.14</v>
      </c>
      <c r="AV30" s="88">
        <v>657.14</v>
      </c>
      <c r="AW30" s="88">
        <v>658.14</v>
      </c>
      <c r="AX30" s="88">
        <v>654.61</v>
      </c>
      <c r="AY30" s="88">
        <v>655.61</v>
      </c>
      <c r="AZ30" s="88">
        <v>657.61</v>
      </c>
      <c r="BA30" s="88">
        <v>659.61</v>
      </c>
      <c r="BB30" s="88">
        <v>610.43000000000006</v>
      </c>
      <c r="BC30" s="88">
        <v>613.43000000000006</v>
      </c>
      <c r="BD30" s="88">
        <v>617.43000000000006</v>
      </c>
      <c r="BE30" s="88">
        <v>623.43000000000006</v>
      </c>
      <c r="BF30" s="88">
        <v>597.54</v>
      </c>
      <c r="BG30" s="88">
        <v>604.54</v>
      </c>
      <c r="BH30" s="88">
        <v>611.54</v>
      </c>
      <c r="BI30" s="88">
        <v>619.54</v>
      </c>
      <c r="BJ30" s="88">
        <v>592.27</v>
      </c>
      <c r="BK30" s="88">
        <v>600.27</v>
      </c>
      <c r="BL30" s="88">
        <v>608.27</v>
      </c>
      <c r="BM30" s="88">
        <v>615.27</v>
      </c>
      <c r="BN30" s="88">
        <v>534</v>
      </c>
      <c r="BO30" s="88">
        <v>539</v>
      </c>
      <c r="BP30" s="88">
        <v>543</v>
      </c>
      <c r="BQ30" s="88">
        <v>546</v>
      </c>
      <c r="BR30" s="88">
        <v>562</v>
      </c>
      <c r="BS30" s="88">
        <v>563</v>
      </c>
      <c r="BT30" s="88">
        <v>564</v>
      </c>
      <c r="BU30" s="88">
        <v>564</v>
      </c>
      <c r="BV30" s="88">
        <v>560</v>
      </c>
      <c r="BW30" s="88">
        <v>560</v>
      </c>
      <c r="BX30" s="88">
        <v>560</v>
      </c>
      <c r="BY30" s="88">
        <v>560</v>
      </c>
      <c r="BZ30" s="88">
        <v>551</v>
      </c>
      <c r="CA30" s="88">
        <v>551</v>
      </c>
      <c r="CB30" s="88">
        <v>550</v>
      </c>
      <c r="CC30" s="88">
        <v>548</v>
      </c>
      <c r="CD30" s="88">
        <v>522</v>
      </c>
      <c r="CE30" s="88">
        <v>519</v>
      </c>
      <c r="CF30" s="88">
        <v>517</v>
      </c>
      <c r="CG30" s="88">
        <v>514</v>
      </c>
      <c r="CH30" s="88">
        <v>480</v>
      </c>
      <c r="CI30" s="88">
        <v>477</v>
      </c>
      <c r="CJ30" s="88">
        <v>474</v>
      </c>
      <c r="CK30" s="88">
        <v>472</v>
      </c>
      <c r="CL30" s="88">
        <v>442</v>
      </c>
      <c r="CM30" s="88">
        <v>440</v>
      </c>
      <c r="CN30" s="88">
        <v>438</v>
      </c>
      <c r="CO30" s="88">
        <v>435</v>
      </c>
      <c r="CP30" s="88">
        <v>406</v>
      </c>
      <c r="CQ30" s="88">
        <v>403</v>
      </c>
      <c r="CR30" s="88">
        <v>401</v>
      </c>
      <c r="CS30" s="88">
        <v>399</v>
      </c>
      <c r="CT30" s="89"/>
      <c r="CU30" s="89"/>
      <c r="CV30" s="89"/>
      <c r="CW30" s="90"/>
      <c r="CX30" s="91">
        <f t="array" ref="CX30">SUMPRODUCT(B30:CW30*0.25)</f>
        <v>12547.089999999998</v>
      </c>
    </row>
    <row r="31" spans="1:102" ht="24.95" customHeight="1" x14ac:dyDescent="0.2">
      <c r="A31" s="92" t="s">
        <v>26</v>
      </c>
      <c r="B31" s="93">
        <v>4179.415</v>
      </c>
      <c r="C31" s="94">
        <v>4141.5370000000003</v>
      </c>
      <c r="D31" s="94">
        <v>4308.6570000000002</v>
      </c>
      <c r="E31" s="94">
        <v>4361.6189999999997</v>
      </c>
      <c r="F31" s="94">
        <v>4145.9220000000005</v>
      </c>
      <c r="G31" s="94">
        <v>4256.6059999999998</v>
      </c>
      <c r="H31" s="94">
        <v>4363.9629999999997</v>
      </c>
      <c r="I31" s="94">
        <v>4346.4049999999997</v>
      </c>
      <c r="J31" s="94">
        <v>4313.1559999999999</v>
      </c>
      <c r="K31" s="94">
        <v>4296.9250000000002</v>
      </c>
      <c r="L31" s="94">
        <v>4279.7169999999996</v>
      </c>
      <c r="M31" s="94">
        <v>4314.9390000000003</v>
      </c>
      <c r="N31" s="94">
        <v>4272.0219999999999</v>
      </c>
      <c r="O31" s="94">
        <v>4268.326</v>
      </c>
      <c r="P31" s="94">
        <v>4273.2960000000003</v>
      </c>
      <c r="Q31" s="94">
        <v>4308.1009999999997</v>
      </c>
      <c r="R31" s="94">
        <v>4377.7849999999999</v>
      </c>
      <c r="S31" s="94">
        <v>4414.4170000000004</v>
      </c>
      <c r="T31" s="94">
        <v>4441.2150000000001</v>
      </c>
      <c r="U31" s="94">
        <v>4191.1170000000002</v>
      </c>
      <c r="V31" s="94">
        <v>4391.5119999999997</v>
      </c>
      <c r="W31" s="94">
        <v>4453.4970000000003</v>
      </c>
      <c r="X31" s="94">
        <v>4536.1480000000001</v>
      </c>
      <c r="Y31" s="94">
        <v>4649.0469999999996</v>
      </c>
      <c r="Z31" s="94">
        <v>4659.6000000000004</v>
      </c>
      <c r="AA31" s="94">
        <v>4780.38</v>
      </c>
      <c r="AB31" s="94">
        <v>4930.1909999999998</v>
      </c>
      <c r="AC31" s="94">
        <v>5058.1409999999996</v>
      </c>
      <c r="AD31" s="94">
        <v>5416.567</v>
      </c>
      <c r="AE31" s="94">
        <v>5483.1180000000004</v>
      </c>
      <c r="AF31" s="94">
        <v>5545.1940000000004</v>
      </c>
      <c r="AG31" s="94">
        <v>5612.7250000000004</v>
      </c>
      <c r="AH31" s="94">
        <v>5731.38</v>
      </c>
      <c r="AI31" s="94">
        <v>5783.0389999999998</v>
      </c>
      <c r="AJ31" s="94">
        <v>5836.4080000000004</v>
      </c>
      <c r="AK31" s="94">
        <v>5848.5510000000004</v>
      </c>
      <c r="AL31" s="94">
        <v>5854.78</v>
      </c>
      <c r="AM31" s="94">
        <v>6065.9070000000002</v>
      </c>
      <c r="AN31" s="94">
        <v>6190.06</v>
      </c>
      <c r="AO31" s="94">
        <v>6151.6610000000001</v>
      </c>
      <c r="AP31" s="94">
        <v>6204.58</v>
      </c>
      <c r="AQ31" s="94">
        <v>6318.7179999999998</v>
      </c>
      <c r="AR31" s="94">
        <v>6376.0379999999996</v>
      </c>
      <c r="AS31" s="94">
        <v>6376.0619999999999</v>
      </c>
      <c r="AT31" s="94">
        <v>6353.3249999999998</v>
      </c>
      <c r="AU31" s="94">
        <v>6350.442</v>
      </c>
      <c r="AV31" s="94">
        <v>6360.9160000000002</v>
      </c>
      <c r="AW31" s="94">
        <v>6346.5110000000004</v>
      </c>
      <c r="AX31" s="94">
        <v>6283.3559999999998</v>
      </c>
      <c r="AY31" s="94">
        <v>6189.2449999999999</v>
      </c>
      <c r="AZ31" s="94">
        <v>6102.6139999999996</v>
      </c>
      <c r="BA31" s="94">
        <v>6220.866</v>
      </c>
      <c r="BB31" s="94">
        <v>6093.683</v>
      </c>
      <c r="BC31" s="94">
        <v>6047.2470000000003</v>
      </c>
      <c r="BD31" s="94">
        <v>5797.6540000000005</v>
      </c>
      <c r="BE31" s="94">
        <v>5620.5029999999997</v>
      </c>
      <c r="BF31" s="94">
        <v>5670.942</v>
      </c>
      <c r="BG31" s="94">
        <v>5632.4790000000003</v>
      </c>
      <c r="BH31" s="94">
        <v>5525.3270000000002</v>
      </c>
      <c r="BI31" s="94">
        <v>5467.1970000000001</v>
      </c>
      <c r="BJ31" s="94">
        <v>5383.4179999999997</v>
      </c>
      <c r="BK31" s="94">
        <v>5375.2870000000003</v>
      </c>
      <c r="BL31" s="94">
        <v>5305.4449999999997</v>
      </c>
      <c r="BM31" s="94">
        <v>5360.3109999999997</v>
      </c>
      <c r="BN31" s="94">
        <v>5337.009</v>
      </c>
      <c r="BO31" s="94">
        <v>5415.4769999999999</v>
      </c>
      <c r="BP31" s="94">
        <v>5484.2169999999996</v>
      </c>
      <c r="BQ31" s="94">
        <v>5568.8370000000004</v>
      </c>
      <c r="BR31" s="94">
        <v>5656.55</v>
      </c>
      <c r="BS31" s="94">
        <v>5738.0590000000002</v>
      </c>
      <c r="BT31" s="94">
        <v>5779.2960000000003</v>
      </c>
      <c r="BU31" s="94">
        <v>5793.607</v>
      </c>
      <c r="BV31" s="94">
        <v>5879.2550000000001</v>
      </c>
      <c r="BW31" s="94">
        <v>5883.7780000000002</v>
      </c>
      <c r="BX31" s="94">
        <v>5881.47</v>
      </c>
      <c r="BY31" s="94">
        <v>5875.7579999999998</v>
      </c>
      <c r="BZ31" s="94">
        <v>5845.7309999999998</v>
      </c>
      <c r="CA31" s="94">
        <v>5827.8739999999998</v>
      </c>
      <c r="CB31" s="94">
        <v>5792.1880000000001</v>
      </c>
      <c r="CC31" s="94">
        <v>5723.9979999999996</v>
      </c>
      <c r="CD31" s="94">
        <v>5544.6379999999999</v>
      </c>
      <c r="CE31" s="94">
        <v>5458.1080000000002</v>
      </c>
      <c r="CF31" s="94">
        <v>5407.1030000000001</v>
      </c>
      <c r="CG31" s="94">
        <v>5354.18</v>
      </c>
      <c r="CH31" s="94">
        <v>5206.0060000000003</v>
      </c>
      <c r="CI31" s="94">
        <v>5161.424</v>
      </c>
      <c r="CJ31" s="94">
        <v>5135.3019999999997</v>
      </c>
      <c r="CK31" s="94">
        <v>5055.5649999999996</v>
      </c>
      <c r="CL31" s="94">
        <v>4952.95</v>
      </c>
      <c r="CM31" s="94">
        <v>4861.2120000000004</v>
      </c>
      <c r="CN31" s="94">
        <v>4827.4250000000002</v>
      </c>
      <c r="CO31" s="94">
        <v>4726.0110000000004</v>
      </c>
      <c r="CP31" s="94">
        <v>4541.7759999999998</v>
      </c>
      <c r="CQ31" s="94">
        <v>4455.7089999999998</v>
      </c>
      <c r="CR31" s="94">
        <v>4384.0200000000004</v>
      </c>
      <c r="CS31" s="94">
        <v>4399.9669999999996</v>
      </c>
      <c r="CT31" s="95"/>
      <c r="CU31" s="95"/>
      <c r="CV31" s="95"/>
      <c r="CW31" s="96"/>
      <c r="CX31" s="97">
        <f t="array" ref="CX31">SUMPRODUCT(B31:CW31*0.25)</f>
        <v>126637.428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4586.415</v>
      </c>
      <c r="C33" s="77">
        <f t="shared" ref="C33:BN33" si="4">SUM(C30:C32)</f>
        <v>4546.5370000000003</v>
      </c>
      <c r="D33" s="77">
        <f t="shared" si="4"/>
        <v>4712.6570000000002</v>
      </c>
      <c r="E33" s="77">
        <f t="shared" si="4"/>
        <v>4765.6189999999997</v>
      </c>
      <c r="F33" s="77">
        <f t="shared" si="4"/>
        <v>4541.9220000000005</v>
      </c>
      <c r="G33" s="77">
        <f t="shared" si="4"/>
        <v>4652.6059999999998</v>
      </c>
      <c r="H33" s="77">
        <f t="shared" si="4"/>
        <v>4759.9629999999997</v>
      </c>
      <c r="I33" s="77">
        <f t="shared" si="4"/>
        <v>4741.4049999999997</v>
      </c>
      <c r="J33" s="77">
        <f t="shared" si="4"/>
        <v>4702.1559999999999</v>
      </c>
      <c r="K33" s="77">
        <f t="shared" si="4"/>
        <v>4685.9250000000002</v>
      </c>
      <c r="L33" s="77">
        <f t="shared" si="4"/>
        <v>4667.7169999999996</v>
      </c>
      <c r="M33" s="77">
        <f t="shared" si="4"/>
        <v>4702.9390000000003</v>
      </c>
      <c r="N33" s="77">
        <f t="shared" si="4"/>
        <v>4661.0219999999999</v>
      </c>
      <c r="O33" s="77">
        <f t="shared" si="4"/>
        <v>4657.326</v>
      </c>
      <c r="P33" s="77">
        <f t="shared" si="4"/>
        <v>4663.2960000000003</v>
      </c>
      <c r="Q33" s="77">
        <f t="shared" si="4"/>
        <v>4698.1009999999997</v>
      </c>
      <c r="R33" s="77">
        <f t="shared" si="4"/>
        <v>4775.7849999999999</v>
      </c>
      <c r="S33" s="77">
        <f t="shared" si="4"/>
        <v>4813.4170000000004</v>
      </c>
      <c r="T33" s="77">
        <f t="shared" si="4"/>
        <v>4842.2150000000001</v>
      </c>
      <c r="U33" s="77">
        <f t="shared" si="4"/>
        <v>4594.1170000000002</v>
      </c>
      <c r="V33" s="77">
        <f t="shared" si="4"/>
        <v>4802.5119999999997</v>
      </c>
      <c r="W33" s="77">
        <f t="shared" si="4"/>
        <v>4867.4970000000003</v>
      </c>
      <c r="X33" s="77">
        <f t="shared" si="4"/>
        <v>4953.1480000000001</v>
      </c>
      <c r="Y33" s="77">
        <f t="shared" si="4"/>
        <v>5069.0469999999996</v>
      </c>
      <c r="Z33" s="77">
        <f t="shared" si="4"/>
        <v>5119.04</v>
      </c>
      <c r="AA33" s="77">
        <f t="shared" si="4"/>
        <v>5240.82</v>
      </c>
      <c r="AB33" s="77">
        <f t="shared" si="4"/>
        <v>5388.6309999999994</v>
      </c>
      <c r="AC33" s="77">
        <f t="shared" si="4"/>
        <v>5513.5809999999992</v>
      </c>
      <c r="AD33" s="77">
        <f t="shared" si="4"/>
        <v>5997.0169999999998</v>
      </c>
      <c r="AE33" s="77">
        <f t="shared" si="4"/>
        <v>6057.5680000000002</v>
      </c>
      <c r="AF33" s="77">
        <f t="shared" si="4"/>
        <v>6113.6440000000002</v>
      </c>
      <c r="AG33" s="77">
        <f t="shared" si="4"/>
        <v>6174.1750000000002</v>
      </c>
      <c r="AH33" s="77">
        <f t="shared" si="4"/>
        <v>6362.9400000000005</v>
      </c>
      <c r="AI33" s="77">
        <f t="shared" si="4"/>
        <v>6407.5990000000002</v>
      </c>
      <c r="AJ33" s="77">
        <f t="shared" si="4"/>
        <v>6454.9680000000008</v>
      </c>
      <c r="AK33" s="77">
        <f t="shared" si="4"/>
        <v>6462.1110000000008</v>
      </c>
      <c r="AL33" s="77">
        <f t="shared" si="4"/>
        <v>6518.92</v>
      </c>
      <c r="AM33" s="77">
        <f t="shared" si="4"/>
        <v>6726.0470000000005</v>
      </c>
      <c r="AN33" s="77">
        <f t="shared" si="4"/>
        <v>6847.2000000000007</v>
      </c>
      <c r="AO33" s="77">
        <f t="shared" si="4"/>
        <v>6805.8010000000004</v>
      </c>
      <c r="AP33" s="77">
        <f t="shared" si="4"/>
        <v>6857.59</v>
      </c>
      <c r="AQ33" s="77">
        <f t="shared" si="4"/>
        <v>6969.7280000000001</v>
      </c>
      <c r="AR33" s="77">
        <f t="shared" si="4"/>
        <v>7026.0479999999998</v>
      </c>
      <c r="AS33" s="77">
        <f t="shared" si="4"/>
        <v>7026.0720000000001</v>
      </c>
      <c r="AT33" s="77">
        <f t="shared" si="4"/>
        <v>7009.4650000000001</v>
      </c>
      <c r="AU33" s="77">
        <f t="shared" si="4"/>
        <v>7007.5820000000003</v>
      </c>
      <c r="AV33" s="77">
        <f t="shared" si="4"/>
        <v>7018.0560000000005</v>
      </c>
      <c r="AW33" s="77">
        <f t="shared" si="4"/>
        <v>7004.6510000000007</v>
      </c>
      <c r="AX33" s="77">
        <f t="shared" si="4"/>
        <v>6937.9659999999994</v>
      </c>
      <c r="AY33" s="77">
        <f t="shared" si="4"/>
        <v>6844.8549999999996</v>
      </c>
      <c r="AZ33" s="77">
        <f t="shared" si="4"/>
        <v>6760.2239999999993</v>
      </c>
      <c r="BA33" s="77">
        <f t="shared" si="4"/>
        <v>6880.4759999999997</v>
      </c>
      <c r="BB33" s="77">
        <f t="shared" si="4"/>
        <v>6704.1130000000003</v>
      </c>
      <c r="BC33" s="77">
        <f t="shared" si="4"/>
        <v>6660.6770000000006</v>
      </c>
      <c r="BD33" s="77">
        <f t="shared" si="4"/>
        <v>6415.0840000000007</v>
      </c>
      <c r="BE33" s="77">
        <f t="shared" si="4"/>
        <v>6243.933</v>
      </c>
      <c r="BF33" s="77">
        <f t="shared" si="4"/>
        <v>6268.482</v>
      </c>
      <c r="BG33" s="77">
        <f t="shared" si="4"/>
        <v>6237.0190000000002</v>
      </c>
      <c r="BH33" s="77">
        <f t="shared" si="4"/>
        <v>6136.8670000000002</v>
      </c>
      <c r="BI33" s="77">
        <f t="shared" si="4"/>
        <v>6086.7370000000001</v>
      </c>
      <c r="BJ33" s="77">
        <f t="shared" si="4"/>
        <v>5975.6880000000001</v>
      </c>
      <c r="BK33" s="77">
        <f t="shared" si="4"/>
        <v>5975.5570000000007</v>
      </c>
      <c r="BL33" s="77">
        <f t="shared" si="4"/>
        <v>5913.7150000000001</v>
      </c>
      <c r="BM33" s="77">
        <f t="shared" si="4"/>
        <v>5975.5810000000001</v>
      </c>
      <c r="BN33" s="77">
        <f t="shared" si="4"/>
        <v>5871.009</v>
      </c>
      <c r="BO33" s="77">
        <f t="shared" ref="BO33:CW33" si="5">SUM(BO30:BO32)</f>
        <v>5954.4769999999999</v>
      </c>
      <c r="BP33" s="77">
        <f t="shared" si="5"/>
        <v>6027.2169999999996</v>
      </c>
      <c r="BQ33" s="77">
        <f t="shared" si="5"/>
        <v>6114.8370000000004</v>
      </c>
      <c r="BR33" s="77">
        <f t="shared" si="5"/>
        <v>6218.55</v>
      </c>
      <c r="BS33" s="77">
        <f t="shared" si="5"/>
        <v>6301.0590000000002</v>
      </c>
      <c r="BT33" s="77">
        <f t="shared" si="5"/>
        <v>6343.2960000000003</v>
      </c>
      <c r="BU33" s="77">
        <f t="shared" si="5"/>
        <v>6357.607</v>
      </c>
      <c r="BV33" s="77">
        <f t="shared" si="5"/>
        <v>6439.2550000000001</v>
      </c>
      <c r="BW33" s="77">
        <f t="shared" si="5"/>
        <v>6443.7780000000002</v>
      </c>
      <c r="BX33" s="77">
        <f t="shared" si="5"/>
        <v>6441.47</v>
      </c>
      <c r="BY33" s="77">
        <f t="shared" si="5"/>
        <v>6435.7579999999998</v>
      </c>
      <c r="BZ33" s="77">
        <f t="shared" si="5"/>
        <v>6396.7309999999998</v>
      </c>
      <c r="CA33" s="77">
        <f t="shared" si="5"/>
        <v>6378.8739999999998</v>
      </c>
      <c r="CB33" s="77">
        <f t="shared" si="5"/>
        <v>6342.1880000000001</v>
      </c>
      <c r="CC33" s="77">
        <f t="shared" si="5"/>
        <v>6271.9979999999996</v>
      </c>
      <c r="CD33" s="77">
        <f t="shared" si="5"/>
        <v>6066.6379999999999</v>
      </c>
      <c r="CE33" s="77">
        <f t="shared" si="5"/>
        <v>5977.1080000000002</v>
      </c>
      <c r="CF33" s="77">
        <f t="shared" si="5"/>
        <v>5924.1030000000001</v>
      </c>
      <c r="CG33" s="77">
        <f t="shared" si="5"/>
        <v>5868.18</v>
      </c>
      <c r="CH33" s="77">
        <f t="shared" si="5"/>
        <v>5686.0060000000003</v>
      </c>
      <c r="CI33" s="77">
        <f t="shared" si="5"/>
        <v>5638.424</v>
      </c>
      <c r="CJ33" s="77">
        <f t="shared" si="5"/>
        <v>5609.3019999999997</v>
      </c>
      <c r="CK33" s="77">
        <f t="shared" si="5"/>
        <v>5527.5649999999996</v>
      </c>
      <c r="CL33" s="77">
        <f t="shared" si="5"/>
        <v>5394.95</v>
      </c>
      <c r="CM33" s="77">
        <f t="shared" si="5"/>
        <v>5301.2120000000004</v>
      </c>
      <c r="CN33" s="77">
        <f t="shared" si="5"/>
        <v>5265.4250000000002</v>
      </c>
      <c r="CO33" s="77">
        <f t="shared" si="5"/>
        <v>5161.0110000000004</v>
      </c>
      <c r="CP33" s="77">
        <f t="shared" si="5"/>
        <v>4947.7759999999998</v>
      </c>
      <c r="CQ33" s="77">
        <f t="shared" si="5"/>
        <v>4858.7089999999998</v>
      </c>
      <c r="CR33" s="77">
        <f t="shared" si="5"/>
        <v>4785.0200000000004</v>
      </c>
      <c r="CS33" s="77">
        <f t="shared" si="5"/>
        <v>4798.9669999999996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139184.51800000001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24</v>
      </c>
      <c r="C36" s="115">
        <v>24</v>
      </c>
      <c r="D36" s="115">
        <v>24</v>
      </c>
      <c r="E36" s="115">
        <v>24</v>
      </c>
      <c r="F36" s="115">
        <v>34</v>
      </c>
      <c r="G36" s="115">
        <v>34</v>
      </c>
      <c r="H36" s="115">
        <v>34</v>
      </c>
      <c r="I36" s="115">
        <v>34</v>
      </c>
      <c r="J36" s="115">
        <v>32</v>
      </c>
      <c r="K36" s="115">
        <v>32</v>
      </c>
      <c r="L36" s="115">
        <v>32</v>
      </c>
      <c r="M36" s="115">
        <v>32</v>
      </c>
      <c r="N36" s="115">
        <v>23</v>
      </c>
      <c r="O36" s="115">
        <v>23</v>
      </c>
      <c r="P36" s="115">
        <v>23</v>
      </c>
      <c r="Q36" s="115">
        <v>23</v>
      </c>
      <c r="R36" s="115">
        <v>23</v>
      </c>
      <c r="S36" s="115">
        <v>23</v>
      </c>
      <c r="T36" s="115">
        <v>23</v>
      </c>
      <c r="U36" s="115">
        <v>23</v>
      </c>
      <c r="V36" s="115">
        <v>1</v>
      </c>
      <c r="W36" s="115">
        <v>1</v>
      </c>
      <c r="X36" s="115">
        <v>1</v>
      </c>
      <c r="Y36" s="115">
        <v>1</v>
      </c>
      <c r="Z36" s="115">
        <v>2</v>
      </c>
      <c r="AA36" s="115">
        <v>2</v>
      </c>
      <c r="AB36" s="115">
        <v>2</v>
      </c>
      <c r="AC36" s="115">
        <v>2</v>
      </c>
      <c r="AD36" s="115">
        <v>97</v>
      </c>
      <c r="AE36" s="115">
        <v>97</v>
      </c>
      <c r="AF36" s="115">
        <v>97</v>
      </c>
      <c r="AG36" s="115">
        <v>97</v>
      </c>
      <c r="AH36" s="115">
        <v>196</v>
      </c>
      <c r="AI36" s="115">
        <v>196</v>
      </c>
      <c r="AJ36" s="115">
        <v>196</v>
      </c>
      <c r="AK36" s="115">
        <v>196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188</v>
      </c>
      <c r="BC36" s="115">
        <v>188</v>
      </c>
      <c r="BD36" s="115">
        <v>188</v>
      </c>
      <c r="BE36" s="115">
        <v>188</v>
      </c>
      <c r="BF36" s="115">
        <v>177</v>
      </c>
      <c r="BG36" s="115">
        <v>177</v>
      </c>
      <c r="BH36" s="115">
        <v>177</v>
      </c>
      <c r="BI36" s="115">
        <v>177</v>
      </c>
      <c r="BJ36" s="115">
        <v>100</v>
      </c>
      <c r="BK36" s="115">
        <v>100</v>
      </c>
      <c r="BL36" s="115">
        <v>100</v>
      </c>
      <c r="BM36" s="115">
        <v>100</v>
      </c>
      <c r="BN36" s="115">
        <v>2</v>
      </c>
      <c r="BO36" s="115">
        <v>2</v>
      </c>
      <c r="BP36" s="115">
        <v>2</v>
      </c>
      <c r="BQ36" s="115">
        <v>2</v>
      </c>
      <c r="BR36" s="115">
        <v>1</v>
      </c>
      <c r="BS36" s="115">
        <v>1</v>
      </c>
      <c r="BT36" s="115">
        <v>1</v>
      </c>
      <c r="BU36" s="115">
        <v>1</v>
      </c>
      <c r="BV36" s="115">
        <v>1</v>
      </c>
      <c r="BW36" s="115">
        <v>1</v>
      </c>
      <c r="BX36" s="115">
        <v>1</v>
      </c>
      <c r="BY36" s="115">
        <v>1</v>
      </c>
      <c r="BZ36" s="115">
        <v>1</v>
      </c>
      <c r="CA36" s="115">
        <v>1</v>
      </c>
      <c r="CB36" s="115">
        <v>1</v>
      </c>
      <c r="CC36" s="115">
        <v>1</v>
      </c>
      <c r="CD36" s="115">
        <v>1</v>
      </c>
      <c r="CE36" s="115">
        <v>1</v>
      </c>
      <c r="CF36" s="115">
        <v>1</v>
      </c>
      <c r="CG36" s="115">
        <v>1</v>
      </c>
      <c r="CH36" s="115">
        <v>2</v>
      </c>
      <c r="CI36" s="115">
        <v>2</v>
      </c>
      <c r="CJ36" s="115">
        <v>2</v>
      </c>
      <c r="CK36" s="115">
        <v>2</v>
      </c>
      <c r="CL36" s="115">
        <v>3</v>
      </c>
      <c r="CM36" s="115">
        <v>3</v>
      </c>
      <c r="CN36" s="115">
        <v>3</v>
      </c>
      <c r="CO36" s="115">
        <v>3</v>
      </c>
      <c r="CP36" s="115">
        <v>10</v>
      </c>
      <c r="CQ36" s="115">
        <v>10</v>
      </c>
      <c r="CR36" s="115">
        <v>10</v>
      </c>
      <c r="CS36" s="115">
        <v>10</v>
      </c>
      <c r="CT36" s="116"/>
      <c r="CU36" s="116"/>
      <c r="CV36" s="116"/>
      <c r="CW36" s="117"/>
      <c r="CX36" s="91">
        <f t="array" ref="CX36">SUMPRODUCT(B36:CW36*0.25)</f>
        <v>1738</v>
      </c>
    </row>
    <row r="37" spans="1:102" ht="24.95" customHeight="1" x14ac:dyDescent="0.2">
      <c r="A37" s="118" t="s">
        <v>44</v>
      </c>
      <c r="B37" s="119">
        <v>89</v>
      </c>
      <c r="C37" s="120">
        <v>89</v>
      </c>
      <c r="D37" s="120">
        <v>89</v>
      </c>
      <c r="E37" s="120">
        <v>89</v>
      </c>
      <c r="F37" s="120">
        <v>88</v>
      </c>
      <c r="G37" s="120">
        <v>88</v>
      </c>
      <c r="H37" s="120">
        <v>88</v>
      </c>
      <c r="I37" s="120">
        <v>88</v>
      </c>
      <c r="J37" s="120">
        <v>88</v>
      </c>
      <c r="K37" s="120">
        <v>88</v>
      </c>
      <c r="L37" s="120">
        <v>88</v>
      </c>
      <c r="M37" s="120">
        <v>88</v>
      </c>
      <c r="N37" s="120">
        <v>89</v>
      </c>
      <c r="O37" s="120">
        <v>89</v>
      </c>
      <c r="P37" s="120">
        <v>89</v>
      </c>
      <c r="Q37" s="120">
        <v>89</v>
      </c>
      <c r="R37" s="120">
        <v>89</v>
      </c>
      <c r="S37" s="120">
        <v>89</v>
      </c>
      <c r="T37" s="120">
        <v>89</v>
      </c>
      <c r="U37" s="120">
        <v>89</v>
      </c>
      <c r="V37" s="120">
        <v>89</v>
      </c>
      <c r="W37" s="120">
        <v>89</v>
      </c>
      <c r="X37" s="120">
        <v>89</v>
      </c>
      <c r="Y37" s="120">
        <v>89</v>
      </c>
      <c r="Z37" s="120">
        <v>28</v>
      </c>
      <c r="AA37" s="120">
        <v>28</v>
      </c>
      <c r="AB37" s="120">
        <v>28</v>
      </c>
      <c r="AC37" s="120">
        <v>28</v>
      </c>
      <c r="AD37" s="120">
        <v>219</v>
      </c>
      <c r="AE37" s="120">
        <v>219</v>
      </c>
      <c r="AF37" s="120">
        <v>219</v>
      </c>
      <c r="AG37" s="120">
        <v>219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315</v>
      </c>
      <c r="BG37" s="120">
        <v>315</v>
      </c>
      <c r="BH37" s="120">
        <v>315</v>
      </c>
      <c r="BI37" s="120">
        <v>315</v>
      </c>
      <c r="BJ37" s="120">
        <v>204</v>
      </c>
      <c r="BK37" s="120">
        <v>204</v>
      </c>
      <c r="BL37" s="120">
        <v>204</v>
      </c>
      <c r="BM37" s="120">
        <v>204</v>
      </c>
      <c r="BN37" s="120">
        <v>29</v>
      </c>
      <c r="BO37" s="120">
        <v>29</v>
      </c>
      <c r="BP37" s="120">
        <v>29</v>
      </c>
      <c r="BQ37" s="120">
        <v>29</v>
      </c>
      <c r="BR37" s="120">
        <v>46</v>
      </c>
      <c r="BS37" s="120">
        <v>46</v>
      </c>
      <c r="BT37" s="120">
        <v>46</v>
      </c>
      <c r="BU37" s="120">
        <v>46</v>
      </c>
      <c r="BV37" s="120">
        <v>90</v>
      </c>
      <c r="BW37" s="120">
        <v>90</v>
      </c>
      <c r="BX37" s="120">
        <v>90</v>
      </c>
      <c r="BY37" s="120">
        <v>90</v>
      </c>
      <c r="BZ37" s="120">
        <v>80</v>
      </c>
      <c r="CA37" s="120">
        <v>80</v>
      </c>
      <c r="CB37" s="120">
        <v>80</v>
      </c>
      <c r="CC37" s="120">
        <v>80</v>
      </c>
      <c r="CD37" s="120">
        <v>27</v>
      </c>
      <c r="CE37" s="120">
        <v>27</v>
      </c>
      <c r="CF37" s="120">
        <v>27</v>
      </c>
      <c r="CG37" s="120">
        <v>27</v>
      </c>
      <c r="CH37" s="120">
        <v>23</v>
      </c>
      <c r="CI37" s="120">
        <v>23</v>
      </c>
      <c r="CJ37" s="120">
        <v>23</v>
      </c>
      <c r="CK37" s="120">
        <v>23</v>
      </c>
      <c r="CL37" s="120">
        <v>94</v>
      </c>
      <c r="CM37" s="120">
        <v>94</v>
      </c>
      <c r="CN37" s="120">
        <v>94</v>
      </c>
      <c r="CO37" s="120">
        <v>94</v>
      </c>
      <c r="CP37" s="120">
        <v>95</v>
      </c>
      <c r="CQ37" s="120">
        <v>95</v>
      </c>
      <c r="CR37" s="120">
        <v>95</v>
      </c>
      <c r="CS37" s="120">
        <v>95</v>
      </c>
      <c r="CT37" s="120"/>
      <c r="CU37" s="120"/>
      <c r="CV37" s="120"/>
      <c r="CW37" s="121"/>
      <c r="CX37" s="97">
        <f t="array" ref="CX37">SUMPRODUCT(B37:CW37*0.25)</f>
        <v>3582</v>
      </c>
    </row>
    <row r="38" spans="1:102" ht="24.95" customHeight="1" x14ac:dyDescent="0.2">
      <c r="A38" s="118" t="s">
        <v>45</v>
      </c>
      <c r="B38" s="119">
        <v>112</v>
      </c>
      <c r="C38" s="120">
        <v>13.3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50.5</v>
      </c>
      <c r="Y38" s="120">
        <v>293.60000000000002</v>
      </c>
      <c r="Z38" s="120"/>
      <c r="AA38" s="120"/>
      <c r="AB38" s="120"/>
      <c r="AC38" s="120">
        <v>101.9</v>
      </c>
      <c r="AD38" s="120"/>
      <c r="AE38" s="120">
        <v>218.3</v>
      </c>
      <c r="AF38" s="120">
        <v>657</v>
      </c>
      <c r="AG38" s="120">
        <v>1047</v>
      </c>
      <c r="AH38" s="120">
        <v>612.6</v>
      </c>
      <c r="AI38" s="120">
        <v>927.3</v>
      </c>
      <c r="AJ38" s="120">
        <v>1094</v>
      </c>
      <c r="AK38" s="120">
        <v>1094</v>
      </c>
      <c r="AL38" s="120">
        <v>1126</v>
      </c>
      <c r="AM38" s="120">
        <v>1126</v>
      </c>
      <c r="AN38" s="120">
        <v>1126</v>
      </c>
      <c r="AO38" s="120">
        <v>1126</v>
      </c>
      <c r="AP38" s="120">
        <v>1119</v>
      </c>
      <c r="AQ38" s="120">
        <v>1119</v>
      </c>
      <c r="AR38" s="120">
        <v>1119</v>
      </c>
      <c r="AS38" s="120">
        <v>1119</v>
      </c>
      <c r="AT38" s="120">
        <v>1143</v>
      </c>
      <c r="AU38" s="120">
        <v>1143</v>
      </c>
      <c r="AV38" s="120">
        <v>1143</v>
      </c>
      <c r="AW38" s="120">
        <v>1143</v>
      </c>
      <c r="AX38" s="120">
        <v>1148</v>
      </c>
      <c r="AY38" s="120">
        <v>1148</v>
      </c>
      <c r="AZ38" s="120">
        <v>1148</v>
      </c>
      <c r="BA38" s="120">
        <v>1148</v>
      </c>
      <c r="BB38" s="120">
        <v>1162</v>
      </c>
      <c r="BC38" s="120">
        <v>1162</v>
      </c>
      <c r="BD38" s="120">
        <v>1162</v>
      </c>
      <c r="BE38" s="120">
        <v>1162</v>
      </c>
      <c r="BF38" s="120">
        <v>1146</v>
      </c>
      <c r="BG38" s="120">
        <v>1146</v>
      </c>
      <c r="BH38" s="120">
        <v>1146</v>
      </c>
      <c r="BI38" s="120">
        <v>917.9</v>
      </c>
      <c r="BJ38" s="120">
        <v>1048.5</v>
      </c>
      <c r="BK38" s="120">
        <v>621.5</v>
      </c>
      <c r="BL38" s="120">
        <v>668.4</v>
      </c>
      <c r="BM38" s="120">
        <v>436.6</v>
      </c>
      <c r="BN38" s="120">
        <v>263.89999999999998</v>
      </c>
      <c r="BO38" s="120">
        <v>306.89999999999998</v>
      </c>
      <c r="BP38" s="120">
        <v>375.3</v>
      </c>
      <c r="BQ38" s="120">
        <v>430.3</v>
      </c>
      <c r="BR38" s="120">
        <v>82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207.4</v>
      </c>
      <c r="CE38" s="120">
        <v>122.6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280.2</v>
      </c>
      <c r="CQ38" s="120">
        <v>291.89999999999998</v>
      </c>
      <c r="CR38" s="120">
        <v>314.10000000000002</v>
      </c>
      <c r="CS38" s="120">
        <v>278.8</v>
      </c>
      <c r="CT38" s="122"/>
      <c r="CU38" s="122"/>
      <c r="CV38" s="122"/>
      <c r="CW38" s="121"/>
      <c r="CX38" s="97">
        <f t="array" ref="CX38">SUMPRODUCT(B38:CW38*0.25)</f>
        <v>9774.4500000000025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3</v>
      </c>
      <c r="AM39" s="120">
        <v>3</v>
      </c>
      <c r="AN39" s="120">
        <v>3</v>
      </c>
      <c r="AO39" s="120">
        <v>3</v>
      </c>
      <c r="AP39" s="120">
        <v>103</v>
      </c>
      <c r="AQ39" s="120">
        <v>103</v>
      </c>
      <c r="AR39" s="120">
        <v>103</v>
      </c>
      <c r="AS39" s="120">
        <v>103</v>
      </c>
      <c r="AT39" s="120">
        <v>103</v>
      </c>
      <c r="AU39" s="120">
        <v>103</v>
      </c>
      <c r="AV39" s="120">
        <v>103</v>
      </c>
      <c r="AW39" s="120">
        <v>103</v>
      </c>
      <c r="AX39" s="120">
        <v>93</v>
      </c>
      <c r="AY39" s="120">
        <v>93</v>
      </c>
      <c r="AZ39" s="120">
        <v>93</v>
      </c>
      <c r="BA39" s="120">
        <v>93</v>
      </c>
      <c r="BB39" s="120">
        <v>3</v>
      </c>
      <c r="BC39" s="120">
        <v>3</v>
      </c>
      <c r="BD39" s="120">
        <v>3</v>
      </c>
      <c r="BE39" s="120">
        <v>3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>
        <v>33.6</v>
      </c>
      <c r="K40" s="120">
        <v>33.6</v>
      </c>
      <c r="L40" s="120">
        <v>33.6</v>
      </c>
      <c r="M40" s="120">
        <v>33.6</v>
      </c>
      <c r="N40" s="120">
        <v>139</v>
      </c>
      <c r="O40" s="120">
        <v>139</v>
      </c>
      <c r="P40" s="120">
        <v>139</v>
      </c>
      <c r="Q40" s="120">
        <v>139</v>
      </c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3172.6</v>
      </c>
    </row>
    <row r="41" spans="1:102" ht="30" customHeight="1" thickBot="1" x14ac:dyDescent="0.25">
      <c r="A41" s="105" t="s">
        <v>48</v>
      </c>
      <c r="B41" s="106">
        <f>SUM(B36:B40)</f>
        <v>225</v>
      </c>
      <c r="C41" s="107">
        <f t="shared" ref="C41:BN41" si="6">SUM(C36:C40)</f>
        <v>126.3</v>
      </c>
      <c r="D41" s="107">
        <f t="shared" si="6"/>
        <v>113</v>
      </c>
      <c r="E41" s="107">
        <f t="shared" si="6"/>
        <v>113</v>
      </c>
      <c r="F41" s="107">
        <f t="shared" si="6"/>
        <v>122</v>
      </c>
      <c r="G41" s="107">
        <f t="shared" si="6"/>
        <v>122</v>
      </c>
      <c r="H41" s="107">
        <f t="shared" si="6"/>
        <v>122</v>
      </c>
      <c r="I41" s="107">
        <f t="shared" si="6"/>
        <v>122</v>
      </c>
      <c r="J41" s="107">
        <f t="shared" si="6"/>
        <v>153.6</v>
      </c>
      <c r="K41" s="107">
        <f t="shared" si="6"/>
        <v>153.6</v>
      </c>
      <c r="L41" s="107">
        <f t="shared" si="6"/>
        <v>153.6</v>
      </c>
      <c r="M41" s="107">
        <f t="shared" si="6"/>
        <v>153.6</v>
      </c>
      <c r="N41" s="107">
        <f t="shared" si="6"/>
        <v>251</v>
      </c>
      <c r="O41" s="107">
        <f t="shared" si="6"/>
        <v>251</v>
      </c>
      <c r="P41" s="107">
        <f t="shared" si="6"/>
        <v>251</v>
      </c>
      <c r="Q41" s="107">
        <f t="shared" si="6"/>
        <v>251</v>
      </c>
      <c r="R41" s="107">
        <f t="shared" si="6"/>
        <v>112</v>
      </c>
      <c r="S41" s="107">
        <f t="shared" si="6"/>
        <v>112</v>
      </c>
      <c r="T41" s="107">
        <f t="shared" si="6"/>
        <v>112</v>
      </c>
      <c r="U41" s="107">
        <f t="shared" si="6"/>
        <v>112</v>
      </c>
      <c r="V41" s="107">
        <f t="shared" si="6"/>
        <v>90</v>
      </c>
      <c r="W41" s="107">
        <f t="shared" si="6"/>
        <v>90</v>
      </c>
      <c r="X41" s="107">
        <f t="shared" si="6"/>
        <v>140.5</v>
      </c>
      <c r="Y41" s="107">
        <f t="shared" si="6"/>
        <v>383.6</v>
      </c>
      <c r="Z41" s="107">
        <f t="shared" si="6"/>
        <v>30</v>
      </c>
      <c r="AA41" s="107">
        <f t="shared" si="6"/>
        <v>30</v>
      </c>
      <c r="AB41" s="107">
        <f t="shared" si="6"/>
        <v>30</v>
      </c>
      <c r="AC41" s="107">
        <f t="shared" si="6"/>
        <v>131.9</v>
      </c>
      <c r="AD41" s="107">
        <f t="shared" si="6"/>
        <v>316</v>
      </c>
      <c r="AE41" s="107">
        <f t="shared" si="6"/>
        <v>534.29999999999995</v>
      </c>
      <c r="AF41" s="107">
        <f t="shared" si="6"/>
        <v>973</v>
      </c>
      <c r="AG41" s="107">
        <f t="shared" si="6"/>
        <v>1363</v>
      </c>
      <c r="AH41" s="107">
        <f t="shared" si="6"/>
        <v>1608.6</v>
      </c>
      <c r="AI41" s="107">
        <f t="shared" si="6"/>
        <v>1923.3</v>
      </c>
      <c r="AJ41" s="107">
        <f t="shared" si="6"/>
        <v>2090</v>
      </c>
      <c r="AK41" s="107">
        <f t="shared" si="6"/>
        <v>2090</v>
      </c>
      <c r="AL41" s="107">
        <f t="shared" si="6"/>
        <v>2134</v>
      </c>
      <c r="AM41" s="107">
        <f t="shared" si="6"/>
        <v>2134</v>
      </c>
      <c r="AN41" s="107">
        <f t="shared" si="6"/>
        <v>2134</v>
      </c>
      <c r="AO41" s="107">
        <f t="shared" si="6"/>
        <v>2134</v>
      </c>
      <c r="AP41" s="107">
        <f t="shared" si="6"/>
        <v>2227</v>
      </c>
      <c r="AQ41" s="107">
        <f t="shared" si="6"/>
        <v>2227</v>
      </c>
      <c r="AR41" s="107">
        <f t="shared" si="6"/>
        <v>2227</v>
      </c>
      <c r="AS41" s="107">
        <f t="shared" si="6"/>
        <v>2227</v>
      </c>
      <c r="AT41" s="107">
        <f t="shared" si="6"/>
        <v>2251</v>
      </c>
      <c r="AU41" s="107">
        <f t="shared" si="6"/>
        <v>2251</v>
      </c>
      <c r="AV41" s="107">
        <f t="shared" si="6"/>
        <v>2251</v>
      </c>
      <c r="AW41" s="107">
        <f t="shared" si="6"/>
        <v>2251</v>
      </c>
      <c r="AX41" s="107">
        <f t="shared" si="6"/>
        <v>2246</v>
      </c>
      <c r="AY41" s="107">
        <f t="shared" si="6"/>
        <v>2246</v>
      </c>
      <c r="AZ41" s="107">
        <f t="shared" si="6"/>
        <v>2246</v>
      </c>
      <c r="BA41" s="107">
        <f t="shared" si="6"/>
        <v>2246</v>
      </c>
      <c r="BB41" s="107">
        <f t="shared" si="6"/>
        <v>2153</v>
      </c>
      <c r="BC41" s="107">
        <f t="shared" si="6"/>
        <v>2153</v>
      </c>
      <c r="BD41" s="107">
        <f t="shared" si="6"/>
        <v>2153</v>
      </c>
      <c r="BE41" s="107">
        <f t="shared" si="6"/>
        <v>2153</v>
      </c>
      <c r="BF41" s="107">
        <f t="shared" si="6"/>
        <v>1638</v>
      </c>
      <c r="BG41" s="107">
        <f t="shared" si="6"/>
        <v>1638</v>
      </c>
      <c r="BH41" s="107">
        <f t="shared" si="6"/>
        <v>1638</v>
      </c>
      <c r="BI41" s="107">
        <f t="shared" si="6"/>
        <v>1409.9</v>
      </c>
      <c r="BJ41" s="107">
        <f t="shared" si="6"/>
        <v>1352.5</v>
      </c>
      <c r="BK41" s="107">
        <f t="shared" si="6"/>
        <v>925.5</v>
      </c>
      <c r="BL41" s="107">
        <f t="shared" si="6"/>
        <v>972.4</v>
      </c>
      <c r="BM41" s="107">
        <f t="shared" si="6"/>
        <v>740.6</v>
      </c>
      <c r="BN41" s="107">
        <f t="shared" si="6"/>
        <v>294.89999999999998</v>
      </c>
      <c r="BO41" s="107">
        <f t="shared" ref="BO41:CW41" si="7">SUM(BO36:BO40)</f>
        <v>337.9</v>
      </c>
      <c r="BP41" s="107">
        <f t="shared" si="7"/>
        <v>406.3</v>
      </c>
      <c r="BQ41" s="107">
        <f t="shared" si="7"/>
        <v>461.3</v>
      </c>
      <c r="BR41" s="107">
        <f t="shared" si="7"/>
        <v>129</v>
      </c>
      <c r="BS41" s="107">
        <f t="shared" si="7"/>
        <v>47</v>
      </c>
      <c r="BT41" s="107">
        <f t="shared" si="7"/>
        <v>47</v>
      </c>
      <c r="BU41" s="107">
        <f t="shared" si="7"/>
        <v>47</v>
      </c>
      <c r="BV41" s="107">
        <f t="shared" si="7"/>
        <v>91</v>
      </c>
      <c r="BW41" s="107">
        <f t="shared" si="7"/>
        <v>91</v>
      </c>
      <c r="BX41" s="107">
        <f t="shared" si="7"/>
        <v>91</v>
      </c>
      <c r="BY41" s="107">
        <f t="shared" si="7"/>
        <v>91</v>
      </c>
      <c r="BZ41" s="107">
        <f t="shared" si="7"/>
        <v>81</v>
      </c>
      <c r="CA41" s="107">
        <f t="shared" si="7"/>
        <v>81</v>
      </c>
      <c r="CB41" s="107">
        <f t="shared" si="7"/>
        <v>81</v>
      </c>
      <c r="CC41" s="107">
        <f t="shared" si="7"/>
        <v>81</v>
      </c>
      <c r="CD41" s="107">
        <f t="shared" si="7"/>
        <v>235.4</v>
      </c>
      <c r="CE41" s="107">
        <f t="shared" si="7"/>
        <v>150.6</v>
      </c>
      <c r="CF41" s="107">
        <f t="shared" si="7"/>
        <v>28</v>
      </c>
      <c r="CG41" s="107">
        <f t="shared" si="7"/>
        <v>28</v>
      </c>
      <c r="CH41" s="107">
        <f t="shared" si="7"/>
        <v>25</v>
      </c>
      <c r="CI41" s="107">
        <f t="shared" si="7"/>
        <v>25</v>
      </c>
      <c r="CJ41" s="107">
        <f t="shared" si="7"/>
        <v>25</v>
      </c>
      <c r="CK41" s="107">
        <f t="shared" si="7"/>
        <v>25</v>
      </c>
      <c r="CL41" s="107">
        <f t="shared" si="7"/>
        <v>97</v>
      </c>
      <c r="CM41" s="107">
        <f t="shared" si="7"/>
        <v>97</v>
      </c>
      <c r="CN41" s="107">
        <f t="shared" si="7"/>
        <v>97</v>
      </c>
      <c r="CO41" s="107">
        <f t="shared" si="7"/>
        <v>97</v>
      </c>
      <c r="CP41" s="107">
        <f t="shared" si="7"/>
        <v>385.2</v>
      </c>
      <c r="CQ41" s="107">
        <f t="shared" si="7"/>
        <v>396.9</v>
      </c>
      <c r="CR41" s="107">
        <f t="shared" si="7"/>
        <v>419.1</v>
      </c>
      <c r="CS41" s="107">
        <f t="shared" si="7"/>
        <v>383.8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18572.050000000003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112</v>
      </c>
      <c r="C46" s="120">
        <v>13.3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50.5</v>
      </c>
      <c r="Y46" s="120">
        <v>293.60000000000002</v>
      </c>
      <c r="Z46" s="120"/>
      <c r="AA46" s="120"/>
      <c r="AB46" s="120"/>
      <c r="AC46" s="120">
        <v>101.9</v>
      </c>
      <c r="AD46" s="120"/>
      <c r="AE46" s="120">
        <v>218.3</v>
      </c>
      <c r="AF46" s="120">
        <v>657</v>
      </c>
      <c r="AG46" s="120">
        <v>1047</v>
      </c>
      <c r="AH46" s="120">
        <v>612.6</v>
      </c>
      <c r="AI46" s="120">
        <v>927.3</v>
      </c>
      <c r="AJ46" s="120">
        <v>1094</v>
      </c>
      <c r="AK46" s="120">
        <v>1094</v>
      </c>
      <c r="AL46" s="120">
        <v>1126</v>
      </c>
      <c r="AM46" s="120">
        <v>1126</v>
      </c>
      <c r="AN46" s="120">
        <v>1126</v>
      </c>
      <c r="AO46" s="120">
        <v>1126</v>
      </c>
      <c r="AP46" s="120">
        <v>1119</v>
      </c>
      <c r="AQ46" s="120">
        <v>1119</v>
      </c>
      <c r="AR46" s="120">
        <v>1119</v>
      </c>
      <c r="AS46" s="120">
        <v>1119</v>
      </c>
      <c r="AT46" s="120">
        <v>1143</v>
      </c>
      <c r="AU46" s="120">
        <v>1143</v>
      </c>
      <c r="AV46" s="120">
        <v>1143</v>
      </c>
      <c r="AW46" s="120">
        <v>1143</v>
      </c>
      <c r="AX46" s="120">
        <v>1148</v>
      </c>
      <c r="AY46" s="120">
        <v>1148</v>
      </c>
      <c r="AZ46" s="120">
        <v>1148</v>
      </c>
      <c r="BA46" s="120">
        <v>1148</v>
      </c>
      <c r="BB46" s="120">
        <v>1162</v>
      </c>
      <c r="BC46" s="120">
        <v>1162</v>
      </c>
      <c r="BD46" s="120">
        <v>1162</v>
      </c>
      <c r="BE46" s="120">
        <v>1162</v>
      </c>
      <c r="BF46" s="120">
        <v>1146</v>
      </c>
      <c r="BG46" s="120">
        <v>1146</v>
      </c>
      <c r="BH46" s="120">
        <v>1146</v>
      </c>
      <c r="BI46" s="120">
        <v>917.9</v>
      </c>
      <c r="BJ46" s="120">
        <v>1048.5</v>
      </c>
      <c r="BK46" s="120">
        <v>621.5</v>
      </c>
      <c r="BL46" s="120">
        <v>668.4</v>
      </c>
      <c r="BM46" s="120">
        <v>436.6</v>
      </c>
      <c r="BN46" s="120">
        <v>263.89999999999998</v>
      </c>
      <c r="BO46" s="120">
        <v>306.89999999999998</v>
      </c>
      <c r="BP46" s="120">
        <v>375.3</v>
      </c>
      <c r="BQ46" s="120">
        <v>430.3</v>
      </c>
      <c r="BR46" s="120">
        <v>82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207.4</v>
      </c>
      <c r="CE46" s="120">
        <v>122.6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280.2</v>
      </c>
      <c r="CQ46" s="120">
        <v>291.89999999999998</v>
      </c>
      <c r="CR46" s="120">
        <v>314.10000000000002</v>
      </c>
      <c r="CS46" s="120">
        <v>278.8</v>
      </c>
      <c r="CT46" s="122"/>
      <c r="CU46" s="122"/>
      <c r="CV46" s="122"/>
      <c r="CW46" s="121"/>
      <c r="CX46" s="97">
        <f t="array" ref="CX46">SUMPRODUCT(B46:CW46*0.25)</f>
        <v>9774.4500000000025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>
        <v>33.6</v>
      </c>
      <c r="K48" s="120">
        <v>33.6</v>
      </c>
      <c r="L48" s="120">
        <v>33.6</v>
      </c>
      <c r="M48" s="120">
        <v>33.6</v>
      </c>
      <c r="N48" s="120">
        <v>139</v>
      </c>
      <c r="O48" s="120">
        <v>139</v>
      </c>
      <c r="P48" s="120">
        <v>139</v>
      </c>
      <c r="Q48" s="120">
        <v>139</v>
      </c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3172.6</v>
      </c>
    </row>
    <row r="49" spans="1:102" ht="24.95" customHeight="1" x14ac:dyDescent="0.2">
      <c r="A49" s="104" t="s">
        <v>50</v>
      </c>
      <c r="B49" s="119">
        <v>38</v>
      </c>
      <c r="C49" s="120">
        <v>38</v>
      </c>
      <c r="D49" s="120">
        <v>38</v>
      </c>
      <c r="E49" s="120">
        <v>38</v>
      </c>
      <c r="F49" s="120">
        <v>26</v>
      </c>
      <c r="G49" s="120">
        <v>26</v>
      </c>
      <c r="H49" s="120">
        <v>26</v>
      </c>
      <c r="I49" s="120">
        <v>26</v>
      </c>
      <c r="J49" s="120">
        <v>21</v>
      </c>
      <c r="K49" s="120">
        <v>21</v>
      </c>
      <c r="L49" s="120">
        <v>21</v>
      </c>
      <c r="M49" s="120">
        <v>21</v>
      </c>
      <c r="N49" s="120">
        <v>12</v>
      </c>
      <c r="O49" s="120">
        <v>12</v>
      </c>
      <c r="P49" s="120">
        <v>12</v>
      </c>
      <c r="Q49" s="120">
        <v>12</v>
      </c>
      <c r="R49" s="120">
        <v>11</v>
      </c>
      <c r="S49" s="120">
        <v>11</v>
      </c>
      <c r="T49" s="120">
        <v>11</v>
      </c>
      <c r="U49" s="120">
        <v>11</v>
      </c>
      <c r="V49" s="120">
        <v>27</v>
      </c>
      <c r="W49" s="120">
        <v>27</v>
      </c>
      <c r="X49" s="120">
        <v>27</v>
      </c>
      <c r="Y49" s="120">
        <v>27</v>
      </c>
      <c r="Z49" s="120">
        <v>48</v>
      </c>
      <c r="AA49" s="120">
        <v>48</v>
      </c>
      <c r="AB49" s="120">
        <v>48</v>
      </c>
      <c r="AC49" s="120">
        <v>48</v>
      </c>
      <c r="AD49" s="120">
        <v>61</v>
      </c>
      <c r="AE49" s="120">
        <v>61</v>
      </c>
      <c r="AF49" s="120">
        <v>61</v>
      </c>
      <c r="AG49" s="120">
        <v>61</v>
      </c>
      <c r="AH49" s="120">
        <v>56</v>
      </c>
      <c r="AI49" s="120">
        <v>56</v>
      </c>
      <c r="AJ49" s="120">
        <v>56</v>
      </c>
      <c r="AK49" s="120">
        <v>56</v>
      </c>
      <c r="AL49" s="120">
        <v>48</v>
      </c>
      <c r="AM49" s="120">
        <v>48</v>
      </c>
      <c r="AN49" s="120">
        <v>48</v>
      </c>
      <c r="AO49" s="120">
        <v>48</v>
      </c>
      <c r="AP49" s="120">
        <v>41</v>
      </c>
      <c r="AQ49" s="120">
        <v>41</v>
      </c>
      <c r="AR49" s="120">
        <v>41</v>
      </c>
      <c r="AS49" s="120">
        <v>41</v>
      </c>
      <c r="AT49" s="120">
        <v>43</v>
      </c>
      <c r="AU49" s="120">
        <v>43</v>
      </c>
      <c r="AV49" s="120">
        <v>43</v>
      </c>
      <c r="AW49" s="120">
        <v>43</v>
      </c>
      <c r="AX49" s="120">
        <v>43</v>
      </c>
      <c r="AY49" s="120">
        <v>43</v>
      </c>
      <c r="AZ49" s="120">
        <v>43</v>
      </c>
      <c r="BA49" s="120">
        <v>43</v>
      </c>
      <c r="BB49" s="120">
        <v>51</v>
      </c>
      <c r="BC49" s="120">
        <v>51</v>
      </c>
      <c r="BD49" s="120">
        <v>51</v>
      </c>
      <c r="BE49" s="120">
        <v>51</v>
      </c>
      <c r="BF49" s="120">
        <v>56</v>
      </c>
      <c r="BG49" s="120">
        <v>56</v>
      </c>
      <c r="BH49" s="120">
        <v>56</v>
      </c>
      <c r="BI49" s="120">
        <v>56</v>
      </c>
      <c r="BJ49" s="120">
        <v>77</v>
      </c>
      <c r="BK49" s="120">
        <v>77</v>
      </c>
      <c r="BL49" s="120">
        <v>77</v>
      </c>
      <c r="BM49" s="120">
        <v>77</v>
      </c>
      <c r="BN49" s="120">
        <v>100</v>
      </c>
      <c r="BO49" s="120">
        <v>100</v>
      </c>
      <c r="BP49" s="120">
        <v>100</v>
      </c>
      <c r="BQ49" s="120">
        <v>100</v>
      </c>
      <c r="BR49" s="120">
        <v>100</v>
      </c>
      <c r="BS49" s="120">
        <v>100</v>
      </c>
      <c r="BT49" s="120">
        <v>100</v>
      </c>
      <c r="BU49" s="120">
        <v>100</v>
      </c>
      <c r="BV49" s="120">
        <v>100</v>
      </c>
      <c r="BW49" s="120">
        <v>100</v>
      </c>
      <c r="BX49" s="120">
        <v>100</v>
      </c>
      <c r="BY49" s="120">
        <v>100</v>
      </c>
      <c r="BZ49" s="120">
        <v>100.5</v>
      </c>
      <c r="CA49" s="120">
        <v>100.5</v>
      </c>
      <c r="CB49" s="120">
        <v>100.5</v>
      </c>
      <c r="CC49" s="120">
        <v>100.5</v>
      </c>
      <c r="CD49" s="120">
        <v>89</v>
      </c>
      <c r="CE49" s="120">
        <v>89</v>
      </c>
      <c r="CF49" s="120">
        <v>89</v>
      </c>
      <c r="CG49" s="120">
        <v>89</v>
      </c>
      <c r="CH49" s="120">
        <v>61</v>
      </c>
      <c r="CI49" s="120">
        <v>61</v>
      </c>
      <c r="CJ49" s="120">
        <v>61</v>
      </c>
      <c r="CK49" s="120">
        <v>61</v>
      </c>
      <c r="CL49" s="120">
        <v>30</v>
      </c>
      <c r="CM49" s="120">
        <v>30</v>
      </c>
      <c r="CN49" s="120">
        <v>30</v>
      </c>
      <c r="CO49" s="120">
        <v>30</v>
      </c>
      <c r="CP49" s="120">
        <v>5</v>
      </c>
      <c r="CQ49" s="120">
        <v>5</v>
      </c>
      <c r="CR49" s="120">
        <v>5</v>
      </c>
      <c r="CS49" s="120">
        <v>5</v>
      </c>
      <c r="CT49" s="122"/>
      <c r="CU49" s="122"/>
      <c r="CV49" s="122"/>
      <c r="CW49" s="121"/>
      <c r="CX49" s="97">
        <f t="array" ref="CX49">SUMPRODUCT(B49:CW49*0.25)</f>
        <v>1244.5</v>
      </c>
    </row>
    <row r="50" spans="1:102" ht="30" customHeight="1" thickBot="1" x14ac:dyDescent="0.25">
      <c r="A50" s="105" t="s">
        <v>51</v>
      </c>
      <c r="B50" s="106">
        <f>SUM(B44:B49)</f>
        <v>150</v>
      </c>
      <c r="C50" s="107">
        <f t="shared" ref="C50:BN50" si="8">SUM(C44:C49)</f>
        <v>51.3</v>
      </c>
      <c r="D50" s="107">
        <f t="shared" si="8"/>
        <v>38</v>
      </c>
      <c r="E50" s="107">
        <f t="shared" si="8"/>
        <v>38</v>
      </c>
      <c r="F50" s="107">
        <f t="shared" si="8"/>
        <v>26</v>
      </c>
      <c r="G50" s="107">
        <f t="shared" si="8"/>
        <v>26</v>
      </c>
      <c r="H50" s="107">
        <f t="shared" si="8"/>
        <v>26</v>
      </c>
      <c r="I50" s="107">
        <f t="shared" si="8"/>
        <v>26</v>
      </c>
      <c r="J50" s="107">
        <f t="shared" si="8"/>
        <v>54.6</v>
      </c>
      <c r="K50" s="107">
        <f t="shared" si="8"/>
        <v>54.6</v>
      </c>
      <c r="L50" s="107">
        <f t="shared" si="8"/>
        <v>54.6</v>
      </c>
      <c r="M50" s="107">
        <f t="shared" si="8"/>
        <v>54.6</v>
      </c>
      <c r="N50" s="107">
        <f t="shared" si="8"/>
        <v>151</v>
      </c>
      <c r="O50" s="107">
        <f t="shared" si="8"/>
        <v>151</v>
      </c>
      <c r="P50" s="107">
        <f t="shared" si="8"/>
        <v>151</v>
      </c>
      <c r="Q50" s="107">
        <f t="shared" si="8"/>
        <v>151</v>
      </c>
      <c r="R50" s="107">
        <f t="shared" si="8"/>
        <v>11</v>
      </c>
      <c r="S50" s="107">
        <f t="shared" si="8"/>
        <v>11</v>
      </c>
      <c r="T50" s="107">
        <f t="shared" si="8"/>
        <v>11</v>
      </c>
      <c r="U50" s="107">
        <f t="shared" si="8"/>
        <v>11</v>
      </c>
      <c r="V50" s="107">
        <f t="shared" si="8"/>
        <v>27</v>
      </c>
      <c r="W50" s="107">
        <f t="shared" si="8"/>
        <v>27</v>
      </c>
      <c r="X50" s="107">
        <f t="shared" si="8"/>
        <v>77.5</v>
      </c>
      <c r="Y50" s="107">
        <f t="shared" si="8"/>
        <v>320.60000000000002</v>
      </c>
      <c r="Z50" s="107">
        <f t="shared" si="8"/>
        <v>48</v>
      </c>
      <c r="AA50" s="107">
        <f t="shared" si="8"/>
        <v>48</v>
      </c>
      <c r="AB50" s="107">
        <f t="shared" si="8"/>
        <v>48</v>
      </c>
      <c r="AC50" s="107">
        <f t="shared" si="8"/>
        <v>149.9</v>
      </c>
      <c r="AD50" s="107">
        <f t="shared" si="8"/>
        <v>61</v>
      </c>
      <c r="AE50" s="107">
        <f t="shared" si="8"/>
        <v>279.3</v>
      </c>
      <c r="AF50" s="107">
        <f t="shared" si="8"/>
        <v>718</v>
      </c>
      <c r="AG50" s="107">
        <f t="shared" si="8"/>
        <v>1108</v>
      </c>
      <c r="AH50" s="107">
        <f t="shared" si="8"/>
        <v>1168.5999999999999</v>
      </c>
      <c r="AI50" s="107">
        <f t="shared" si="8"/>
        <v>1483.3</v>
      </c>
      <c r="AJ50" s="107">
        <f t="shared" si="8"/>
        <v>1650</v>
      </c>
      <c r="AK50" s="107">
        <f t="shared" si="8"/>
        <v>1650</v>
      </c>
      <c r="AL50" s="107">
        <f t="shared" si="8"/>
        <v>1674</v>
      </c>
      <c r="AM50" s="107">
        <f t="shared" si="8"/>
        <v>1674</v>
      </c>
      <c r="AN50" s="107">
        <f t="shared" si="8"/>
        <v>1674</v>
      </c>
      <c r="AO50" s="107">
        <f t="shared" si="8"/>
        <v>1674</v>
      </c>
      <c r="AP50" s="107">
        <f t="shared" si="8"/>
        <v>1660</v>
      </c>
      <c r="AQ50" s="107">
        <f t="shared" si="8"/>
        <v>1660</v>
      </c>
      <c r="AR50" s="107">
        <f t="shared" si="8"/>
        <v>1660</v>
      </c>
      <c r="AS50" s="107">
        <f t="shared" si="8"/>
        <v>1660</v>
      </c>
      <c r="AT50" s="107">
        <f t="shared" si="8"/>
        <v>1686</v>
      </c>
      <c r="AU50" s="107">
        <f t="shared" si="8"/>
        <v>1686</v>
      </c>
      <c r="AV50" s="107">
        <f t="shared" si="8"/>
        <v>1686</v>
      </c>
      <c r="AW50" s="107">
        <f t="shared" si="8"/>
        <v>1686</v>
      </c>
      <c r="AX50" s="107">
        <f t="shared" si="8"/>
        <v>1691</v>
      </c>
      <c r="AY50" s="107">
        <f t="shared" si="8"/>
        <v>1691</v>
      </c>
      <c r="AZ50" s="107">
        <f t="shared" si="8"/>
        <v>1691</v>
      </c>
      <c r="BA50" s="107">
        <f t="shared" si="8"/>
        <v>1691</v>
      </c>
      <c r="BB50" s="107">
        <f t="shared" si="8"/>
        <v>1713</v>
      </c>
      <c r="BC50" s="107">
        <f t="shared" si="8"/>
        <v>1713</v>
      </c>
      <c r="BD50" s="107">
        <f t="shared" si="8"/>
        <v>1713</v>
      </c>
      <c r="BE50" s="107">
        <f t="shared" si="8"/>
        <v>1713</v>
      </c>
      <c r="BF50" s="107">
        <f t="shared" si="8"/>
        <v>1202</v>
      </c>
      <c r="BG50" s="107">
        <f t="shared" si="8"/>
        <v>1202</v>
      </c>
      <c r="BH50" s="107">
        <f t="shared" si="8"/>
        <v>1202</v>
      </c>
      <c r="BI50" s="107">
        <f t="shared" si="8"/>
        <v>973.9</v>
      </c>
      <c r="BJ50" s="107">
        <f t="shared" si="8"/>
        <v>1125.5</v>
      </c>
      <c r="BK50" s="107">
        <f t="shared" si="8"/>
        <v>698.5</v>
      </c>
      <c r="BL50" s="107">
        <f t="shared" si="8"/>
        <v>745.4</v>
      </c>
      <c r="BM50" s="107">
        <f t="shared" si="8"/>
        <v>513.6</v>
      </c>
      <c r="BN50" s="107">
        <f t="shared" si="8"/>
        <v>363.9</v>
      </c>
      <c r="BO50" s="107">
        <f t="shared" ref="BO50:CW50" si="9">SUM(BO44:BO49)</f>
        <v>406.9</v>
      </c>
      <c r="BP50" s="107">
        <f t="shared" si="9"/>
        <v>475.3</v>
      </c>
      <c r="BQ50" s="107">
        <f t="shared" si="9"/>
        <v>530.29999999999995</v>
      </c>
      <c r="BR50" s="107">
        <f t="shared" si="9"/>
        <v>182</v>
      </c>
      <c r="BS50" s="107">
        <f t="shared" si="9"/>
        <v>100</v>
      </c>
      <c r="BT50" s="107">
        <f t="shared" si="9"/>
        <v>100</v>
      </c>
      <c r="BU50" s="107">
        <f t="shared" si="9"/>
        <v>100</v>
      </c>
      <c r="BV50" s="107">
        <f t="shared" si="9"/>
        <v>100</v>
      </c>
      <c r="BW50" s="107">
        <f t="shared" si="9"/>
        <v>100</v>
      </c>
      <c r="BX50" s="107">
        <f t="shared" si="9"/>
        <v>100</v>
      </c>
      <c r="BY50" s="107">
        <f t="shared" si="9"/>
        <v>100</v>
      </c>
      <c r="BZ50" s="107">
        <f t="shared" si="9"/>
        <v>100.5</v>
      </c>
      <c r="CA50" s="107">
        <f t="shared" si="9"/>
        <v>100.5</v>
      </c>
      <c r="CB50" s="107">
        <f t="shared" si="9"/>
        <v>100.5</v>
      </c>
      <c r="CC50" s="107">
        <f t="shared" si="9"/>
        <v>100.5</v>
      </c>
      <c r="CD50" s="107">
        <f t="shared" si="9"/>
        <v>296.39999999999998</v>
      </c>
      <c r="CE50" s="107">
        <f t="shared" si="9"/>
        <v>211.6</v>
      </c>
      <c r="CF50" s="107">
        <f t="shared" si="9"/>
        <v>89</v>
      </c>
      <c r="CG50" s="107">
        <f t="shared" si="9"/>
        <v>89</v>
      </c>
      <c r="CH50" s="107">
        <f t="shared" si="9"/>
        <v>61</v>
      </c>
      <c r="CI50" s="107">
        <f t="shared" si="9"/>
        <v>61</v>
      </c>
      <c r="CJ50" s="107">
        <f t="shared" si="9"/>
        <v>61</v>
      </c>
      <c r="CK50" s="107">
        <f t="shared" si="9"/>
        <v>61</v>
      </c>
      <c r="CL50" s="107">
        <f t="shared" si="9"/>
        <v>30</v>
      </c>
      <c r="CM50" s="107">
        <f t="shared" si="9"/>
        <v>30</v>
      </c>
      <c r="CN50" s="107">
        <f t="shared" si="9"/>
        <v>30</v>
      </c>
      <c r="CO50" s="107">
        <f t="shared" si="9"/>
        <v>30</v>
      </c>
      <c r="CP50" s="107">
        <f t="shared" si="9"/>
        <v>285.2</v>
      </c>
      <c r="CQ50" s="107">
        <f t="shared" si="9"/>
        <v>296.89999999999998</v>
      </c>
      <c r="CR50" s="107">
        <f t="shared" si="9"/>
        <v>319.10000000000002</v>
      </c>
      <c r="CS50" s="107">
        <f t="shared" si="9"/>
        <v>283.8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14191.550000000003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4698.415</v>
      </c>
      <c r="C53" s="107">
        <f t="shared" ref="C53:BN53" si="12">C17+C27+C41</f>
        <v>4559.8370000000004</v>
      </c>
      <c r="D53" s="107">
        <f t="shared" si="12"/>
        <v>4712.6569999999992</v>
      </c>
      <c r="E53" s="107">
        <f t="shared" si="12"/>
        <v>4765.6190000000006</v>
      </c>
      <c r="F53" s="107">
        <f t="shared" si="12"/>
        <v>4541.9220000000005</v>
      </c>
      <c r="G53" s="107">
        <f t="shared" si="12"/>
        <v>4652.6060000000007</v>
      </c>
      <c r="H53" s="107">
        <f t="shared" si="12"/>
        <v>4759.9629999999997</v>
      </c>
      <c r="I53" s="107">
        <f t="shared" si="12"/>
        <v>4741.4049999999997</v>
      </c>
      <c r="J53" s="107">
        <f t="shared" si="12"/>
        <v>4735.7560000000003</v>
      </c>
      <c r="K53" s="107">
        <f t="shared" si="12"/>
        <v>4719.5250000000005</v>
      </c>
      <c r="L53" s="107">
        <f t="shared" si="12"/>
        <v>4701.3170000000009</v>
      </c>
      <c r="M53" s="107">
        <f t="shared" si="12"/>
        <v>4736.5390000000007</v>
      </c>
      <c r="N53" s="107">
        <f t="shared" si="12"/>
        <v>4800.0219999999999</v>
      </c>
      <c r="O53" s="107">
        <f t="shared" si="12"/>
        <v>4796.326</v>
      </c>
      <c r="P53" s="107">
        <f t="shared" si="12"/>
        <v>4802.2960000000003</v>
      </c>
      <c r="Q53" s="107">
        <f t="shared" si="12"/>
        <v>4837.1009999999997</v>
      </c>
      <c r="R53" s="107">
        <f t="shared" si="12"/>
        <v>4775.7849999999999</v>
      </c>
      <c r="S53" s="107">
        <f t="shared" si="12"/>
        <v>4813.4170000000004</v>
      </c>
      <c r="T53" s="107">
        <f t="shared" si="12"/>
        <v>4842.2150000000001</v>
      </c>
      <c r="U53" s="107">
        <f t="shared" si="12"/>
        <v>4594.1170000000002</v>
      </c>
      <c r="V53" s="107">
        <f t="shared" si="12"/>
        <v>4802.5119999999997</v>
      </c>
      <c r="W53" s="107">
        <f t="shared" si="12"/>
        <v>4867.4969999999994</v>
      </c>
      <c r="X53" s="107">
        <f t="shared" si="12"/>
        <v>5003.6480000000001</v>
      </c>
      <c r="Y53" s="107">
        <f t="shared" si="12"/>
        <v>5362.6470000000008</v>
      </c>
      <c r="Z53" s="107">
        <f t="shared" si="12"/>
        <v>5119.04</v>
      </c>
      <c r="AA53" s="107">
        <f t="shared" si="12"/>
        <v>5240.8200000000006</v>
      </c>
      <c r="AB53" s="107">
        <f t="shared" si="12"/>
        <v>5388.6310000000003</v>
      </c>
      <c r="AC53" s="107">
        <f t="shared" si="12"/>
        <v>5615.4810000000007</v>
      </c>
      <c r="AD53" s="107">
        <f t="shared" si="12"/>
        <v>5997.0169999999989</v>
      </c>
      <c r="AE53" s="107">
        <f t="shared" si="12"/>
        <v>6275.8679999999995</v>
      </c>
      <c r="AF53" s="107">
        <f t="shared" si="12"/>
        <v>6770.6439999999993</v>
      </c>
      <c r="AG53" s="107">
        <f t="shared" si="12"/>
        <v>7221.1750000000002</v>
      </c>
      <c r="AH53" s="107">
        <f t="shared" si="12"/>
        <v>7475.5399999999991</v>
      </c>
      <c r="AI53" s="107">
        <f t="shared" si="12"/>
        <v>7834.8990000000003</v>
      </c>
      <c r="AJ53" s="107">
        <f t="shared" si="12"/>
        <v>8048.9679999999998</v>
      </c>
      <c r="AK53" s="107">
        <f t="shared" si="12"/>
        <v>8056.1109999999999</v>
      </c>
      <c r="AL53" s="107">
        <f t="shared" si="12"/>
        <v>8144.92</v>
      </c>
      <c r="AM53" s="107">
        <f t="shared" si="12"/>
        <v>8352.0469999999987</v>
      </c>
      <c r="AN53" s="107">
        <f t="shared" si="12"/>
        <v>8473.2000000000007</v>
      </c>
      <c r="AO53" s="107">
        <f t="shared" si="12"/>
        <v>8431.8009999999995</v>
      </c>
      <c r="AP53" s="107">
        <f t="shared" si="12"/>
        <v>8476.59</v>
      </c>
      <c r="AQ53" s="107">
        <f t="shared" si="12"/>
        <v>8588.7279999999992</v>
      </c>
      <c r="AR53" s="107">
        <f t="shared" si="12"/>
        <v>8645.0479999999989</v>
      </c>
      <c r="AS53" s="107">
        <f t="shared" si="12"/>
        <v>8645.0720000000001</v>
      </c>
      <c r="AT53" s="107">
        <f t="shared" si="12"/>
        <v>8652.4650000000001</v>
      </c>
      <c r="AU53" s="107">
        <f t="shared" si="12"/>
        <v>8650.5820000000003</v>
      </c>
      <c r="AV53" s="107">
        <f t="shared" si="12"/>
        <v>8661.0560000000005</v>
      </c>
      <c r="AW53" s="107">
        <f t="shared" si="12"/>
        <v>8647.6509999999998</v>
      </c>
      <c r="AX53" s="107">
        <f t="shared" si="12"/>
        <v>8585.9660000000003</v>
      </c>
      <c r="AY53" s="107">
        <f t="shared" si="12"/>
        <v>8492.8549999999996</v>
      </c>
      <c r="AZ53" s="107">
        <f t="shared" si="12"/>
        <v>8408.224000000002</v>
      </c>
      <c r="BA53" s="107">
        <f t="shared" si="12"/>
        <v>8528.4759999999987</v>
      </c>
      <c r="BB53" s="107">
        <f t="shared" si="12"/>
        <v>8366.1130000000012</v>
      </c>
      <c r="BC53" s="107">
        <f t="shared" si="12"/>
        <v>8322.6769999999997</v>
      </c>
      <c r="BD53" s="107">
        <f t="shared" si="12"/>
        <v>8077.0839999999998</v>
      </c>
      <c r="BE53" s="107">
        <f t="shared" si="12"/>
        <v>7905.9330000000009</v>
      </c>
      <c r="BF53" s="107">
        <f t="shared" si="12"/>
        <v>7414.482</v>
      </c>
      <c r="BG53" s="107">
        <f t="shared" si="12"/>
        <v>7383.0190000000002</v>
      </c>
      <c r="BH53" s="107">
        <f t="shared" si="12"/>
        <v>7282.8670000000002</v>
      </c>
      <c r="BI53" s="107">
        <f t="shared" si="12"/>
        <v>7004.6370000000006</v>
      </c>
      <c r="BJ53" s="107">
        <f t="shared" si="12"/>
        <v>7024.188000000001</v>
      </c>
      <c r="BK53" s="107">
        <f t="shared" si="12"/>
        <v>6597.0569999999998</v>
      </c>
      <c r="BL53" s="107">
        <f t="shared" si="12"/>
        <v>6582.1149999999989</v>
      </c>
      <c r="BM53" s="107">
        <f t="shared" si="12"/>
        <v>6412.1809999999996</v>
      </c>
      <c r="BN53" s="107">
        <f t="shared" si="12"/>
        <v>6134.9089999999997</v>
      </c>
      <c r="BO53" s="107">
        <f t="shared" ref="BO53:CX53" si="13">BO17+BO27+BO41</f>
        <v>6261.3769999999995</v>
      </c>
      <c r="BP53" s="107">
        <f t="shared" si="13"/>
        <v>6402.5169999999998</v>
      </c>
      <c r="BQ53" s="107">
        <f t="shared" si="13"/>
        <v>6545.1369999999997</v>
      </c>
      <c r="BR53" s="107">
        <f t="shared" si="13"/>
        <v>6300.5499999999993</v>
      </c>
      <c r="BS53" s="107">
        <f t="shared" si="13"/>
        <v>6301.0589999999993</v>
      </c>
      <c r="BT53" s="107">
        <f t="shared" si="13"/>
        <v>6343.2960000000003</v>
      </c>
      <c r="BU53" s="107">
        <f t="shared" si="13"/>
        <v>6357.607</v>
      </c>
      <c r="BV53" s="107">
        <f t="shared" si="13"/>
        <v>6439.2549999999992</v>
      </c>
      <c r="BW53" s="107">
        <f t="shared" si="13"/>
        <v>6443.7780000000002</v>
      </c>
      <c r="BX53" s="107">
        <f t="shared" si="13"/>
        <v>6441.47</v>
      </c>
      <c r="BY53" s="107">
        <f t="shared" si="13"/>
        <v>6435.7579999999998</v>
      </c>
      <c r="BZ53" s="107">
        <f t="shared" si="13"/>
        <v>6396.7310000000007</v>
      </c>
      <c r="CA53" s="107">
        <f t="shared" si="13"/>
        <v>6378.8739999999998</v>
      </c>
      <c r="CB53" s="107">
        <f t="shared" si="13"/>
        <v>6342.1880000000001</v>
      </c>
      <c r="CC53" s="107">
        <f t="shared" si="13"/>
        <v>6271.9980000000005</v>
      </c>
      <c r="CD53" s="107">
        <f t="shared" si="13"/>
        <v>6274.0379999999996</v>
      </c>
      <c r="CE53" s="107">
        <f t="shared" si="13"/>
        <v>6099.7080000000005</v>
      </c>
      <c r="CF53" s="107">
        <f t="shared" si="13"/>
        <v>5924.1030000000001</v>
      </c>
      <c r="CG53" s="107">
        <f t="shared" si="13"/>
        <v>5868.18</v>
      </c>
      <c r="CH53" s="107">
        <f t="shared" si="13"/>
        <v>5686.0059999999994</v>
      </c>
      <c r="CI53" s="107">
        <f t="shared" si="13"/>
        <v>5638.424</v>
      </c>
      <c r="CJ53" s="107">
        <f t="shared" si="13"/>
        <v>5609.3019999999997</v>
      </c>
      <c r="CK53" s="107">
        <f t="shared" si="13"/>
        <v>5527.5650000000005</v>
      </c>
      <c r="CL53" s="107">
        <f t="shared" si="13"/>
        <v>5394.95</v>
      </c>
      <c r="CM53" s="107">
        <f t="shared" si="13"/>
        <v>5301.2119999999995</v>
      </c>
      <c r="CN53" s="107">
        <f t="shared" si="13"/>
        <v>5265.4249999999993</v>
      </c>
      <c r="CO53" s="107">
        <f t="shared" si="13"/>
        <v>5161.0110000000004</v>
      </c>
      <c r="CP53" s="107">
        <f t="shared" si="13"/>
        <v>5227.9759999999997</v>
      </c>
      <c r="CQ53" s="107">
        <f t="shared" si="13"/>
        <v>5150.6089999999995</v>
      </c>
      <c r="CR53" s="107">
        <f t="shared" si="13"/>
        <v>5099.12</v>
      </c>
      <c r="CS53" s="107">
        <f t="shared" si="13"/>
        <v>5077.7669999999998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152131.56799999997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-105.5</v>
      </c>
      <c r="C5" s="25">
        <v>-204.2</v>
      </c>
      <c r="D5" s="25">
        <v>-474.4</v>
      </c>
      <c r="E5" s="25">
        <v>-637.4</v>
      </c>
      <c r="F5" s="25">
        <v>-415.2</v>
      </c>
      <c r="G5" s="25">
        <v>-512.1</v>
      </c>
      <c r="H5" s="25">
        <v>-612.90000000000009</v>
      </c>
      <c r="I5" s="25">
        <v>-578</v>
      </c>
      <c r="J5" s="25">
        <v>-491.29999999999995</v>
      </c>
      <c r="K5" s="25">
        <v>-512.19999999999993</v>
      </c>
      <c r="L5" s="25">
        <v>-466.79999999999995</v>
      </c>
      <c r="M5" s="25">
        <v>-588.5</v>
      </c>
      <c r="N5" s="25">
        <v>-442.4</v>
      </c>
      <c r="O5" s="25">
        <v>-424.4</v>
      </c>
      <c r="P5" s="25">
        <v>-420</v>
      </c>
      <c r="Q5" s="25">
        <v>-489.5</v>
      </c>
      <c r="R5" s="25">
        <v>-623.6</v>
      </c>
      <c r="S5" s="25">
        <v>-649.70000000000005</v>
      </c>
      <c r="T5" s="25">
        <v>-554.6</v>
      </c>
      <c r="U5" s="25">
        <v>-303.8</v>
      </c>
      <c r="V5" s="25">
        <v>-557.29999999999995</v>
      </c>
      <c r="W5" s="25">
        <v>-534.5</v>
      </c>
      <c r="X5" s="25">
        <v>-449.5</v>
      </c>
      <c r="Y5" s="25">
        <v>-206.39999999999998</v>
      </c>
      <c r="Z5" s="25">
        <v>-582.9</v>
      </c>
      <c r="AA5" s="25">
        <v>-641.6</v>
      </c>
      <c r="AB5" s="25">
        <v>-626.9</v>
      </c>
      <c r="AC5" s="25">
        <v>-398.1</v>
      </c>
      <c r="AD5" s="25">
        <v>-464.3</v>
      </c>
      <c r="AE5" s="25">
        <v>-19.699999999999989</v>
      </c>
      <c r="AF5" s="25">
        <v>419</v>
      </c>
      <c r="AG5" s="25">
        <v>809</v>
      </c>
      <c r="AH5" s="25">
        <v>1112.5999999999999</v>
      </c>
      <c r="AI5" s="25">
        <v>1427.3</v>
      </c>
      <c r="AJ5" s="25">
        <v>1594</v>
      </c>
      <c r="AK5" s="25">
        <v>1594</v>
      </c>
      <c r="AL5" s="25">
        <v>1626</v>
      </c>
      <c r="AM5" s="25">
        <v>1626</v>
      </c>
      <c r="AN5" s="25">
        <v>1626</v>
      </c>
      <c r="AO5" s="25">
        <v>1626</v>
      </c>
      <c r="AP5" s="25">
        <v>1619</v>
      </c>
      <c r="AQ5" s="25">
        <v>1619</v>
      </c>
      <c r="AR5" s="25">
        <v>1619</v>
      </c>
      <c r="AS5" s="25">
        <v>1619</v>
      </c>
      <c r="AT5" s="25">
        <v>1643</v>
      </c>
      <c r="AU5" s="25">
        <v>1643</v>
      </c>
      <c r="AV5" s="25">
        <v>1643</v>
      </c>
      <c r="AW5" s="25">
        <v>1643</v>
      </c>
      <c r="AX5" s="25">
        <v>1648</v>
      </c>
      <c r="AY5" s="25">
        <v>1648</v>
      </c>
      <c r="AZ5" s="25">
        <v>1648</v>
      </c>
      <c r="BA5" s="25">
        <v>1648</v>
      </c>
      <c r="BB5" s="25">
        <v>1662</v>
      </c>
      <c r="BC5" s="25">
        <v>1662</v>
      </c>
      <c r="BD5" s="25">
        <v>1662</v>
      </c>
      <c r="BE5" s="25">
        <v>1662</v>
      </c>
      <c r="BF5" s="25">
        <v>956.2</v>
      </c>
      <c r="BG5" s="25">
        <v>956.2</v>
      </c>
      <c r="BH5" s="25">
        <v>956.2</v>
      </c>
      <c r="BI5" s="25">
        <v>728.09999999999991</v>
      </c>
      <c r="BJ5" s="25">
        <v>548.5</v>
      </c>
      <c r="BK5" s="25">
        <v>121.5</v>
      </c>
      <c r="BL5" s="25">
        <v>168.39999999999998</v>
      </c>
      <c r="BM5" s="25">
        <v>-63.399999999999977</v>
      </c>
      <c r="BN5" s="25">
        <v>-236.10000000000002</v>
      </c>
      <c r="BO5" s="25">
        <v>-193.10000000000002</v>
      </c>
      <c r="BP5" s="25">
        <v>-124.69999999999999</v>
      </c>
      <c r="BQ5" s="25">
        <v>-69.699999999999989</v>
      </c>
      <c r="BR5" s="25">
        <v>-418</v>
      </c>
      <c r="BS5" s="25">
        <v>-566.29999999999995</v>
      </c>
      <c r="BT5" s="25">
        <v>-554.1</v>
      </c>
      <c r="BU5" s="25">
        <v>-581.6</v>
      </c>
      <c r="BV5" s="25">
        <v>-691.3</v>
      </c>
      <c r="BW5" s="25">
        <v>-653.79999999999995</v>
      </c>
      <c r="BX5" s="25">
        <v>-681.3</v>
      </c>
      <c r="BY5" s="25">
        <v>-846.7</v>
      </c>
      <c r="BZ5" s="25">
        <v>-637.5</v>
      </c>
      <c r="CA5" s="25">
        <v>-646.6</v>
      </c>
      <c r="CB5" s="25">
        <v>-713.2</v>
      </c>
      <c r="CC5" s="25">
        <v>-753.2</v>
      </c>
      <c r="CD5" s="25">
        <v>-292.60000000000002</v>
      </c>
      <c r="CE5" s="25">
        <v>-377.4</v>
      </c>
      <c r="CF5" s="25">
        <v>-622.6</v>
      </c>
      <c r="CG5" s="25">
        <v>-783.5</v>
      </c>
      <c r="CH5" s="25">
        <v>-637.70000000000005</v>
      </c>
      <c r="CI5" s="25">
        <v>-730.3</v>
      </c>
      <c r="CJ5" s="25">
        <v>-769.5</v>
      </c>
      <c r="CK5" s="25">
        <v>-696.9</v>
      </c>
      <c r="CL5" s="25">
        <v>-598.9</v>
      </c>
      <c r="CM5" s="25">
        <v>-539.70000000000005</v>
      </c>
      <c r="CN5" s="25">
        <v>-563.20000000000005</v>
      </c>
      <c r="CO5" s="25">
        <v>-500.2</v>
      </c>
      <c r="CP5" s="25">
        <v>-219.8</v>
      </c>
      <c r="CQ5" s="25">
        <v>-208.10000000000002</v>
      </c>
      <c r="CR5" s="25">
        <v>-185.89999999999998</v>
      </c>
      <c r="CS5" s="25">
        <v>-221.2</v>
      </c>
      <c r="CT5" s="26"/>
      <c r="CU5" s="26"/>
      <c r="CV5" s="26"/>
      <c r="CW5" s="27"/>
      <c r="CX5" s="132">
        <f t="array" ref="CX5">SUMPRODUCT(B5:CW5*0.25)</f>
        <v>3454.3000000000015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121.04</v>
      </c>
      <c r="C8" s="138">
        <v>112.12</v>
      </c>
      <c r="D8" s="138">
        <v>110</v>
      </c>
      <c r="E8" s="138">
        <v>110</v>
      </c>
      <c r="F8" s="138">
        <v>110</v>
      </c>
      <c r="G8" s="138">
        <v>110</v>
      </c>
      <c r="H8" s="138">
        <v>108.6</v>
      </c>
      <c r="I8" s="138">
        <v>105.94</v>
      </c>
      <c r="J8" s="138">
        <v>108.46</v>
      </c>
      <c r="K8" s="138">
        <v>103.8</v>
      </c>
      <c r="L8" s="138">
        <v>106.49</v>
      </c>
      <c r="M8" s="138">
        <v>101.66</v>
      </c>
      <c r="N8" s="138">
        <v>104.91</v>
      </c>
      <c r="O8" s="138">
        <v>105.31</v>
      </c>
      <c r="P8" s="138">
        <v>105.22</v>
      </c>
      <c r="Q8" s="138">
        <v>103.05</v>
      </c>
      <c r="R8" s="138">
        <v>100.02</v>
      </c>
      <c r="S8" s="138">
        <v>99.9</v>
      </c>
      <c r="T8" s="138">
        <v>106.52</v>
      </c>
      <c r="U8" s="138">
        <v>112.72</v>
      </c>
      <c r="V8" s="138">
        <v>102.31</v>
      </c>
      <c r="W8" s="138">
        <v>121.04</v>
      </c>
      <c r="X8" s="138">
        <v>158.81</v>
      </c>
      <c r="Y8" s="138">
        <v>183.81</v>
      </c>
      <c r="Z8" s="138">
        <v>174.8</v>
      </c>
      <c r="AA8" s="138">
        <v>187.58</v>
      </c>
      <c r="AB8" s="138">
        <v>176.57</v>
      </c>
      <c r="AC8" s="138">
        <v>159.63999999999999</v>
      </c>
      <c r="AD8" s="138">
        <v>156.56</v>
      </c>
      <c r="AE8" s="138">
        <v>157.6</v>
      </c>
      <c r="AF8" s="138">
        <v>135.31</v>
      </c>
      <c r="AG8" s="138">
        <v>123.53</v>
      </c>
      <c r="AH8" s="138">
        <v>141.03</v>
      </c>
      <c r="AI8" s="138">
        <v>124.72</v>
      </c>
      <c r="AJ8" s="138">
        <v>99.78</v>
      </c>
      <c r="AK8" s="138">
        <v>93.9</v>
      </c>
      <c r="AL8" s="138">
        <v>86.7</v>
      </c>
      <c r="AM8" s="138">
        <v>85</v>
      </c>
      <c r="AN8" s="138">
        <v>83.12</v>
      </c>
      <c r="AO8" s="138">
        <v>85</v>
      </c>
      <c r="AP8" s="138">
        <v>70</v>
      </c>
      <c r="AQ8" s="138">
        <v>52.49</v>
      </c>
      <c r="AR8" s="138">
        <v>0.2</v>
      </c>
      <c r="AS8" s="138">
        <v>0.01</v>
      </c>
      <c r="AT8" s="138">
        <v>0.01</v>
      </c>
      <c r="AU8" s="138">
        <v>0.01</v>
      </c>
      <c r="AV8" s="138">
        <v>0.01</v>
      </c>
      <c r="AW8" s="138">
        <v>32.799999999999997</v>
      </c>
      <c r="AX8" s="138">
        <v>49.06</v>
      </c>
      <c r="AY8" s="138">
        <v>70</v>
      </c>
      <c r="AZ8" s="138">
        <v>70</v>
      </c>
      <c r="BA8" s="138">
        <v>38.22</v>
      </c>
      <c r="BB8" s="138">
        <v>64.239999999999995</v>
      </c>
      <c r="BC8" s="138">
        <v>82.77</v>
      </c>
      <c r="BD8" s="138">
        <v>85</v>
      </c>
      <c r="BE8" s="138">
        <v>92.54</v>
      </c>
      <c r="BF8" s="138">
        <v>80.540000000000006</v>
      </c>
      <c r="BG8" s="138">
        <v>92.91</v>
      </c>
      <c r="BH8" s="138">
        <v>128.46</v>
      </c>
      <c r="BI8" s="138">
        <v>168.81</v>
      </c>
      <c r="BJ8" s="138">
        <v>128.46</v>
      </c>
      <c r="BK8" s="138">
        <v>166.27</v>
      </c>
      <c r="BL8" s="138">
        <v>220.84</v>
      </c>
      <c r="BM8" s="138">
        <v>261.86</v>
      </c>
      <c r="BN8" s="138">
        <v>267.62</v>
      </c>
      <c r="BO8" s="138">
        <v>286.58999999999997</v>
      </c>
      <c r="BP8" s="138">
        <v>296.55</v>
      </c>
      <c r="BQ8" s="138">
        <v>305.7</v>
      </c>
      <c r="BR8" s="138">
        <v>296.83999999999997</v>
      </c>
      <c r="BS8" s="138">
        <v>296.99</v>
      </c>
      <c r="BT8" s="138">
        <v>301.79000000000002</v>
      </c>
      <c r="BU8" s="138">
        <v>302.25</v>
      </c>
      <c r="BV8" s="138">
        <v>302.70999999999998</v>
      </c>
      <c r="BW8" s="138">
        <v>306.17</v>
      </c>
      <c r="BX8" s="138">
        <v>304.62</v>
      </c>
      <c r="BY8" s="138">
        <v>295.07</v>
      </c>
      <c r="BZ8" s="138">
        <v>297.52999999999997</v>
      </c>
      <c r="CA8" s="138">
        <v>293.98</v>
      </c>
      <c r="CB8" s="138">
        <v>285.27999999999997</v>
      </c>
      <c r="CC8" s="138">
        <v>268.42</v>
      </c>
      <c r="CD8" s="138">
        <v>254.73</v>
      </c>
      <c r="CE8" s="138">
        <v>236.14</v>
      </c>
      <c r="CF8" s="138">
        <v>209.8</v>
      </c>
      <c r="CG8" s="138">
        <v>181</v>
      </c>
      <c r="CH8" s="138">
        <v>163.81</v>
      </c>
      <c r="CI8" s="138">
        <v>150.29</v>
      </c>
      <c r="CJ8" s="138">
        <v>127.49</v>
      </c>
      <c r="CK8" s="138">
        <v>111.37</v>
      </c>
      <c r="CL8" s="138">
        <v>134.86000000000001</v>
      </c>
      <c r="CM8" s="138">
        <v>126.56</v>
      </c>
      <c r="CN8" s="138">
        <v>115.61</v>
      </c>
      <c r="CO8" s="138">
        <v>114.28</v>
      </c>
      <c r="CP8" s="138">
        <v>131.01</v>
      </c>
      <c r="CQ8" s="138">
        <v>125.69</v>
      </c>
      <c r="CR8" s="138">
        <v>116.61</v>
      </c>
      <c r="CS8" s="138">
        <v>105.67</v>
      </c>
      <c r="CT8" s="139"/>
      <c r="CU8" s="139"/>
      <c r="CV8" s="139"/>
      <c r="CW8" s="140"/>
      <c r="CX8" s="141">
        <f>IF(SUM(B8:CW8)&lt;&gt;0,AVERAGEIF(B8:CW8,"&lt;&gt;"""),"")</f>
        <v>144.2823958333334</v>
      </c>
    </row>
    <row r="9" spans="1:102" ht="24.95" customHeight="1" thickBot="1" x14ac:dyDescent="0.25">
      <c r="A9" s="133" t="s">
        <v>6</v>
      </c>
      <c r="B9" s="42">
        <v>113.29</v>
      </c>
      <c r="C9" s="43">
        <v>113.29</v>
      </c>
      <c r="D9" s="43">
        <v>113.29</v>
      </c>
      <c r="E9" s="43">
        <v>113.29</v>
      </c>
      <c r="F9" s="43">
        <v>108.63500000000001</v>
      </c>
      <c r="G9" s="43">
        <v>108.63500000000001</v>
      </c>
      <c r="H9" s="43">
        <v>108.63500000000001</v>
      </c>
      <c r="I9" s="43">
        <v>108.63500000000001</v>
      </c>
      <c r="J9" s="43">
        <v>105.10250000000001</v>
      </c>
      <c r="K9" s="43">
        <v>105.10250000000001</v>
      </c>
      <c r="L9" s="43">
        <v>105.10250000000001</v>
      </c>
      <c r="M9" s="43">
        <v>105.10250000000001</v>
      </c>
      <c r="N9" s="43">
        <v>104.6225</v>
      </c>
      <c r="O9" s="43">
        <v>104.6225</v>
      </c>
      <c r="P9" s="43">
        <v>104.6225</v>
      </c>
      <c r="Q9" s="43">
        <v>104.6225</v>
      </c>
      <c r="R9" s="43">
        <v>104.79</v>
      </c>
      <c r="S9" s="43">
        <v>104.79</v>
      </c>
      <c r="T9" s="43">
        <v>104.79</v>
      </c>
      <c r="U9" s="43">
        <v>104.79</v>
      </c>
      <c r="V9" s="43">
        <v>141.49250000000001</v>
      </c>
      <c r="W9" s="43">
        <v>141.49250000000001</v>
      </c>
      <c r="X9" s="43">
        <v>141.49250000000001</v>
      </c>
      <c r="Y9" s="43">
        <v>141.49250000000001</v>
      </c>
      <c r="Z9" s="43">
        <v>174.64750000000001</v>
      </c>
      <c r="AA9" s="43">
        <v>174.64750000000001</v>
      </c>
      <c r="AB9" s="43">
        <v>174.64750000000001</v>
      </c>
      <c r="AC9" s="43">
        <v>174.64750000000001</v>
      </c>
      <c r="AD9" s="43">
        <v>143.25</v>
      </c>
      <c r="AE9" s="43">
        <v>143.25</v>
      </c>
      <c r="AF9" s="43">
        <v>143.25</v>
      </c>
      <c r="AG9" s="43">
        <v>143.25</v>
      </c>
      <c r="AH9" s="43">
        <v>114.8575</v>
      </c>
      <c r="AI9" s="43">
        <v>114.8575</v>
      </c>
      <c r="AJ9" s="43">
        <v>114.8575</v>
      </c>
      <c r="AK9" s="43">
        <v>114.8575</v>
      </c>
      <c r="AL9" s="43">
        <v>84.954999999999998</v>
      </c>
      <c r="AM9" s="43">
        <v>84.954999999999998</v>
      </c>
      <c r="AN9" s="43">
        <v>84.954999999999998</v>
      </c>
      <c r="AO9" s="43">
        <v>84.954999999999998</v>
      </c>
      <c r="AP9" s="43">
        <v>30.675000000000001</v>
      </c>
      <c r="AQ9" s="43">
        <v>30.675000000000001</v>
      </c>
      <c r="AR9" s="43">
        <v>30.675000000000001</v>
      </c>
      <c r="AS9" s="43">
        <v>30.675000000000001</v>
      </c>
      <c r="AT9" s="43">
        <v>8.2074999999999996</v>
      </c>
      <c r="AU9" s="43">
        <v>8.2074999999999996</v>
      </c>
      <c r="AV9" s="43">
        <v>8.2074999999999996</v>
      </c>
      <c r="AW9" s="43">
        <v>8.2074999999999996</v>
      </c>
      <c r="AX9" s="43">
        <v>56.82</v>
      </c>
      <c r="AY9" s="43">
        <v>56.82</v>
      </c>
      <c r="AZ9" s="43">
        <v>56.82</v>
      </c>
      <c r="BA9" s="43">
        <v>56.82</v>
      </c>
      <c r="BB9" s="43">
        <v>81.137500000000003</v>
      </c>
      <c r="BC9" s="43">
        <v>81.137500000000003</v>
      </c>
      <c r="BD9" s="43">
        <v>81.137500000000003</v>
      </c>
      <c r="BE9" s="43">
        <v>81.137500000000003</v>
      </c>
      <c r="BF9" s="43">
        <v>117.68</v>
      </c>
      <c r="BG9" s="43">
        <v>117.68</v>
      </c>
      <c r="BH9" s="43">
        <v>117.68</v>
      </c>
      <c r="BI9" s="43">
        <v>117.68</v>
      </c>
      <c r="BJ9" s="43">
        <v>194.35749999999999</v>
      </c>
      <c r="BK9" s="43">
        <v>194.35749999999999</v>
      </c>
      <c r="BL9" s="43">
        <v>194.35749999999999</v>
      </c>
      <c r="BM9" s="43">
        <v>194.35749999999999</v>
      </c>
      <c r="BN9" s="43">
        <v>289.11500000000001</v>
      </c>
      <c r="BO9" s="43">
        <v>289.11500000000001</v>
      </c>
      <c r="BP9" s="43">
        <v>289.11500000000001</v>
      </c>
      <c r="BQ9" s="43">
        <v>289.11500000000001</v>
      </c>
      <c r="BR9" s="43">
        <v>299.46749999999997</v>
      </c>
      <c r="BS9" s="43">
        <v>299.46749999999997</v>
      </c>
      <c r="BT9" s="43">
        <v>299.46749999999997</v>
      </c>
      <c r="BU9" s="43">
        <v>299.46749999999997</v>
      </c>
      <c r="BV9" s="43">
        <v>302.14249999999998</v>
      </c>
      <c r="BW9" s="43">
        <v>302.14249999999998</v>
      </c>
      <c r="BX9" s="43">
        <v>302.14249999999998</v>
      </c>
      <c r="BY9" s="43">
        <v>302.14249999999998</v>
      </c>
      <c r="BZ9" s="43">
        <v>286.30250000000001</v>
      </c>
      <c r="CA9" s="43">
        <v>286.30250000000001</v>
      </c>
      <c r="CB9" s="43">
        <v>286.30250000000001</v>
      </c>
      <c r="CC9" s="43">
        <v>286.30250000000001</v>
      </c>
      <c r="CD9" s="43">
        <v>220.41749999999999</v>
      </c>
      <c r="CE9" s="43">
        <v>220.41749999999999</v>
      </c>
      <c r="CF9" s="43">
        <v>220.41749999999999</v>
      </c>
      <c r="CG9" s="43">
        <v>220.41749999999999</v>
      </c>
      <c r="CH9" s="43">
        <v>138.24</v>
      </c>
      <c r="CI9" s="43">
        <v>138.24</v>
      </c>
      <c r="CJ9" s="43">
        <v>138.24</v>
      </c>
      <c r="CK9" s="43">
        <v>138.24</v>
      </c>
      <c r="CL9" s="43">
        <v>122.8275</v>
      </c>
      <c r="CM9" s="43">
        <v>122.8275</v>
      </c>
      <c r="CN9" s="43">
        <v>122.8275</v>
      </c>
      <c r="CO9" s="43">
        <v>122.8275</v>
      </c>
      <c r="CP9" s="43">
        <v>119.745</v>
      </c>
      <c r="CQ9" s="43">
        <v>119.745</v>
      </c>
      <c r="CR9" s="43">
        <v>119.745</v>
      </c>
      <c r="CS9" s="43">
        <v>119.745</v>
      </c>
      <c r="CT9" s="44"/>
      <c r="CU9" s="44"/>
      <c r="CV9" s="44"/>
      <c r="CW9" s="45"/>
      <c r="CX9" s="142">
        <f>IF(SUM(B9:CW9)&lt;&gt;0,AVERAGEIF(B9:CW9,"&lt;&gt;"""),"")</f>
        <v>144.28239583333331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256.89999999999998</v>
      </c>
      <c r="E14" s="149">
        <v>419.9</v>
      </c>
      <c r="F14" s="149">
        <v>267.89999999999998</v>
      </c>
      <c r="G14" s="149">
        <v>364.8</v>
      </c>
      <c r="H14" s="149">
        <v>465.6</v>
      </c>
      <c r="I14" s="149">
        <v>430.7</v>
      </c>
      <c r="J14" s="149">
        <v>524.9</v>
      </c>
      <c r="K14" s="149">
        <v>545.79999999999995</v>
      </c>
      <c r="L14" s="149">
        <v>500.4</v>
      </c>
      <c r="M14" s="149">
        <v>622.1</v>
      </c>
      <c r="N14" s="149">
        <v>581.4</v>
      </c>
      <c r="O14" s="149">
        <v>563.4</v>
      </c>
      <c r="P14" s="149">
        <v>559</v>
      </c>
      <c r="Q14" s="149">
        <v>628.5</v>
      </c>
      <c r="R14" s="149">
        <v>496.6</v>
      </c>
      <c r="S14" s="149">
        <v>522.70000000000005</v>
      </c>
      <c r="T14" s="149">
        <v>427.6</v>
      </c>
      <c r="U14" s="149">
        <v>176.8</v>
      </c>
      <c r="V14" s="149">
        <v>57.3</v>
      </c>
      <c r="W14" s="149">
        <v>34.5</v>
      </c>
      <c r="X14" s="149"/>
      <c r="Y14" s="149"/>
      <c r="Z14" s="149">
        <v>82.9</v>
      </c>
      <c r="AA14" s="149">
        <v>141.6</v>
      </c>
      <c r="AB14" s="149">
        <v>126.9</v>
      </c>
      <c r="AC14" s="149"/>
      <c r="AD14" s="149">
        <v>226.3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66.3</v>
      </c>
      <c r="BT14" s="149">
        <v>54.1</v>
      </c>
      <c r="BU14" s="149">
        <v>81.599999999999994</v>
      </c>
      <c r="BV14" s="149">
        <v>191.3</v>
      </c>
      <c r="BW14" s="149">
        <v>153.80000000000001</v>
      </c>
      <c r="BX14" s="149">
        <v>181.3</v>
      </c>
      <c r="BY14" s="149">
        <v>346.7</v>
      </c>
      <c r="BZ14" s="149">
        <v>137.5</v>
      </c>
      <c r="CA14" s="149">
        <v>146.6</v>
      </c>
      <c r="CB14" s="149">
        <v>213.2</v>
      </c>
      <c r="CC14" s="149">
        <v>253.2</v>
      </c>
      <c r="CD14" s="149"/>
      <c r="CE14" s="149"/>
      <c r="CF14" s="149">
        <v>122.6</v>
      </c>
      <c r="CG14" s="149">
        <v>283.5</v>
      </c>
      <c r="CH14" s="149">
        <v>137.69999999999999</v>
      </c>
      <c r="CI14" s="149">
        <v>230.3</v>
      </c>
      <c r="CJ14" s="149">
        <v>269.5</v>
      </c>
      <c r="CK14" s="149">
        <v>196.9</v>
      </c>
      <c r="CL14" s="149">
        <v>98.9</v>
      </c>
      <c r="CM14" s="149">
        <v>39.700000000000003</v>
      </c>
      <c r="CN14" s="149">
        <v>63.2</v>
      </c>
      <c r="CO14" s="149">
        <v>0.2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3073.15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217.5</v>
      </c>
      <c r="C16" s="155">
        <v>217.5</v>
      </c>
      <c r="D16" s="155">
        <v>217.5</v>
      </c>
      <c r="E16" s="155">
        <v>217.5</v>
      </c>
      <c r="F16" s="155">
        <v>147.30000000000001</v>
      </c>
      <c r="G16" s="155">
        <v>147.30000000000001</v>
      </c>
      <c r="H16" s="155">
        <v>147.30000000000001</v>
      </c>
      <c r="I16" s="155">
        <v>147.30000000000001</v>
      </c>
      <c r="J16" s="155"/>
      <c r="K16" s="155"/>
      <c r="L16" s="155"/>
      <c r="M16" s="155"/>
      <c r="N16" s="155"/>
      <c r="O16" s="155"/>
      <c r="P16" s="155"/>
      <c r="Q16" s="155"/>
      <c r="R16" s="155">
        <v>127</v>
      </c>
      <c r="S16" s="155">
        <v>127</v>
      </c>
      <c r="T16" s="155">
        <v>127</v>
      </c>
      <c r="U16" s="155">
        <v>127</v>
      </c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238</v>
      </c>
      <c r="AE16" s="155">
        <v>238</v>
      </c>
      <c r="AF16" s="155">
        <v>238</v>
      </c>
      <c r="AG16" s="155">
        <v>238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189.8</v>
      </c>
      <c r="BG16" s="155">
        <v>189.8</v>
      </c>
      <c r="BH16" s="155">
        <v>189.8</v>
      </c>
      <c r="BI16" s="155">
        <v>189.8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500</v>
      </c>
      <c r="CQ16" s="155">
        <v>500</v>
      </c>
      <c r="CR16" s="155">
        <v>500</v>
      </c>
      <c r="CS16" s="155">
        <v>500</v>
      </c>
      <c r="CT16" s="156"/>
      <c r="CU16" s="156"/>
      <c r="CV16" s="156"/>
      <c r="CW16" s="157"/>
      <c r="CX16" s="158">
        <f t="array" ref="CX16">SUMPRODUCT(B16:CW16*0.25)</f>
        <v>6419.6</v>
      </c>
    </row>
    <row r="17" spans="1:102" ht="30" customHeight="1" thickBot="1" x14ac:dyDescent="0.25">
      <c r="A17" s="105" t="s">
        <v>53</v>
      </c>
      <c r="B17" s="159">
        <f>SUM(B12:B16)</f>
        <v>217.5</v>
      </c>
      <c r="C17" s="160">
        <f t="shared" ref="C17:BN17" si="0">SUM(C12:C16)</f>
        <v>217.5</v>
      </c>
      <c r="D17" s="160">
        <f t="shared" si="0"/>
        <v>474.4</v>
      </c>
      <c r="E17" s="160">
        <f t="shared" si="0"/>
        <v>637.4</v>
      </c>
      <c r="F17" s="160">
        <f t="shared" si="0"/>
        <v>415.2</v>
      </c>
      <c r="G17" s="160">
        <f t="shared" si="0"/>
        <v>512.1</v>
      </c>
      <c r="H17" s="160">
        <f t="shared" si="0"/>
        <v>612.90000000000009</v>
      </c>
      <c r="I17" s="160">
        <f t="shared" si="0"/>
        <v>578</v>
      </c>
      <c r="J17" s="160">
        <f t="shared" si="0"/>
        <v>524.9</v>
      </c>
      <c r="K17" s="160">
        <f t="shared" si="0"/>
        <v>545.79999999999995</v>
      </c>
      <c r="L17" s="160">
        <f t="shared" si="0"/>
        <v>500.4</v>
      </c>
      <c r="M17" s="160">
        <f t="shared" si="0"/>
        <v>622.1</v>
      </c>
      <c r="N17" s="160">
        <f t="shared" si="0"/>
        <v>581.4</v>
      </c>
      <c r="O17" s="160">
        <f t="shared" si="0"/>
        <v>563.4</v>
      </c>
      <c r="P17" s="160">
        <f t="shared" si="0"/>
        <v>559</v>
      </c>
      <c r="Q17" s="160">
        <f t="shared" si="0"/>
        <v>628.5</v>
      </c>
      <c r="R17" s="160">
        <f t="shared" si="0"/>
        <v>623.6</v>
      </c>
      <c r="S17" s="160">
        <f t="shared" si="0"/>
        <v>649.70000000000005</v>
      </c>
      <c r="T17" s="160">
        <f t="shared" si="0"/>
        <v>554.6</v>
      </c>
      <c r="U17" s="160">
        <f t="shared" si="0"/>
        <v>303.8</v>
      </c>
      <c r="V17" s="160">
        <f t="shared" si="0"/>
        <v>557.29999999999995</v>
      </c>
      <c r="W17" s="160">
        <f t="shared" si="0"/>
        <v>534.5</v>
      </c>
      <c r="X17" s="160">
        <f t="shared" si="0"/>
        <v>500</v>
      </c>
      <c r="Y17" s="160">
        <f t="shared" si="0"/>
        <v>500</v>
      </c>
      <c r="Z17" s="160">
        <f t="shared" si="0"/>
        <v>582.9</v>
      </c>
      <c r="AA17" s="160">
        <f t="shared" si="0"/>
        <v>641.6</v>
      </c>
      <c r="AB17" s="160">
        <f t="shared" si="0"/>
        <v>626.9</v>
      </c>
      <c r="AC17" s="160">
        <f t="shared" si="0"/>
        <v>500</v>
      </c>
      <c r="AD17" s="160">
        <f t="shared" si="0"/>
        <v>464.3</v>
      </c>
      <c r="AE17" s="160">
        <f t="shared" si="0"/>
        <v>238</v>
      </c>
      <c r="AF17" s="160">
        <f t="shared" si="0"/>
        <v>238</v>
      </c>
      <c r="AG17" s="160">
        <f t="shared" si="0"/>
        <v>238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189.8</v>
      </c>
      <c r="BG17" s="160">
        <f t="shared" si="0"/>
        <v>189.8</v>
      </c>
      <c r="BH17" s="160">
        <f t="shared" si="0"/>
        <v>189.8</v>
      </c>
      <c r="BI17" s="160">
        <f t="shared" si="0"/>
        <v>189.8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566.29999999999995</v>
      </c>
      <c r="BT17" s="160">
        <f t="shared" si="1"/>
        <v>554.1</v>
      </c>
      <c r="BU17" s="160">
        <f t="shared" si="1"/>
        <v>581.6</v>
      </c>
      <c r="BV17" s="160">
        <f t="shared" si="1"/>
        <v>691.3</v>
      </c>
      <c r="BW17" s="160">
        <f t="shared" si="1"/>
        <v>653.79999999999995</v>
      </c>
      <c r="BX17" s="160">
        <f t="shared" si="1"/>
        <v>681.3</v>
      </c>
      <c r="BY17" s="160">
        <f t="shared" si="1"/>
        <v>846.7</v>
      </c>
      <c r="BZ17" s="160">
        <f t="shared" si="1"/>
        <v>637.5</v>
      </c>
      <c r="CA17" s="160">
        <f t="shared" si="1"/>
        <v>646.6</v>
      </c>
      <c r="CB17" s="160">
        <f t="shared" si="1"/>
        <v>713.2</v>
      </c>
      <c r="CC17" s="160">
        <f t="shared" si="1"/>
        <v>753.2</v>
      </c>
      <c r="CD17" s="160">
        <f t="shared" si="1"/>
        <v>500</v>
      </c>
      <c r="CE17" s="160">
        <f t="shared" si="1"/>
        <v>500</v>
      </c>
      <c r="CF17" s="160">
        <f t="shared" si="1"/>
        <v>622.6</v>
      </c>
      <c r="CG17" s="160">
        <f t="shared" si="1"/>
        <v>783.5</v>
      </c>
      <c r="CH17" s="160">
        <f t="shared" si="1"/>
        <v>637.70000000000005</v>
      </c>
      <c r="CI17" s="160">
        <f t="shared" si="1"/>
        <v>730.3</v>
      </c>
      <c r="CJ17" s="160">
        <f t="shared" si="1"/>
        <v>769.5</v>
      </c>
      <c r="CK17" s="160">
        <f t="shared" si="1"/>
        <v>696.9</v>
      </c>
      <c r="CL17" s="160">
        <f t="shared" si="1"/>
        <v>598.9</v>
      </c>
      <c r="CM17" s="160">
        <f t="shared" si="1"/>
        <v>539.70000000000005</v>
      </c>
      <c r="CN17" s="160">
        <f t="shared" si="1"/>
        <v>563.20000000000005</v>
      </c>
      <c r="CO17" s="160">
        <f t="shared" si="1"/>
        <v>500.2</v>
      </c>
      <c r="CP17" s="160">
        <f t="shared" si="1"/>
        <v>500</v>
      </c>
      <c r="CQ17" s="160">
        <f t="shared" si="1"/>
        <v>500</v>
      </c>
      <c r="CR17" s="160">
        <f t="shared" si="1"/>
        <v>500</v>
      </c>
      <c r="CS17" s="160">
        <f t="shared" si="1"/>
        <v>500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9492.75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112</v>
      </c>
      <c r="C22" s="149">
        <v>13.3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50.5</v>
      </c>
      <c r="Y22" s="149">
        <v>293.60000000000002</v>
      </c>
      <c r="Z22" s="149"/>
      <c r="AA22" s="149"/>
      <c r="AB22" s="149"/>
      <c r="AC22" s="149">
        <v>101.9</v>
      </c>
      <c r="AD22" s="149"/>
      <c r="AE22" s="149">
        <v>218.3</v>
      </c>
      <c r="AF22" s="149">
        <v>657</v>
      </c>
      <c r="AG22" s="149">
        <v>1047</v>
      </c>
      <c r="AH22" s="149">
        <v>612.6</v>
      </c>
      <c r="AI22" s="149">
        <v>927.3</v>
      </c>
      <c r="AJ22" s="149">
        <v>1094</v>
      </c>
      <c r="AK22" s="149">
        <v>1094</v>
      </c>
      <c r="AL22" s="149">
        <v>1126</v>
      </c>
      <c r="AM22" s="149">
        <v>1126</v>
      </c>
      <c r="AN22" s="149">
        <v>1126</v>
      </c>
      <c r="AO22" s="149">
        <v>1126</v>
      </c>
      <c r="AP22" s="149">
        <v>1119</v>
      </c>
      <c r="AQ22" s="149">
        <v>1119</v>
      </c>
      <c r="AR22" s="149">
        <v>1119</v>
      </c>
      <c r="AS22" s="149">
        <v>1119</v>
      </c>
      <c r="AT22" s="149">
        <v>1143</v>
      </c>
      <c r="AU22" s="149">
        <v>1143</v>
      </c>
      <c r="AV22" s="149">
        <v>1143</v>
      </c>
      <c r="AW22" s="149">
        <v>1143</v>
      </c>
      <c r="AX22" s="149">
        <v>1148</v>
      </c>
      <c r="AY22" s="149">
        <v>1148</v>
      </c>
      <c r="AZ22" s="149">
        <v>1148</v>
      </c>
      <c r="BA22" s="149">
        <v>1148</v>
      </c>
      <c r="BB22" s="149">
        <v>1162</v>
      </c>
      <c r="BC22" s="149">
        <v>1162</v>
      </c>
      <c r="BD22" s="149">
        <v>1162</v>
      </c>
      <c r="BE22" s="149">
        <v>1162</v>
      </c>
      <c r="BF22" s="149">
        <v>1146</v>
      </c>
      <c r="BG22" s="149">
        <v>1146</v>
      </c>
      <c r="BH22" s="149">
        <v>1146</v>
      </c>
      <c r="BI22" s="149">
        <v>917.9</v>
      </c>
      <c r="BJ22" s="149">
        <v>1048.5</v>
      </c>
      <c r="BK22" s="149">
        <v>621.5</v>
      </c>
      <c r="BL22" s="149">
        <v>668.4</v>
      </c>
      <c r="BM22" s="149">
        <v>436.6</v>
      </c>
      <c r="BN22" s="149">
        <v>263.89999999999998</v>
      </c>
      <c r="BO22" s="149">
        <v>306.89999999999998</v>
      </c>
      <c r="BP22" s="149">
        <v>375.3</v>
      </c>
      <c r="BQ22" s="149">
        <v>430.3</v>
      </c>
      <c r="BR22" s="149">
        <v>82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207.4</v>
      </c>
      <c r="CE22" s="149">
        <v>122.6</v>
      </c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280.2</v>
      </c>
      <c r="CQ22" s="149">
        <v>291.89999999999998</v>
      </c>
      <c r="CR22" s="149">
        <v>314.10000000000002</v>
      </c>
      <c r="CS22" s="149">
        <v>278.8</v>
      </c>
      <c r="CT22" s="150"/>
      <c r="CU22" s="150"/>
      <c r="CV22" s="150"/>
      <c r="CW22" s="151"/>
      <c r="CX22" s="152">
        <f t="array" ref="CX22">SUMPRODUCT(B22:CW22*0.25)</f>
        <v>9774.4500000000025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>
        <v>33.6</v>
      </c>
      <c r="K24" s="155">
        <v>33.6</v>
      </c>
      <c r="L24" s="155">
        <v>33.6</v>
      </c>
      <c r="M24" s="155">
        <v>33.6</v>
      </c>
      <c r="N24" s="155">
        <v>139</v>
      </c>
      <c r="O24" s="155">
        <v>139</v>
      </c>
      <c r="P24" s="155">
        <v>139</v>
      </c>
      <c r="Q24" s="155">
        <v>139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3172.6</v>
      </c>
    </row>
    <row r="25" spans="1:102" ht="30" customHeight="1" thickBot="1" x14ac:dyDescent="0.25">
      <c r="A25" s="105" t="s">
        <v>51</v>
      </c>
      <c r="B25" s="159">
        <f>SUM(B20:B24)</f>
        <v>112</v>
      </c>
      <c r="C25" s="160">
        <f t="shared" ref="C25:BN25" si="2">SUM(C20:C24)</f>
        <v>13.3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33.6</v>
      </c>
      <c r="K25" s="160">
        <f t="shared" si="2"/>
        <v>33.6</v>
      </c>
      <c r="L25" s="160">
        <f t="shared" si="2"/>
        <v>33.6</v>
      </c>
      <c r="M25" s="160">
        <f t="shared" si="2"/>
        <v>33.6</v>
      </c>
      <c r="N25" s="160">
        <f t="shared" si="2"/>
        <v>139</v>
      </c>
      <c r="O25" s="160">
        <f t="shared" si="2"/>
        <v>139</v>
      </c>
      <c r="P25" s="160">
        <f t="shared" si="2"/>
        <v>139</v>
      </c>
      <c r="Q25" s="160">
        <f t="shared" si="2"/>
        <v>139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50.5</v>
      </c>
      <c r="Y25" s="160">
        <f t="shared" si="2"/>
        <v>293.60000000000002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101.9</v>
      </c>
      <c r="AD25" s="160">
        <f t="shared" si="2"/>
        <v>0</v>
      </c>
      <c r="AE25" s="160">
        <f t="shared" si="2"/>
        <v>218.3</v>
      </c>
      <c r="AF25" s="160">
        <f t="shared" si="2"/>
        <v>657</v>
      </c>
      <c r="AG25" s="160">
        <f t="shared" si="2"/>
        <v>1047</v>
      </c>
      <c r="AH25" s="160">
        <f t="shared" si="2"/>
        <v>1112.5999999999999</v>
      </c>
      <c r="AI25" s="160">
        <f t="shared" si="2"/>
        <v>1427.3</v>
      </c>
      <c r="AJ25" s="160">
        <f t="shared" si="2"/>
        <v>1594</v>
      </c>
      <c r="AK25" s="160">
        <f t="shared" si="2"/>
        <v>1594</v>
      </c>
      <c r="AL25" s="160">
        <f t="shared" si="2"/>
        <v>1626</v>
      </c>
      <c r="AM25" s="160">
        <f t="shared" si="2"/>
        <v>1626</v>
      </c>
      <c r="AN25" s="160">
        <f t="shared" si="2"/>
        <v>1626</v>
      </c>
      <c r="AO25" s="160">
        <f t="shared" si="2"/>
        <v>1626</v>
      </c>
      <c r="AP25" s="160">
        <f t="shared" si="2"/>
        <v>1619</v>
      </c>
      <c r="AQ25" s="160">
        <f t="shared" si="2"/>
        <v>1619</v>
      </c>
      <c r="AR25" s="160">
        <f t="shared" si="2"/>
        <v>1619</v>
      </c>
      <c r="AS25" s="160">
        <f t="shared" si="2"/>
        <v>1619</v>
      </c>
      <c r="AT25" s="160">
        <f t="shared" si="2"/>
        <v>1643</v>
      </c>
      <c r="AU25" s="160">
        <f t="shared" si="2"/>
        <v>1643</v>
      </c>
      <c r="AV25" s="160">
        <f t="shared" si="2"/>
        <v>1643</v>
      </c>
      <c r="AW25" s="160">
        <f t="shared" si="2"/>
        <v>1643</v>
      </c>
      <c r="AX25" s="160">
        <f t="shared" si="2"/>
        <v>1648</v>
      </c>
      <c r="AY25" s="160">
        <f t="shared" si="2"/>
        <v>1648</v>
      </c>
      <c r="AZ25" s="160">
        <f t="shared" si="2"/>
        <v>1648</v>
      </c>
      <c r="BA25" s="160">
        <f t="shared" si="2"/>
        <v>1648</v>
      </c>
      <c r="BB25" s="160">
        <f t="shared" si="2"/>
        <v>1662</v>
      </c>
      <c r="BC25" s="160">
        <f t="shared" si="2"/>
        <v>1662</v>
      </c>
      <c r="BD25" s="160">
        <f t="shared" si="2"/>
        <v>1662</v>
      </c>
      <c r="BE25" s="160">
        <f t="shared" si="2"/>
        <v>1662</v>
      </c>
      <c r="BF25" s="160">
        <f t="shared" si="2"/>
        <v>1146</v>
      </c>
      <c r="BG25" s="160">
        <f t="shared" si="2"/>
        <v>1146</v>
      </c>
      <c r="BH25" s="160">
        <f t="shared" si="2"/>
        <v>1146</v>
      </c>
      <c r="BI25" s="160">
        <f t="shared" si="2"/>
        <v>917.9</v>
      </c>
      <c r="BJ25" s="160">
        <f t="shared" si="2"/>
        <v>1048.5</v>
      </c>
      <c r="BK25" s="160">
        <f t="shared" si="2"/>
        <v>621.5</v>
      </c>
      <c r="BL25" s="160">
        <f t="shared" si="2"/>
        <v>668.4</v>
      </c>
      <c r="BM25" s="160">
        <f t="shared" si="2"/>
        <v>436.6</v>
      </c>
      <c r="BN25" s="160">
        <f t="shared" si="2"/>
        <v>263.89999999999998</v>
      </c>
      <c r="BO25" s="160">
        <f t="shared" ref="BO25:CW25" si="3">SUM(BO20:BO24)</f>
        <v>306.89999999999998</v>
      </c>
      <c r="BP25" s="160">
        <f t="shared" si="3"/>
        <v>375.3</v>
      </c>
      <c r="BQ25" s="160">
        <f t="shared" si="3"/>
        <v>430.3</v>
      </c>
      <c r="BR25" s="160">
        <f t="shared" si="3"/>
        <v>82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207.4</v>
      </c>
      <c r="CE25" s="160">
        <f t="shared" si="3"/>
        <v>122.6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280.2</v>
      </c>
      <c r="CQ25" s="160">
        <f t="shared" si="3"/>
        <v>291.89999999999998</v>
      </c>
      <c r="CR25" s="160">
        <f t="shared" si="3"/>
        <v>314.10000000000002</v>
      </c>
      <c r="CS25" s="160">
        <f t="shared" si="3"/>
        <v>278.8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12947.050000000003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2025-11-12T12:23:03Z</dcterms:created>
  <dcterms:modified xsi:type="dcterms:W3CDTF">2025-11-12T12:23:05Z</dcterms:modified>
</cp:coreProperties>
</file>