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3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<sst xmlns="http://schemas.openxmlformats.org/spreadsheetml/2006/main" count="122" uniqueCount="56">
  <si>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10/11/2025 14:13:43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</si>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</sst>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579-4A31-871E-9E3F655465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579-4A31-871E-9E3F655465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579-4A31-871E-9E3F655465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579-4A31-871E-9E3F655465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579-4A31-871E-9E3F655465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579-4A31-871E-9E3F655465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579-4A31-871E-9E3F655465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181</c:v>
                </c:pt>
                <c:pt idx="1">
                  <c:v>181</c:v>
                </c:pt>
                <c:pt idx="2">
                  <c:v>181</c:v>
                </c:pt>
                <c:pt idx="3">
                  <c:v>181</c:v>
                </c:pt>
                <c:pt idx="4">
                  <c:v>180</c:v>
                </c:pt>
                <c:pt idx="5">
                  <c:v>180</c:v>
                </c:pt>
                <c:pt idx="6">
                  <c:v>180</c:v>
                </c:pt>
                <c:pt idx="7">
                  <c:v>180</c:v>
                </c:pt>
                <c:pt idx="8">
                  <c:v>176</c:v>
                </c:pt>
                <c:pt idx="9">
                  <c:v>176</c:v>
                </c:pt>
                <c:pt idx="10">
                  <c:v>176</c:v>
                </c:pt>
                <c:pt idx="11">
                  <c:v>176</c:v>
                </c:pt>
                <c:pt idx="12">
                  <c:v>179</c:v>
                </c:pt>
                <c:pt idx="13">
                  <c:v>179</c:v>
                </c:pt>
                <c:pt idx="14">
                  <c:v>179</c:v>
                </c:pt>
                <c:pt idx="15">
                  <c:v>179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186</c:v>
                </c:pt>
                <c:pt idx="21">
                  <c:v>186</c:v>
                </c:pt>
                <c:pt idx="22">
                  <c:v>186</c:v>
                </c:pt>
                <c:pt idx="23">
                  <c:v>186</c:v>
                </c:pt>
                <c:pt idx="24">
                  <c:v>187</c:v>
                </c:pt>
                <c:pt idx="25">
                  <c:v>187</c:v>
                </c:pt>
                <c:pt idx="26">
                  <c:v>187</c:v>
                </c:pt>
                <c:pt idx="27">
                  <c:v>187</c:v>
                </c:pt>
                <c:pt idx="28">
                  <c:v>197</c:v>
                </c:pt>
                <c:pt idx="29">
                  <c:v>197</c:v>
                </c:pt>
                <c:pt idx="30">
                  <c:v>197</c:v>
                </c:pt>
                <c:pt idx="31">
                  <c:v>197</c:v>
                </c:pt>
                <c:pt idx="32">
                  <c:v>197</c:v>
                </c:pt>
                <c:pt idx="33">
                  <c:v>197</c:v>
                </c:pt>
                <c:pt idx="34">
                  <c:v>197</c:v>
                </c:pt>
                <c:pt idx="35">
                  <c:v>197</c:v>
                </c:pt>
                <c:pt idx="36">
                  <c:v>184</c:v>
                </c:pt>
                <c:pt idx="37">
                  <c:v>184</c:v>
                </c:pt>
                <c:pt idx="38">
                  <c:v>184</c:v>
                </c:pt>
                <c:pt idx="39">
                  <c:v>184</c:v>
                </c:pt>
                <c:pt idx="40">
                  <c:v>181</c:v>
                </c:pt>
                <c:pt idx="41">
                  <c:v>181</c:v>
                </c:pt>
                <c:pt idx="42">
                  <c:v>181</c:v>
                </c:pt>
                <c:pt idx="43">
                  <c:v>181</c:v>
                </c:pt>
                <c:pt idx="44">
                  <c:v>180</c:v>
                </c:pt>
                <c:pt idx="45">
                  <c:v>180</c:v>
                </c:pt>
                <c:pt idx="46">
                  <c:v>180</c:v>
                </c:pt>
                <c:pt idx="47">
                  <c:v>180</c:v>
                </c:pt>
                <c:pt idx="48">
                  <c:v>170</c:v>
                </c:pt>
                <c:pt idx="49">
                  <c:v>170</c:v>
                </c:pt>
                <c:pt idx="50">
                  <c:v>170</c:v>
                </c:pt>
                <c:pt idx="51">
                  <c:v>170</c:v>
                </c:pt>
                <c:pt idx="52">
                  <c:v>168</c:v>
                </c:pt>
                <c:pt idx="53">
                  <c:v>168</c:v>
                </c:pt>
                <c:pt idx="54">
                  <c:v>168</c:v>
                </c:pt>
                <c:pt idx="55">
                  <c:v>168</c:v>
                </c:pt>
                <c:pt idx="56">
                  <c:v>162</c:v>
                </c:pt>
                <c:pt idx="57">
                  <c:v>162</c:v>
                </c:pt>
                <c:pt idx="58">
                  <c:v>162</c:v>
                </c:pt>
                <c:pt idx="59">
                  <c:v>162</c:v>
                </c:pt>
                <c:pt idx="60">
                  <c:v>167</c:v>
                </c:pt>
                <c:pt idx="61">
                  <c:v>167</c:v>
                </c:pt>
                <c:pt idx="62">
                  <c:v>167</c:v>
                </c:pt>
                <c:pt idx="63">
                  <c:v>167</c:v>
                </c:pt>
                <c:pt idx="64">
                  <c:v>167</c:v>
                </c:pt>
                <c:pt idx="65">
                  <c:v>167</c:v>
                </c:pt>
                <c:pt idx="66">
                  <c:v>167</c:v>
                </c:pt>
                <c:pt idx="67">
                  <c:v>167</c:v>
                </c:pt>
                <c:pt idx="68">
                  <c:v>172</c:v>
                </c:pt>
                <c:pt idx="69">
                  <c:v>172</c:v>
                </c:pt>
                <c:pt idx="70">
                  <c:v>172</c:v>
                </c:pt>
                <c:pt idx="71">
                  <c:v>172</c:v>
                </c:pt>
                <c:pt idx="72">
                  <c:v>182</c:v>
                </c:pt>
                <c:pt idx="73">
                  <c:v>182</c:v>
                </c:pt>
                <c:pt idx="74">
                  <c:v>182</c:v>
                </c:pt>
                <c:pt idx="75">
                  <c:v>182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185</c:v>
                </c:pt>
                <c:pt idx="81">
                  <c:v>185</c:v>
                </c:pt>
                <c:pt idx="82">
                  <c:v>185</c:v>
                </c:pt>
                <c:pt idx="83">
                  <c:v>185</c:v>
                </c:pt>
                <c:pt idx="84">
                  <c:v>181</c:v>
                </c:pt>
                <c:pt idx="85">
                  <c:v>181</c:v>
                </c:pt>
                <c:pt idx="86">
                  <c:v>181</c:v>
                </c:pt>
                <c:pt idx="87">
                  <c:v>181</c:v>
                </c:pt>
                <c:pt idx="88">
                  <c:v>175</c:v>
                </c:pt>
                <c:pt idx="89">
                  <c:v>175</c:v>
                </c:pt>
                <c:pt idx="90">
                  <c:v>175</c:v>
                </c:pt>
                <c:pt idx="91">
                  <c:v>175</c:v>
                </c:pt>
                <c:pt idx="92">
                  <c:v>184</c:v>
                </c:pt>
                <c:pt idx="93">
                  <c:v>184</c:v>
                </c:pt>
                <c:pt idx="94">
                  <c:v>184</c:v>
                </c:pt>
                <c:pt idx="95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579-4A31-871E-9E3F655465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85</c:v>
                </c:pt>
                <c:pt idx="1">
                  <c:v>85</c:v>
                </c:pt>
                <c:pt idx="2">
                  <c:v>85</c:v>
                </c:pt>
                <c:pt idx="3">
                  <c:v>85</c:v>
                </c:pt>
                <c:pt idx="4">
                  <c:v>85</c:v>
                </c:pt>
                <c:pt idx="5">
                  <c:v>85</c:v>
                </c:pt>
                <c:pt idx="6">
                  <c:v>85</c:v>
                </c:pt>
                <c:pt idx="7">
                  <c:v>85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73</c:v>
                </c:pt>
                <c:pt idx="13">
                  <c:v>73</c:v>
                </c:pt>
                <c:pt idx="14">
                  <c:v>73</c:v>
                </c:pt>
                <c:pt idx="15">
                  <c:v>73</c:v>
                </c:pt>
                <c:pt idx="16">
                  <c:v>73</c:v>
                </c:pt>
                <c:pt idx="17">
                  <c:v>73</c:v>
                </c:pt>
                <c:pt idx="18">
                  <c:v>73</c:v>
                </c:pt>
                <c:pt idx="19">
                  <c:v>73</c:v>
                </c:pt>
                <c:pt idx="20">
                  <c:v>79</c:v>
                </c:pt>
                <c:pt idx="21">
                  <c:v>79</c:v>
                </c:pt>
                <c:pt idx="22">
                  <c:v>79</c:v>
                </c:pt>
                <c:pt idx="23">
                  <c:v>79</c:v>
                </c:pt>
                <c:pt idx="24">
                  <c:v>86</c:v>
                </c:pt>
                <c:pt idx="25">
                  <c:v>86</c:v>
                </c:pt>
                <c:pt idx="26">
                  <c:v>86</c:v>
                </c:pt>
                <c:pt idx="27">
                  <c:v>86</c:v>
                </c:pt>
                <c:pt idx="28">
                  <c:v>79</c:v>
                </c:pt>
                <c:pt idx="29">
                  <c:v>79</c:v>
                </c:pt>
                <c:pt idx="30">
                  <c:v>79</c:v>
                </c:pt>
                <c:pt idx="31">
                  <c:v>79</c:v>
                </c:pt>
                <c:pt idx="32">
                  <c:v>73</c:v>
                </c:pt>
                <c:pt idx="33">
                  <c:v>73</c:v>
                </c:pt>
                <c:pt idx="34">
                  <c:v>73</c:v>
                </c:pt>
                <c:pt idx="35">
                  <c:v>73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73</c:v>
                </c:pt>
                <c:pt idx="45">
                  <c:v>73</c:v>
                </c:pt>
                <c:pt idx="46">
                  <c:v>73</c:v>
                </c:pt>
                <c:pt idx="47">
                  <c:v>73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73</c:v>
                </c:pt>
                <c:pt idx="53">
                  <c:v>73</c:v>
                </c:pt>
                <c:pt idx="54">
                  <c:v>73</c:v>
                </c:pt>
                <c:pt idx="55">
                  <c:v>73</c:v>
                </c:pt>
                <c:pt idx="56">
                  <c:v>79</c:v>
                </c:pt>
                <c:pt idx="57">
                  <c:v>79</c:v>
                </c:pt>
                <c:pt idx="58">
                  <c:v>79</c:v>
                </c:pt>
                <c:pt idx="59">
                  <c:v>79</c:v>
                </c:pt>
                <c:pt idx="60">
                  <c:v>84.5</c:v>
                </c:pt>
                <c:pt idx="61">
                  <c:v>84.5</c:v>
                </c:pt>
                <c:pt idx="62">
                  <c:v>84.5</c:v>
                </c:pt>
                <c:pt idx="63">
                  <c:v>84.5</c:v>
                </c:pt>
                <c:pt idx="64">
                  <c:v>110</c:v>
                </c:pt>
                <c:pt idx="65">
                  <c:v>110</c:v>
                </c:pt>
                <c:pt idx="66">
                  <c:v>110</c:v>
                </c:pt>
                <c:pt idx="67">
                  <c:v>110</c:v>
                </c:pt>
                <c:pt idx="68">
                  <c:v>126</c:v>
                </c:pt>
                <c:pt idx="69">
                  <c:v>126</c:v>
                </c:pt>
                <c:pt idx="70">
                  <c:v>126</c:v>
                </c:pt>
                <c:pt idx="71">
                  <c:v>126</c:v>
                </c:pt>
                <c:pt idx="72">
                  <c:v>118</c:v>
                </c:pt>
                <c:pt idx="73">
                  <c:v>118</c:v>
                </c:pt>
                <c:pt idx="74">
                  <c:v>118</c:v>
                </c:pt>
                <c:pt idx="75">
                  <c:v>118</c:v>
                </c:pt>
                <c:pt idx="76">
                  <c:v>102</c:v>
                </c:pt>
                <c:pt idx="77">
                  <c:v>102</c:v>
                </c:pt>
                <c:pt idx="78">
                  <c:v>102</c:v>
                </c:pt>
                <c:pt idx="79">
                  <c:v>102</c:v>
                </c:pt>
                <c:pt idx="80">
                  <c:v>93</c:v>
                </c:pt>
                <c:pt idx="81">
                  <c:v>93</c:v>
                </c:pt>
                <c:pt idx="82">
                  <c:v>93</c:v>
                </c:pt>
                <c:pt idx="83">
                  <c:v>93</c:v>
                </c:pt>
                <c:pt idx="84">
                  <c:v>105</c:v>
                </c:pt>
                <c:pt idx="85">
                  <c:v>105</c:v>
                </c:pt>
                <c:pt idx="86">
                  <c:v>105</c:v>
                </c:pt>
                <c:pt idx="87">
                  <c:v>105</c:v>
                </c:pt>
                <c:pt idx="88">
                  <c:v>87</c:v>
                </c:pt>
                <c:pt idx="89">
                  <c:v>87</c:v>
                </c:pt>
                <c:pt idx="90">
                  <c:v>87</c:v>
                </c:pt>
                <c:pt idx="91">
                  <c:v>87</c:v>
                </c:pt>
                <c:pt idx="92">
                  <c:v>73</c:v>
                </c:pt>
                <c:pt idx="93">
                  <c:v>73</c:v>
                </c:pt>
                <c:pt idx="94">
                  <c:v>73</c:v>
                </c:pt>
                <c:pt idx="95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579-4A31-871E-9E3F655465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2454.9350000000004</c:v>
                </c:pt>
                <c:pt idx="1">
                  <c:v>2416.4110000000001</c:v>
                </c:pt>
                <c:pt idx="2">
                  <c:v>2355.7260000000001</c:v>
                </c:pt>
                <c:pt idx="3">
                  <c:v>2302.5500000000002</c:v>
                </c:pt>
                <c:pt idx="4">
                  <c:v>2455.9750000000004</c:v>
                </c:pt>
                <c:pt idx="5">
                  <c:v>2367.1509999999998</c:v>
                </c:pt>
                <c:pt idx="6">
                  <c:v>2356.9630000000002</c:v>
                </c:pt>
                <c:pt idx="7">
                  <c:v>2361.973</c:v>
                </c:pt>
                <c:pt idx="8">
                  <c:v>2358.7160000000003</c:v>
                </c:pt>
                <c:pt idx="9">
                  <c:v>2288.6730000000002</c:v>
                </c:pt>
                <c:pt idx="10">
                  <c:v>2288.2260000000001</c:v>
                </c:pt>
                <c:pt idx="11">
                  <c:v>2420.5920000000001</c:v>
                </c:pt>
                <c:pt idx="12">
                  <c:v>2389.3249999999998</c:v>
                </c:pt>
                <c:pt idx="13">
                  <c:v>2426.04</c:v>
                </c:pt>
                <c:pt idx="14">
                  <c:v>2410.0720000000001</c:v>
                </c:pt>
                <c:pt idx="15">
                  <c:v>2418.9340000000002</c:v>
                </c:pt>
                <c:pt idx="16">
                  <c:v>2335.2489999999998</c:v>
                </c:pt>
                <c:pt idx="17">
                  <c:v>2335.924</c:v>
                </c:pt>
                <c:pt idx="18">
                  <c:v>2365.5990000000002</c:v>
                </c:pt>
                <c:pt idx="19">
                  <c:v>2457.7110000000002</c:v>
                </c:pt>
                <c:pt idx="20">
                  <c:v>2151.4050000000002</c:v>
                </c:pt>
                <c:pt idx="21">
                  <c:v>2266.4210000000003</c:v>
                </c:pt>
                <c:pt idx="22">
                  <c:v>2486.0240000000003</c:v>
                </c:pt>
                <c:pt idx="23">
                  <c:v>2520.8789999999999</c:v>
                </c:pt>
                <c:pt idx="24">
                  <c:v>2509.21</c:v>
                </c:pt>
                <c:pt idx="25">
                  <c:v>2521.6469999999999</c:v>
                </c:pt>
                <c:pt idx="26">
                  <c:v>2522.69</c:v>
                </c:pt>
                <c:pt idx="27">
                  <c:v>2520.9090000000001</c:v>
                </c:pt>
                <c:pt idx="28">
                  <c:v>2529.0529999999999</c:v>
                </c:pt>
                <c:pt idx="29">
                  <c:v>2524.0880000000002</c:v>
                </c:pt>
                <c:pt idx="30">
                  <c:v>2504.9930000000004</c:v>
                </c:pt>
                <c:pt idx="31">
                  <c:v>2315.6709999999998</c:v>
                </c:pt>
                <c:pt idx="32">
                  <c:v>2553.248</c:v>
                </c:pt>
                <c:pt idx="33">
                  <c:v>2517.4940000000001</c:v>
                </c:pt>
                <c:pt idx="34">
                  <c:v>2163.5860000000002</c:v>
                </c:pt>
                <c:pt idx="35">
                  <c:v>1938.6490000000001</c:v>
                </c:pt>
                <c:pt idx="36">
                  <c:v>2205.7490000000003</c:v>
                </c:pt>
                <c:pt idx="37">
                  <c:v>2143.4380000000001</c:v>
                </c:pt>
                <c:pt idx="38">
                  <c:v>1899.3660000000002</c:v>
                </c:pt>
                <c:pt idx="39">
                  <c:v>1739.856</c:v>
                </c:pt>
                <c:pt idx="40">
                  <c:v>1815.4370000000001</c:v>
                </c:pt>
                <c:pt idx="41">
                  <c:v>1722.9</c:v>
                </c:pt>
                <c:pt idx="42">
                  <c:v>1722.9</c:v>
                </c:pt>
                <c:pt idx="43">
                  <c:v>1628.9660000000001</c:v>
                </c:pt>
                <c:pt idx="44">
                  <c:v>1642.9620000000002</c:v>
                </c:pt>
                <c:pt idx="45">
                  <c:v>1720.9</c:v>
                </c:pt>
                <c:pt idx="46">
                  <c:v>1720.9</c:v>
                </c:pt>
                <c:pt idx="47">
                  <c:v>1720.9</c:v>
                </c:pt>
                <c:pt idx="48">
                  <c:v>1718.9</c:v>
                </c:pt>
                <c:pt idx="49">
                  <c:v>1837.9860000000001</c:v>
                </c:pt>
                <c:pt idx="50">
                  <c:v>1972.8280000000002</c:v>
                </c:pt>
                <c:pt idx="51">
                  <c:v>2107.2800000000002</c:v>
                </c:pt>
                <c:pt idx="52">
                  <c:v>1971.6110000000001</c:v>
                </c:pt>
                <c:pt idx="53">
                  <c:v>2053.6689999999999</c:v>
                </c:pt>
                <c:pt idx="54">
                  <c:v>2341.3100000000004</c:v>
                </c:pt>
                <c:pt idx="55">
                  <c:v>2441.5819999999999</c:v>
                </c:pt>
                <c:pt idx="56">
                  <c:v>2052.701</c:v>
                </c:pt>
                <c:pt idx="57">
                  <c:v>2341.768</c:v>
                </c:pt>
                <c:pt idx="58">
                  <c:v>2483.4369999999999</c:v>
                </c:pt>
                <c:pt idx="59">
                  <c:v>2509.9810000000002</c:v>
                </c:pt>
                <c:pt idx="60">
                  <c:v>2429.8270000000002</c:v>
                </c:pt>
                <c:pt idx="61">
                  <c:v>2483.817</c:v>
                </c:pt>
                <c:pt idx="62">
                  <c:v>2500.1689999999999</c:v>
                </c:pt>
                <c:pt idx="63">
                  <c:v>2514.0740000000001</c:v>
                </c:pt>
                <c:pt idx="64">
                  <c:v>2528.8230000000003</c:v>
                </c:pt>
                <c:pt idx="65">
                  <c:v>2535.7449999999999</c:v>
                </c:pt>
                <c:pt idx="66">
                  <c:v>2541.672</c:v>
                </c:pt>
                <c:pt idx="67">
                  <c:v>2543.1280000000002</c:v>
                </c:pt>
                <c:pt idx="68">
                  <c:v>2550.6149999999998</c:v>
                </c:pt>
                <c:pt idx="69">
                  <c:v>2552.2840000000001</c:v>
                </c:pt>
                <c:pt idx="70">
                  <c:v>2552.4670000000001</c:v>
                </c:pt>
                <c:pt idx="71">
                  <c:v>2552.1460000000002</c:v>
                </c:pt>
                <c:pt idx="72">
                  <c:v>2538.9360000000001</c:v>
                </c:pt>
                <c:pt idx="73">
                  <c:v>2547.5050000000001</c:v>
                </c:pt>
                <c:pt idx="74">
                  <c:v>2546.7960000000003</c:v>
                </c:pt>
                <c:pt idx="75">
                  <c:v>2543.86</c:v>
                </c:pt>
                <c:pt idx="76">
                  <c:v>2559.8040000000001</c:v>
                </c:pt>
                <c:pt idx="77">
                  <c:v>2563.5439999999999</c:v>
                </c:pt>
                <c:pt idx="78">
                  <c:v>2563.2150000000001</c:v>
                </c:pt>
                <c:pt idx="79">
                  <c:v>2549.7939999999999</c:v>
                </c:pt>
                <c:pt idx="80">
                  <c:v>2580.52</c:v>
                </c:pt>
                <c:pt idx="81">
                  <c:v>2562.9120000000003</c:v>
                </c:pt>
                <c:pt idx="82">
                  <c:v>2556.0030000000002</c:v>
                </c:pt>
                <c:pt idx="83">
                  <c:v>2546.8960000000002</c:v>
                </c:pt>
                <c:pt idx="84">
                  <c:v>2588.3110000000001</c:v>
                </c:pt>
                <c:pt idx="85">
                  <c:v>2570.4270000000001</c:v>
                </c:pt>
                <c:pt idx="86">
                  <c:v>2555.3560000000002</c:v>
                </c:pt>
                <c:pt idx="87">
                  <c:v>2492.0819999999999</c:v>
                </c:pt>
                <c:pt idx="88">
                  <c:v>2607.9920000000002</c:v>
                </c:pt>
                <c:pt idx="89">
                  <c:v>2583.7170000000001</c:v>
                </c:pt>
                <c:pt idx="90">
                  <c:v>2571.1440000000002</c:v>
                </c:pt>
                <c:pt idx="91">
                  <c:v>2389.8180000000002</c:v>
                </c:pt>
                <c:pt idx="92">
                  <c:v>2609.9610000000002</c:v>
                </c:pt>
                <c:pt idx="93">
                  <c:v>2550.2579999999998</c:v>
                </c:pt>
                <c:pt idx="94">
                  <c:v>2478.9480000000003</c:v>
                </c:pt>
                <c:pt idx="95">
                  <c:v>2325.2280000000001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79-4A31-871E-9E3F655465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116</c:v>
                </c:pt>
                <c:pt idx="1">
                  <c:v>139.30000000000001</c:v>
                </c:pt>
                <c:pt idx="2">
                  <c:v>192.9</c:v>
                </c:pt>
                <c:pt idx="3">
                  <c:v>238</c:v>
                </c:pt>
                <c:pt idx="4">
                  <c:v>144</c:v>
                </c:pt>
                <c:pt idx="5">
                  <c:v>246.9</c:v>
                </c:pt>
                <c:pt idx="6">
                  <c:v>262.5</c:v>
                </c:pt>
                <c:pt idx="7">
                  <c:v>267.60000000000002</c:v>
                </c:pt>
                <c:pt idx="8">
                  <c:v>227.5</c:v>
                </c:pt>
                <c:pt idx="9">
                  <c:v>291.5</c:v>
                </c:pt>
                <c:pt idx="10">
                  <c:v>299.10000000000002</c:v>
                </c:pt>
                <c:pt idx="11">
                  <c:v>170.9</c:v>
                </c:pt>
                <c:pt idx="12">
                  <c:v>226.5</c:v>
                </c:pt>
                <c:pt idx="13">
                  <c:v>190</c:v>
                </c:pt>
                <c:pt idx="14">
                  <c:v>230.7</c:v>
                </c:pt>
                <c:pt idx="15">
                  <c:v>258.7</c:v>
                </c:pt>
                <c:pt idx="16">
                  <c:v>193</c:v>
                </c:pt>
                <c:pt idx="17">
                  <c:v>250</c:v>
                </c:pt>
                <c:pt idx="18">
                  <c:v>296.5</c:v>
                </c:pt>
                <c:pt idx="19">
                  <c:v>328.1</c:v>
                </c:pt>
                <c:pt idx="20">
                  <c:v>646</c:v>
                </c:pt>
                <c:pt idx="21">
                  <c:v>646</c:v>
                </c:pt>
                <c:pt idx="22">
                  <c:v>646</c:v>
                </c:pt>
                <c:pt idx="23">
                  <c:v>646</c:v>
                </c:pt>
                <c:pt idx="24">
                  <c:v>740</c:v>
                </c:pt>
                <c:pt idx="25">
                  <c:v>740</c:v>
                </c:pt>
                <c:pt idx="26">
                  <c:v>740</c:v>
                </c:pt>
                <c:pt idx="27">
                  <c:v>740</c:v>
                </c:pt>
                <c:pt idx="28">
                  <c:v>666</c:v>
                </c:pt>
                <c:pt idx="29">
                  <c:v>666</c:v>
                </c:pt>
                <c:pt idx="30">
                  <c:v>666</c:v>
                </c:pt>
                <c:pt idx="31">
                  <c:v>666</c:v>
                </c:pt>
                <c:pt idx="32">
                  <c:v>95</c:v>
                </c:pt>
                <c:pt idx="33">
                  <c:v>95</c:v>
                </c:pt>
                <c:pt idx="34">
                  <c:v>95</c:v>
                </c:pt>
                <c:pt idx="35">
                  <c:v>95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60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39</c:v>
                </c:pt>
                <c:pt idx="45">
                  <c:v>39</c:v>
                </c:pt>
                <c:pt idx="46">
                  <c:v>39</c:v>
                </c:pt>
                <c:pt idx="47">
                  <c:v>39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79</c:v>
                </c:pt>
                <c:pt idx="57">
                  <c:v>79</c:v>
                </c:pt>
                <c:pt idx="58">
                  <c:v>79</c:v>
                </c:pt>
                <c:pt idx="59">
                  <c:v>263.5</c:v>
                </c:pt>
                <c:pt idx="60">
                  <c:v>712</c:v>
                </c:pt>
                <c:pt idx="61">
                  <c:v>714.2</c:v>
                </c:pt>
                <c:pt idx="62">
                  <c:v>1083.7</c:v>
                </c:pt>
                <c:pt idx="63">
                  <c:v>1348.4</c:v>
                </c:pt>
                <c:pt idx="64">
                  <c:v>1637.3</c:v>
                </c:pt>
                <c:pt idx="65">
                  <c:v>1688.5</c:v>
                </c:pt>
                <c:pt idx="66">
                  <c:v>1759.1</c:v>
                </c:pt>
                <c:pt idx="67">
                  <c:v>1860.7</c:v>
                </c:pt>
                <c:pt idx="68">
                  <c:v>1934.7</c:v>
                </c:pt>
                <c:pt idx="69">
                  <c:v>1952</c:v>
                </c:pt>
                <c:pt idx="70">
                  <c:v>2002</c:v>
                </c:pt>
                <c:pt idx="71">
                  <c:v>2032.6</c:v>
                </c:pt>
                <c:pt idx="72">
                  <c:v>1934</c:v>
                </c:pt>
                <c:pt idx="73">
                  <c:v>1926.9</c:v>
                </c:pt>
                <c:pt idx="74">
                  <c:v>1950</c:v>
                </c:pt>
                <c:pt idx="75">
                  <c:v>1968.2</c:v>
                </c:pt>
                <c:pt idx="76">
                  <c:v>1909</c:v>
                </c:pt>
                <c:pt idx="77">
                  <c:v>1945</c:v>
                </c:pt>
                <c:pt idx="78">
                  <c:v>1954.5</c:v>
                </c:pt>
                <c:pt idx="79">
                  <c:v>1963.3</c:v>
                </c:pt>
                <c:pt idx="80">
                  <c:v>1843.5</c:v>
                </c:pt>
                <c:pt idx="81">
                  <c:v>1813.7</c:v>
                </c:pt>
                <c:pt idx="82">
                  <c:v>1735.9</c:v>
                </c:pt>
                <c:pt idx="83">
                  <c:v>1657.7</c:v>
                </c:pt>
                <c:pt idx="84">
                  <c:v>1618</c:v>
                </c:pt>
                <c:pt idx="85">
                  <c:v>1618</c:v>
                </c:pt>
                <c:pt idx="86">
                  <c:v>1563.9</c:v>
                </c:pt>
                <c:pt idx="87">
                  <c:v>1559.4</c:v>
                </c:pt>
                <c:pt idx="88">
                  <c:v>1398.8</c:v>
                </c:pt>
                <c:pt idx="89">
                  <c:v>1305.2</c:v>
                </c:pt>
                <c:pt idx="90">
                  <c:v>1371.4</c:v>
                </c:pt>
                <c:pt idx="91">
                  <c:v>1432.7</c:v>
                </c:pt>
                <c:pt idx="92">
                  <c:v>1584.9</c:v>
                </c:pt>
                <c:pt idx="93">
                  <c:v>1552.7</c:v>
                </c:pt>
                <c:pt idx="94">
                  <c:v>1548.5</c:v>
                </c:pt>
                <c:pt idx="95">
                  <c:v>1636.2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79-4A31-871E-9E3F655465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2399.4469999999997</c:v>
                </c:pt>
                <c:pt idx="1">
                  <c:v>2379.9070000000002</c:v>
                </c:pt>
                <c:pt idx="2">
                  <c:v>2353.8029999999999</c:v>
                </c:pt>
                <c:pt idx="3">
                  <c:v>2333.6710000000003</c:v>
                </c:pt>
                <c:pt idx="4">
                  <c:v>2337.0009999999997</c:v>
                </c:pt>
                <c:pt idx="5">
                  <c:v>2319.0059999999999</c:v>
                </c:pt>
                <c:pt idx="6">
                  <c:v>2301.9769999999999</c:v>
                </c:pt>
                <c:pt idx="7">
                  <c:v>2270.0100000000002</c:v>
                </c:pt>
                <c:pt idx="8">
                  <c:v>2252.4950000000003</c:v>
                </c:pt>
                <c:pt idx="9">
                  <c:v>2236.0299999999997</c:v>
                </c:pt>
                <c:pt idx="10">
                  <c:v>2215.2129999999997</c:v>
                </c:pt>
                <c:pt idx="11">
                  <c:v>2193.6170000000002</c:v>
                </c:pt>
                <c:pt idx="12">
                  <c:v>2169.3609999999999</c:v>
                </c:pt>
                <c:pt idx="13">
                  <c:v>2161.2419999999997</c:v>
                </c:pt>
                <c:pt idx="14">
                  <c:v>2141.9350000000004</c:v>
                </c:pt>
                <c:pt idx="15">
                  <c:v>2124.6929999999998</c:v>
                </c:pt>
                <c:pt idx="16">
                  <c:v>2102.9810000000002</c:v>
                </c:pt>
                <c:pt idx="17">
                  <c:v>2082.6779999999999</c:v>
                </c:pt>
                <c:pt idx="18">
                  <c:v>2058.4430000000002</c:v>
                </c:pt>
                <c:pt idx="19">
                  <c:v>2035.1770000000001</c:v>
                </c:pt>
                <c:pt idx="20">
                  <c:v>2003.866</c:v>
                </c:pt>
                <c:pt idx="21">
                  <c:v>1983.2269999999999</c:v>
                </c:pt>
                <c:pt idx="22">
                  <c:v>1955.085</c:v>
                </c:pt>
                <c:pt idx="23">
                  <c:v>1942.6969999999999</c:v>
                </c:pt>
                <c:pt idx="24">
                  <c:v>1905.2139999999999</c:v>
                </c:pt>
                <c:pt idx="25">
                  <c:v>1988.4369999999999</c:v>
                </c:pt>
                <c:pt idx="26">
                  <c:v>2202.9499999999998</c:v>
                </c:pt>
                <c:pt idx="27">
                  <c:v>2460.9570000000003</c:v>
                </c:pt>
                <c:pt idx="28">
                  <c:v>2778.1950000000002</c:v>
                </c:pt>
                <c:pt idx="29">
                  <c:v>3138.6869999999999</c:v>
                </c:pt>
                <c:pt idx="30">
                  <c:v>3549.2670000000003</c:v>
                </c:pt>
                <c:pt idx="31">
                  <c:v>3927.37</c:v>
                </c:pt>
                <c:pt idx="32">
                  <c:v>4236.0059999999994</c:v>
                </c:pt>
                <c:pt idx="33">
                  <c:v>4617.7839999999997</c:v>
                </c:pt>
                <c:pt idx="34">
                  <c:v>5010.7909999999993</c:v>
                </c:pt>
                <c:pt idx="35">
                  <c:v>5322.5510000000004</c:v>
                </c:pt>
                <c:pt idx="36">
                  <c:v>5598.375</c:v>
                </c:pt>
                <c:pt idx="37">
                  <c:v>5856.777</c:v>
                </c:pt>
                <c:pt idx="38">
                  <c:v>6081.4570000000003</c:v>
                </c:pt>
                <c:pt idx="39">
                  <c:v>6238.8690000000006</c:v>
                </c:pt>
                <c:pt idx="40">
                  <c:v>6345.49</c:v>
                </c:pt>
                <c:pt idx="41">
                  <c:v>6467.6629999999996</c:v>
                </c:pt>
                <c:pt idx="42">
                  <c:v>6528.1969999999992</c:v>
                </c:pt>
                <c:pt idx="43">
                  <c:v>6565.692</c:v>
                </c:pt>
                <c:pt idx="44">
                  <c:v>6611.3210000000008</c:v>
                </c:pt>
                <c:pt idx="45">
                  <c:v>6604.4650000000001</c:v>
                </c:pt>
                <c:pt idx="46">
                  <c:v>6582.7290000000003</c:v>
                </c:pt>
                <c:pt idx="47">
                  <c:v>6533.2330000000002</c:v>
                </c:pt>
                <c:pt idx="48">
                  <c:v>6467.1469999999999</c:v>
                </c:pt>
                <c:pt idx="49">
                  <c:v>6328.7619999999997</c:v>
                </c:pt>
                <c:pt idx="50">
                  <c:v>6178.0820000000003</c:v>
                </c:pt>
                <c:pt idx="51">
                  <c:v>6012.9920000000002</c:v>
                </c:pt>
                <c:pt idx="52">
                  <c:v>5774.9400000000005</c:v>
                </c:pt>
                <c:pt idx="53">
                  <c:v>5538.0179999999991</c:v>
                </c:pt>
                <c:pt idx="54">
                  <c:v>5252.2629999999999</c:v>
                </c:pt>
                <c:pt idx="55">
                  <c:v>4892.6459999999997</c:v>
                </c:pt>
                <c:pt idx="56">
                  <c:v>4554.5759999999991</c:v>
                </c:pt>
                <c:pt idx="57">
                  <c:v>4190.8670000000002</c:v>
                </c:pt>
                <c:pt idx="58">
                  <c:v>3762.4929999999999</c:v>
                </c:pt>
                <c:pt idx="59">
                  <c:v>3310.0520000000001</c:v>
                </c:pt>
                <c:pt idx="60">
                  <c:v>2820.308</c:v>
                </c:pt>
                <c:pt idx="61">
                  <c:v>2379.5050000000006</c:v>
                </c:pt>
                <c:pt idx="62">
                  <c:v>1992.377</c:v>
                </c:pt>
                <c:pt idx="63">
                  <c:v>1658.2459999999999</c:v>
                </c:pt>
                <c:pt idx="64">
                  <c:v>1472.364</c:v>
                </c:pt>
                <c:pt idx="65">
                  <c:v>1362.452</c:v>
                </c:pt>
                <c:pt idx="66">
                  <c:v>1316.8979999999999</c:v>
                </c:pt>
                <c:pt idx="67">
                  <c:v>1293.7939999999999</c:v>
                </c:pt>
                <c:pt idx="68">
                  <c:v>1294.4450000000002</c:v>
                </c:pt>
                <c:pt idx="69">
                  <c:v>1287.99</c:v>
                </c:pt>
                <c:pt idx="70">
                  <c:v>1279.4639999999999</c:v>
                </c:pt>
                <c:pt idx="71">
                  <c:v>1264.816</c:v>
                </c:pt>
                <c:pt idx="72">
                  <c:v>1266.74</c:v>
                </c:pt>
                <c:pt idx="73">
                  <c:v>1251.068</c:v>
                </c:pt>
                <c:pt idx="74">
                  <c:v>1241.53</c:v>
                </c:pt>
                <c:pt idx="75">
                  <c:v>1221.5730000000001</c:v>
                </c:pt>
                <c:pt idx="76">
                  <c:v>1200.749</c:v>
                </c:pt>
                <c:pt idx="77">
                  <c:v>1190.5940000000001</c:v>
                </c:pt>
                <c:pt idx="78">
                  <c:v>1181.6229999999998</c:v>
                </c:pt>
                <c:pt idx="79">
                  <c:v>1173.5630000000001</c:v>
                </c:pt>
                <c:pt idx="80">
                  <c:v>1160.1419999999998</c:v>
                </c:pt>
                <c:pt idx="81">
                  <c:v>1149.9580000000001</c:v>
                </c:pt>
                <c:pt idx="82">
                  <c:v>1141.7150000000001</c:v>
                </c:pt>
                <c:pt idx="83">
                  <c:v>1137.0260000000001</c:v>
                </c:pt>
                <c:pt idx="84">
                  <c:v>1121.7170000000001</c:v>
                </c:pt>
                <c:pt idx="85">
                  <c:v>1123.923</c:v>
                </c:pt>
                <c:pt idx="86">
                  <c:v>1121.075</c:v>
                </c:pt>
                <c:pt idx="87">
                  <c:v>1117.4010000000001</c:v>
                </c:pt>
                <c:pt idx="88">
                  <c:v>1107.875</c:v>
                </c:pt>
                <c:pt idx="89">
                  <c:v>1113.9559999999999</c:v>
                </c:pt>
                <c:pt idx="90">
                  <c:v>1115.52</c:v>
                </c:pt>
                <c:pt idx="91">
                  <c:v>1118.3340000000001</c:v>
                </c:pt>
                <c:pt idx="92">
                  <c:v>1110.9290000000001</c:v>
                </c:pt>
                <c:pt idx="93">
                  <c:v>1113.5700000000002</c:v>
                </c:pt>
                <c:pt idx="94">
                  <c:v>1126.585</c:v>
                </c:pt>
                <c:pt idx="95">
                  <c:v>1132.2180000000001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79-4A31-871E-9E3F655465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65</c:v>
                </c:pt>
                <c:pt idx="1">
                  <c:v>65</c:v>
                </c:pt>
                <c:pt idx="2">
                  <c:v>65</c:v>
                </c:pt>
                <c:pt idx="3">
                  <c:v>65</c:v>
                </c:pt>
                <c:pt idx="4">
                  <c:v>61</c:v>
                </c:pt>
                <c:pt idx="5">
                  <c:v>61</c:v>
                </c:pt>
                <c:pt idx="6">
                  <c:v>61</c:v>
                </c:pt>
                <c:pt idx="7">
                  <c:v>61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46</c:v>
                </c:pt>
                <c:pt idx="13">
                  <c:v>46</c:v>
                </c:pt>
                <c:pt idx="14">
                  <c:v>46</c:v>
                </c:pt>
                <c:pt idx="15">
                  <c:v>46</c:v>
                </c:pt>
                <c:pt idx="16">
                  <c:v>38</c:v>
                </c:pt>
                <c:pt idx="17">
                  <c:v>38</c:v>
                </c:pt>
                <c:pt idx="18">
                  <c:v>38</c:v>
                </c:pt>
                <c:pt idx="19">
                  <c:v>38</c:v>
                </c:pt>
                <c:pt idx="20">
                  <c:v>31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  <c:pt idx="24">
                  <c:v>28</c:v>
                </c:pt>
                <c:pt idx="25">
                  <c:v>28</c:v>
                </c:pt>
                <c:pt idx="26">
                  <c:v>28</c:v>
                </c:pt>
                <c:pt idx="27">
                  <c:v>28</c:v>
                </c:pt>
                <c:pt idx="28">
                  <c:v>37</c:v>
                </c:pt>
                <c:pt idx="29">
                  <c:v>37</c:v>
                </c:pt>
                <c:pt idx="30">
                  <c:v>37</c:v>
                </c:pt>
                <c:pt idx="31">
                  <c:v>37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62</c:v>
                </c:pt>
                <c:pt idx="37">
                  <c:v>62</c:v>
                </c:pt>
                <c:pt idx="38">
                  <c:v>62</c:v>
                </c:pt>
                <c:pt idx="39">
                  <c:v>62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47">
                  <c:v>72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62</c:v>
                </c:pt>
                <c:pt idx="53">
                  <c:v>62</c:v>
                </c:pt>
                <c:pt idx="54">
                  <c:v>62</c:v>
                </c:pt>
                <c:pt idx="55">
                  <c:v>62</c:v>
                </c:pt>
                <c:pt idx="56">
                  <c:v>49</c:v>
                </c:pt>
                <c:pt idx="57">
                  <c:v>49</c:v>
                </c:pt>
                <c:pt idx="58">
                  <c:v>49</c:v>
                </c:pt>
                <c:pt idx="59">
                  <c:v>49</c:v>
                </c:pt>
                <c:pt idx="60">
                  <c:v>34</c:v>
                </c:pt>
                <c:pt idx="61">
                  <c:v>34</c:v>
                </c:pt>
                <c:pt idx="62">
                  <c:v>34</c:v>
                </c:pt>
                <c:pt idx="63">
                  <c:v>34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  <c:pt idx="68">
                  <c:v>28</c:v>
                </c:pt>
                <c:pt idx="69">
                  <c:v>28</c:v>
                </c:pt>
                <c:pt idx="70">
                  <c:v>28</c:v>
                </c:pt>
                <c:pt idx="71">
                  <c:v>28</c:v>
                </c:pt>
                <c:pt idx="72">
                  <c:v>29</c:v>
                </c:pt>
                <c:pt idx="73">
                  <c:v>29</c:v>
                </c:pt>
                <c:pt idx="74">
                  <c:v>29</c:v>
                </c:pt>
                <c:pt idx="75">
                  <c:v>29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32</c:v>
                </c:pt>
                <c:pt idx="81">
                  <c:v>32</c:v>
                </c:pt>
                <c:pt idx="82">
                  <c:v>32</c:v>
                </c:pt>
                <c:pt idx="83">
                  <c:v>32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32</c:v>
                </c:pt>
                <c:pt idx="88">
                  <c:v>32</c:v>
                </c:pt>
                <c:pt idx="89">
                  <c:v>32</c:v>
                </c:pt>
                <c:pt idx="90">
                  <c:v>32</c:v>
                </c:pt>
                <c:pt idx="91">
                  <c:v>32</c:v>
                </c:pt>
                <c:pt idx="92">
                  <c:v>32</c:v>
                </c:pt>
                <c:pt idx="93">
                  <c:v>32</c:v>
                </c:pt>
                <c:pt idx="94">
                  <c:v>32</c:v>
                </c:pt>
                <c:pt idx="95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579-4A31-871E-9E3F655465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61</c:v>
                </c:pt>
                <c:pt idx="23">
                  <c:v>61</c:v>
                </c:pt>
                <c:pt idx="24">
                  <c:v>61</c:v>
                </c:pt>
                <c:pt idx="25">
                  <c:v>63.364999999999995</c:v>
                </c:pt>
                <c:pt idx="26">
                  <c:v>126</c:v>
                </c:pt>
                <c:pt idx="27">
                  <c:v>61</c:v>
                </c:pt>
                <c:pt idx="28">
                  <c:v>203.89499999999998</c:v>
                </c:pt>
                <c:pt idx="29">
                  <c:v>110.161</c:v>
                </c:pt>
                <c:pt idx="30">
                  <c:v>97</c:v>
                </c:pt>
                <c:pt idx="31">
                  <c:v>97</c:v>
                </c:pt>
                <c:pt idx="32">
                  <c:v>252.33100000000002</c:v>
                </c:pt>
                <c:pt idx="33">
                  <c:v>93</c:v>
                </c:pt>
                <c:pt idx="34">
                  <c:v>93</c:v>
                </c:pt>
                <c:pt idx="35">
                  <c:v>58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4">
                  <c:v>26</c:v>
                </c:pt>
                <c:pt idx="45">
                  <c:v>26</c:v>
                </c:pt>
                <c:pt idx="46">
                  <c:v>26</c:v>
                </c:pt>
                <c:pt idx="47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38</c:v>
                </c:pt>
                <c:pt idx="56">
                  <c:v>38</c:v>
                </c:pt>
                <c:pt idx="57">
                  <c:v>38</c:v>
                </c:pt>
                <c:pt idx="58">
                  <c:v>73</c:v>
                </c:pt>
                <c:pt idx="59">
                  <c:v>73</c:v>
                </c:pt>
                <c:pt idx="60">
                  <c:v>220</c:v>
                </c:pt>
                <c:pt idx="61">
                  <c:v>220</c:v>
                </c:pt>
                <c:pt idx="62">
                  <c:v>225</c:v>
                </c:pt>
                <c:pt idx="63">
                  <c:v>245</c:v>
                </c:pt>
                <c:pt idx="64">
                  <c:v>303</c:v>
                </c:pt>
                <c:pt idx="65">
                  <c:v>343</c:v>
                </c:pt>
                <c:pt idx="66">
                  <c:v>383</c:v>
                </c:pt>
                <c:pt idx="67">
                  <c:v>386</c:v>
                </c:pt>
                <c:pt idx="68">
                  <c:v>399</c:v>
                </c:pt>
                <c:pt idx="69">
                  <c:v>449</c:v>
                </c:pt>
                <c:pt idx="70">
                  <c:v>449</c:v>
                </c:pt>
                <c:pt idx="71">
                  <c:v>449</c:v>
                </c:pt>
                <c:pt idx="72">
                  <c:v>539</c:v>
                </c:pt>
                <c:pt idx="73">
                  <c:v>539</c:v>
                </c:pt>
                <c:pt idx="74">
                  <c:v>539</c:v>
                </c:pt>
                <c:pt idx="75">
                  <c:v>538</c:v>
                </c:pt>
                <c:pt idx="76">
                  <c:v>514</c:v>
                </c:pt>
                <c:pt idx="77">
                  <c:v>464</c:v>
                </c:pt>
                <c:pt idx="78">
                  <c:v>424</c:v>
                </c:pt>
                <c:pt idx="79">
                  <c:v>384</c:v>
                </c:pt>
                <c:pt idx="80">
                  <c:v>308</c:v>
                </c:pt>
                <c:pt idx="81">
                  <c:v>293</c:v>
                </c:pt>
                <c:pt idx="82">
                  <c:v>293</c:v>
                </c:pt>
                <c:pt idx="83">
                  <c:v>288</c:v>
                </c:pt>
                <c:pt idx="84">
                  <c:v>158</c:v>
                </c:pt>
                <c:pt idx="85">
                  <c:v>158</c:v>
                </c:pt>
                <c:pt idx="86">
                  <c:v>158</c:v>
                </c:pt>
                <c:pt idx="87">
                  <c:v>158</c:v>
                </c:pt>
                <c:pt idx="88">
                  <c:v>72</c:v>
                </c:pt>
                <c:pt idx="89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579-4A31-871E-9E3F65546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98.23</c:v>
                </c:pt>
                <c:pt idx="1">
                  <c:v>92.04</c:v>
                </c:pt>
                <c:pt idx="2">
                  <c:v>90.16</c:v>
                </c:pt>
                <c:pt idx="3">
                  <c:v>87.02</c:v>
                </c:pt>
                <c:pt idx="4">
                  <c:v>97.92</c:v>
                </c:pt>
                <c:pt idx="5">
                  <c:v>89.04</c:v>
                </c:pt>
                <c:pt idx="6">
                  <c:v>88.42</c:v>
                </c:pt>
                <c:pt idx="7">
                  <c:v>88.68</c:v>
                </c:pt>
                <c:pt idx="8">
                  <c:v>87.28</c:v>
                </c:pt>
                <c:pt idx="9">
                  <c:v>85.48</c:v>
                </c:pt>
                <c:pt idx="10">
                  <c:v>85.47</c:v>
                </c:pt>
                <c:pt idx="11">
                  <c:v>91.29</c:v>
                </c:pt>
                <c:pt idx="12">
                  <c:v>89.64</c:v>
                </c:pt>
                <c:pt idx="13">
                  <c:v>91.52</c:v>
                </c:pt>
                <c:pt idx="14">
                  <c:v>91.09</c:v>
                </c:pt>
                <c:pt idx="15">
                  <c:v>91.33</c:v>
                </c:pt>
                <c:pt idx="16">
                  <c:v>89.16</c:v>
                </c:pt>
                <c:pt idx="17">
                  <c:v>89.21</c:v>
                </c:pt>
                <c:pt idx="18">
                  <c:v>91.03</c:v>
                </c:pt>
                <c:pt idx="19">
                  <c:v>97.76</c:v>
                </c:pt>
                <c:pt idx="20">
                  <c:v>88.99</c:v>
                </c:pt>
                <c:pt idx="21">
                  <c:v>100.04</c:v>
                </c:pt>
                <c:pt idx="22">
                  <c:v>115.34</c:v>
                </c:pt>
                <c:pt idx="23">
                  <c:v>126.02</c:v>
                </c:pt>
                <c:pt idx="24">
                  <c:v>135.93</c:v>
                </c:pt>
                <c:pt idx="25">
                  <c:v>158.1</c:v>
                </c:pt>
                <c:pt idx="26">
                  <c:v>158.16999999999999</c:v>
                </c:pt>
                <c:pt idx="27">
                  <c:v>155</c:v>
                </c:pt>
                <c:pt idx="28">
                  <c:v>178.23</c:v>
                </c:pt>
                <c:pt idx="29">
                  <c:v>169.36</c:v>
                </c:pt>
                <c:pt idx="30">
                  <c:v>135.25</c:v>
                </c:pt>
                <c:pt idx="31">
                  <c:v>103.17</c:v>
                </c:pt>
                <c:pt idx="32">
                  <c:v>173.1</c:v>
                </c:pt>
                <c:pt idx="33">
                  <c:v>134.75</c:v>
                </c:pt>
                <c:pt idx="34">
                  <c:v>95.77</c:v>
                </c:pt>
                <c:pt idx="35">
                  <c:v>91.99</c:v>
                </c:pt>
                <c:pt idx="36">
                  <c:v>95</c:v>
                </c:pt>
                <c:pt idx="37">
                  <c:v>94.01</c:v>
                </c:pt>
                <c:pt idx="38">
                  <c:v>90.01</c:v>
                </c:pt>
                <c:pt idx="39">
                  <c:v>85.02</c:v>
                </c:pt>
                <c:pt idx="40">
                  <c:v>83.53</c:v>
                </c:pt>
                <c:pt idx="41">
                  <c:v>70.58</c:v>
                </c:pt>
                <c:pt idx="42">
                  <c:v>42.4</c:v>
                </c:pt>
                <c:pt idx="43">
                  <c:v>67.52</c:v>
                </c:pt>
                <c:pt idx="44">
                  <c:v>80.540000000000006</c:v>
                </c:pt>
                <c:pt idx="45">
                  <c:v>1</c:v>
                </c:pt>
                <c:pt idx="46">
                  <c:v>62.99</c:v>
                </c:pt>
                <c:pt idx="47">
                  <c:v>71.83</c:v>
                </c:pt>
                <c:pt idx="48">
                  <c:v>77.5</c:v>
                </c:pt>
                <c:pt idx="49">
                  <c:v>84.14</c:v>
                </c:pt>
                <c:pt idx="50">
                  <c:v>87.46</c:v>
                </c:pt>
                <c:pt idx="51">
                  <c:v>91.47</c:v>
                </c:pt>
                <c:pt idx="52">
                  <c:v>88.53</c:v>
                </c:pt>
                <c:pt idx="53">
                  <c:v>91.27</c:v>
                </c:pt>
                <c:pt idx="54">
                  <c:v>95.4</c:v>
                </c:pt>
                <c:pt idx="55">
                  <c:v>104.11</c:v>
                </c:pt>
                <c:pt idx="56">
                  <c:v>93.69</c:v>
                </c:pt>
                <c:pt idx="57">
                  <c:v>103.2</c:v>
                </c:pt>
                <c:pt idx="58">
                  <c:v>112.16</c:v>
                </c:pt>
                <c:pt idx="59">
                  <c:v>127.62</c:v>
                </c:pt>
                <c:pt idx="60">
                  <c:v>104.71</c:v>
                </c:pt>
                <c:pt idx="61">
                  <c:v>116.32</c:v>
                </c:pt>
                <c:pt idx="62">
                  <c:v>135.28</c:v>
                </c:pt>
                <c:pt idx="63">
                  <c:v>161.36000000000001</c:v>
                </c:pt>
                <c:pt idx="64">
                  <c:v>126.92</c:v>
                </c:pt>
                <c:pt idx="65">
                  <c:v>139.21</c:v>
                </c:pt>
                <c:pt idx="66">
                  <c:v>149.84</c:v>
                </c:pt>
                <c:pt idx="67">
                  <c:v>152.44999999999999</c:v>
                </c:pt>
                <c:pt idx="68">
                  <c:v>160.25</c:v>
                </c:pt>
                <c:pt idx="69">
                  <c:v>163.6</c:v>
                </c:pt>
                <c:pt idx="70">
                  <c:v>161.96</c:v>
                </c:pt>
                <c:pt idx="71">
                  <c:v>161.31</c:v>
                </c:pt>
                <c:pt idx="72">
                  <c:v>134.65</c:v>
                </c:pt>
                <c:pt idx="73">
                  <c:v>150.03</c:v>
                </c:pt>
                <c:pt idx="74">
                  <c:v>146.96</c:v>
                </c:pt>
                <c:pt idx="75">
                  <c:v>141.69</c:v>
                </c:pt>
                <c:pt idx="76">
                  <c:v>150.41</c:v>
                </c:pt>
                <c:pt idx="77">
                  <c:v>156.65</c:v>
                </c:pt>
                <c:pt idx="78">
                  <c:v>156.1</c:v>
                </c:pt>
                <c:pt idx="79">
                  <c:v>133.72999999999999</c:v>
                </c:pt>
                <c:pt idx="80">
                  <c:v>151.58000000000001</c:v>
                </c:pt>
                <c:pt idx="81">
                  <c:v>128.97</c:v>
                </c:pt>
                <c:pt idx="82">
                  <c:v>120.1</c:v>
                </c:pt>
                <c:pt idx="83">
                  <c:v>108.41</c:v>
                </c:pt>
                <c:pt idx="84">
                  <c:v>139.82</c:v>
                </c:pt>
                <c:pt idx="85">
                  <c:v>126.54</c:v>
                </c:pt>
                <c:pt idx="86">
                  <c:v>112.9</c:v>
                </c:pt>
                <c:pt idx="87">
                  <c:v>104.6</c:v>
                </c:pt>
                <c:pt idx="88">
                  <c:v>126.07</c:v>
                </c:pt>
                <c:pt idx="89">
                  <c:v>119.23</c:v>
                </c:pt>
                <c:pt idx="90">
                  <c:v>113.3</c:v>
                </c:pt>
                <c:pt idx="91">
                  <c:v>101.79</c:v>
                </c:pt>
                <c:pt idx="92">
                  <c:v>119.17</c:v>
                </c:pt>
                <c:pt idx="93">
                  <c:v>105.83</c:v>
                </c:pt>
                <c:pt idx="94">
                  <c:v>100.14</c:v>
                </c:pt>
                <c:pt idx="95">
                  <c:v>94.37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79-4A31-871E-9E3F65546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98</c:v>
                </c:pt>
                <c:pt idx="3">
                  <c:v>98</c:v>
                </c:pt>
                <c:pt idx="4">
                  <c:v>97</c:v>
                </c:pt>
                <c:pt idx="5">
                  <c:v>97</c:v>
                </c:pt>
                <c:pt idx="6">
                  <c:v>96</c:v>
                </c:pt>
                <c:pt idx="7">
                  <c:v>96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95</c:v>
                </c:pt>
                <c:pt idx="16">
                  <c:v>95</c:v>
                </c:pt>
                <c:pt idx="17">
                  <c:v>96</c:v>
                </c:pt>
                <c:pt idx="18">
                  <c:v>98</c:v>
                </c:pt>
                <c:pt idx="19">
                  <c:v>101</c:v>
                </c:pt>
                <c:pt idx="20">
                  <c:v>104</c:v>
                </c:pt>
                <c:pt idx="21">
                  <c:v>107</c:v>
                </c:pt>
                <c:pt idx="22">
                  <c:v>111</c:v>
                </c:pt>
                <c:pt idx="23">
                  <c:v>114</c:v>
                </c:pt>
                <c:pt idx="24">
                  <c:v>117</c:v>
                </c:pt>
                <c:pt idx="25">
                  <c:v>118</c:v>
                </c:pt>
                <c:pt idx="26">
                  <c:v>117</c:v>
                </c:pt>
                <c:pt idx="27">
                  <c:v>114</c:v>
                </c:pt>
                <c:pt idx="28">
                  <c:v>110</c:v>
                </c:pt>
                <c:pt idx="29">
                  <c:v>106</c:v>
                </c:pt>
                <c:pt idx="30">
                  <c:v>101</c:v>
                </c:pt>
                <c:pt idx="31">
                  <c:v>96</c:v>
                </c:pt>
                <c:pt idx="32">
                  <c:v>92</c:v>
                </c:pt>
                <c:pt idx="33">
                  <c:v>87</c:v>
                </c:pt>
                <c:pt idx="34">
                  <c:v>82</c:v>
                </c:pt>
                <c:pt idx="35">
                  <c:v>78</c:v>
                </c:pt>
                <c:pt idx="36">
                  <c:v>74</c:v>
                </c:pt>
                <c:pt idx="37">
                  <c:v>70</c:v>
                </c:pt>
                <c:pt idx="38">
                  <c:v>66</c:v>
                </c:pt>
                <c:pt idx="39">
                  <c:v>63</c:v>
                </c:pt>
                <c:pt idx="40">
                  <c:v>61</c:v>
                </c:pt>
                <c:pt idx="41">
                  <c:v>59</c:v>
                </c:pt>
                <c:pt idx="42">
                  <c:v>58</c:v>
                </c:pt>
                <c:pt idx="43">
                  <c:v>58</c:v>
                </c:pt>
                <c:pt idx="44">
                  <c:v>58</c:v>
                </c:pt>
                <c:pt idx="45">
                  <c:v>58</c:v>
                </c:pt>
                <c:pt idx="46">
                  <c:v>59</c:v>
                </c:pt>
                <c:pt idx="47">
                  <c:v>59</c:v>
                </c:pt>
                <c:pt idx="48">
                  <c:v>61</c:v>
                </c:pt>
                <c:pt idx="49">
                  <c:v>62</c:v>
                </c:pt>
                <c:pt idx="50">
                  <c:v>63</c:v>
                </c:pt>
                <c:pt idx="51">
                  <c:v>65</c:v>
                </c:pt>
                <c:pt idx="52">
                  <c:v>67</c:v>
                </c:pt>
                <c:pt idx="53">
                  <c:v>70</c:v>
                </c:pt>
                <c:pt idx="54">
                  <c:v>73</c:v>
                </c:pt>
                <c:pt idx="55">
                  <c:v>77</c:v>
                </c:pt>
                <c:pt idx="56">
                  <c:v>82</c:v>
                </c:pt>
                <c:pt idx="57">
                  <c:v>88</c:v>
                </c:pt>
                <c:pt idx="58">
                  <c:v>94</c:v>
                </c:pt>
                <c:pt idx="59">
                  <c:v>101</c:v>
                </c:pt>
                <c:pt idx="60">
                  <c:v>108</c:v>
                </c:pt>
                <c:pt idx="61">
                  <c:v>115</c:v>
                </c:pt>
                <c:pt idx="62">
                  <c:v>122</c:v>
                </c:pt>
                <c:pt idx="63">
                  <c:v>129</c:v>
                </c:pt>
                <c:pt idx="64">
                  <c:v>135</c:v>
                </c:pt>
                <c:pt idx="65">
                  <c:v>140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149</c:v>
                </c:pt>
                <c:pt idx="70">
                  <c:v>149</c:v>
                </c:pt>
                <c:pt idx="71">
                  <c:v>149</c:v>
                </c:pt>
                <c:pt idx="72">
                  <c:v>149</c:v>
                </c:pt>
                <c:pt idx="73">
                  <c:v>149</c:v>
                </c:pt>
                <c:pt idx="74">
                  <c:v>149</c:v>
                </c:pt>
                <c:pt idx="75">
                  <c:v>149</c:v>
                </c:pt>
                <c:pt idx="76">
                  <c:v>149</c:v>
                </c:pt>
                <c:pt idx="77">
                  <c:v>148</c:v>
                </c:pt>
                <c:pt idx="78">
                  <c:v>147</c:v>
                </c:pt>
                <c:pt idx="79">
                  <c:v>145</c:v>
                </c:pt>
                <c:pt idx="80">
                  <c:v>143</c:v>
                </c:pt>
                <c:pt idx="81">
                  <c:v>140</c:v>
                </c:pt>
                <c:pt idx="82">
                  <c:v>137</c:v>
                </c:pt>
                <c:pt idx="83">
                  <c:v>134</c:v>
                </c:pt>
                <c:pt idx="84">
                  <c:v>131</c:v>
                </c:pt>
                <c:pt idx="85">
                  <c:v>128</c:v>
                </c:pt>
                <c:pt idx="86">
                  <c:v>125</c:v>
                </c:pt>
                <c:pt idx="87">
                  <c:v>122</c:v>
                </c:pt>
                <c:pt idx="88">
                  <c:v>120</c:v>
                </c:pt>
                <c:pt idx="89">
                  <c:v>118</c:v>
                </c:pt>
                <c:pt idx="90">
                  <c:v>115</c:v>
                </c:pt>
                <c:pt idx="91">
                  <c:v>112</c:v>
                </c:pt>
                <c:pt idx="92">
                  <c:v>110</c:v>
                </c:pt>
                <c:pt idx="93">
                  <c:v>107</c:v>
                </c:pt>
                <c:pt idx="94">
                  <c:v>105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42-45A4-8D9E-9F62B90B099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809.64300000000003</c:v>
                </c:pt>
                <c:pt idx="1">
                  <c:v>810.02700000000004</c:v>
                </c:pt>
                <c:pt idx="2">
                  <c:v>809.99099999999999</c:v>
                </c:pt>
                <c:pt idx="3">
                  <c:v>809.50900000000001</c:v>
                </c:pt>
                <c:pt idx="4">
                  <c:v>829.88300000000004</c:v>
                </c:pt>
                <c:pt idx="5">
                  <c:v>829.8370000000001</c:v>
                </c:pt>
                <c:pt idx="6">
                  <c:v>830.09900000000005</c:v>
                </c:pt>
                <c:pt idx="7">
                  <c:v>829.31200000000001</c:v>
                </c:pt>
                <c:pt idx="8">
                  <c:v>792.25999999999988</c:v>
                </c:pt>
                <c:pt idx="9">
                  <c:v>792.33999999999992</c:v>
                </c:pt>
                <c:pt idx="10">
                  <c:v>792.76099999999997</c:v>
                </c:pt>
                <c:pt idx="11">
                  <c:v>792.37799999999993</c:v>
                </c:pt>
                <c:pt idx="12">
                  <c:v>780.6110000000001</c:v>
                </c:pt>
                <c:pt idx="13">
                  <c:v>780.71299999999997</c:v>
                </c:pt>
                <c:pt idx="14">
                  <c:v>780.55200000000002</c:v>
                </c:pt>
                <c:pt idx="15">
                  <c:v>780.31500000000005</c:v>
                </c:pt>
                <c:pt idx="16">
                  <c:v>780.78200000000004</c:v>
                </c:pt>
                <c:pt idx="17">
                  <c:v>780.51600000000008</c:v>
                </c:pt>
                <c:pt idx="18">
                  <c:v>779.18299999999999</c:v>
                </c:pt>
                <c:pt idx="19">
                  <c:v>779.18600000000004</c:v>
                </c:pt>
                <c:pt idx="20">
                  <c:v>773.33499999999992</c:v>
                </c:pt>
                <c:pt idx="21">
                  <c:v>772.69800000000009</c:v>
                </c:pt>
                <c:pt idx="22">
                  <c:v>767.91399999999999</c:v>
                </c:pt>
                <c:pt idx="23">
                  <c:v>767.74299999999994</c:v>
                </c:pt>
                <c:pt idx="24">
                  <c:v>695.34299999999996</c:v>
                </c:pt>
                <c:pt idx="25">
                  <c:v>694.94899999999996</c:v>
                </c:pt>
                <c:pt idx="26">
                  <c:v>696.51</c:v>
                </c:pt>
                <c:pt idx="27">
                  <c:v>704.60799999999995</c:v>
                </c:pt>
                <c:pt idx="28">
                  <c:v>753.298</c:v>
                </c:pt>
                <c:pt idx="29">
                  <c:v>753.01499999999999</c:v>
                </c:pt>
                <c:pt idx="30">
                  <c:v>744.00099999999998</c:v>
                </c:pt>
                <c:pt idx="31">
                  <c:v>743.697</c:v>
                </c:pt>
                <c:pt idx="32">
                  <c:v>704.31700000000001</c:v>
                </c:pt>
                <c:pt idx="33">
                  <c:v>695.79700000000014</c:v>
                </c:pt>
                <c:pt idx="34">
                  <c:v>693.52</c:v>
                </c:pt>
                <c:pt idx="35">
                  <c:v>693.45099999999991</c:v>
                </c:pt>
                <c:pt idx="36">
                  <c:v>764.50299999999993</c:v>
                </c:pt>
                <c:pt idx="37">
                  <c:v>764.625</c:v>
                </c:pt>
                <c:pt idx="38">
                  <c:v>768.30099999999993</c:v>
                </c:pt>
                <c:pt idx="39">
                  <c:v>768.31600000000003</c:v>
                </c:pt>
                <c:pt idx="40">
                  <c:v>739.54</c:v>
                </c:pt>
                <c:pt idx="41">
                  <c:v>739.59699999999987</c:v>
                </c:pt>
                <c:pt idx="42">
                  <c:v>739.15700000000004</c:v>
                </c:pt>
                <c:pt idx="43">
                  <c:v>739.14099999999996</c:v>
                </c:pt>
                <c:pt idx="44">
                  <c:v>755.16099999999994</c:v>
                </c:pt>
                <c:pt idx="45">
                  <c:v>755.38599999999997</c:v>
                </c:pt>
                <c:pt idx="46">
                  <c:v>755.34500000000003</c:v>
                </c:pt>
                <c:pt idx="47">
                  <c:v>755.32100000000003</c:v>
                </c:pt>
                <c:pt idx="48">
                  <c:v>723.15199999999993</c:v>
                </c:pt>
                <c:pt idx="49">
                  <c:v>723.548</c:v>
                </c:pt>
                <c:pt idx="50">
                  <c:v>723.30099999999993</c:v>
                </c:pt>
                <c:pt idx="51">
                  <c:v>722.99599999999998</c:v>
                </c:pt>
                <c:pt idx="52">
                  <c:v>726.52</c:v>
                </c:pt>
                <c:pt idx="53">
                  <c:v>726.69999999999993</c:v>
                </c:pt>
                <c:pt idx="54">
                  <c:v>727.4140000000001</c:v>
                </c:pt>
                <c:pt idx="55">
                  <c:v>728.04700000000003</c:v>
                </c:pt>
                <c:pt idx="56">
                  <c:v>724.12100000000009</c:v>
                </c:pt>
                <c:pt idx="57">
                  <c:v>724.58399999999995</c:v>
                </c:pt>
                <c:pt idx="58">
                  <c:v>725.44199999999989</c:v>
                </c:pt>
                <c:pt idx="59">
                  <c:v>726.01499999999999</c:v>
                </c:pt>
                <c:pt idx="60">
                  <c:v>694.21699999999998</c:v>
                </c:pt>
                <c:pt idx="61">
                  <c:v>694.94900000000007</c:v>
                </c:pt>
                <c:pt idx="62">
                  <c:v>681.52</c:v>
                </c:pt>
                <c:pt idx="63">
                  <c:v>681.84499999999991</c:v>
                </c:pt>
                <c:pt idx="64">
                  <c:v>682.9079999999999</c:v>
                </c:pt>
                <c:pt idx="65">
                  <c:v>663.25100000000009</c:v>
                </c:pt>
                <c:pt idx="66">
                  <c:v>663.75599999999997</c:v>
                </c:pt>
                <c:pt idx="67">
                  <c:v>663.80499999999995</c:v>
                </c:pt>
                <c:pt idx="68">
                  <c:v>633.73500000000001</c:v>
                </c:pt>
                <c:pt idx="69">
                  <c:v>630.73399999999992</c:v>
                </c:pt>
                <c:pt idx="70">
                  <c:v>631.28</c:v>
                </c:pt>
                <c:pt idx="71">
                  <c:v>632.24099999999987</c:v>
                </c:pt>
                <c:pt idx="72">
                  <c:v>653.13800000000003</c:v>
                </c:pt>
                <c:pt idx="73">
                  <c:v>653.79899999999998</c:v>
                </c:pt>
                <c:pt idx="74">
                  <c:v>653.84099999999989</c:v>
                </c:pt>
                <c:pt idx="75">
                  <c:v>654.13400000000001</c:v>
                </c:pt>
                <c:pt idx="76">
                  <c:v>656.77200000000005</c:v>
                </c:pt>
                <c:pt idx="77">
                  <c:v>657.52599999999984</c:v>
                </c:pt>
                <c:pt idx="78">
                  <c:v>657.31000000000006</c:v>
                </c:pt>
                <c:pt idx="79">
                  <c:v>657.70900000000006</c:v>
                </c:pt>
                <c:pt idx="80">
                  <c:v>663.52399999999989</c:v>
                </c:pt>
                <c:pt idx="81">
                  <c:v>663.98900000000003</c:v>
                </c:pt>
                <c:pt idx="82">
                  <c:v>663.91899999999998</c:v>
                </c:pt>
                <c:pt idx="83">
                  <c:v>676.52599999999995</c:v>
                </c:pt>
                <c:pt idx="84">
                  <c:v>749.82699999999988</c:v>
                </c:pt>
                <c:pt idx="85">
                  <c:v>749.06000000000017</c:v>
                </c:pt>
                <c:pt idx="86">
                  <c:v>752.51600000000008</c:v>
                </c:pt>
                <c:pt idx="87">
                  <c:v>757.68399999999997</c:v>
                </c:pt>
                <c:pt idx="88">
                  <c:v>808.05600000000004</c:v>
                </c:pt>
                <c:pt idx="89">
                  <c:v>806.96799999999985</c:v>
                </c:pt>
                <c:pt idx="90">
                  <c:v>806.50099999999998</c:v>
                </c:pt>
                <c:pt idx="91">
                  <c:v>807.43200000000002</c:v>
                </c:pt>
                <c:pt idx="92">
                  <c:v>863.80899999999997</c:v>
                </c:pt>
                <c:pt idx="93">
                  <c:v>864.94799999999998</c:v>
                </c:pt>
                <c:pt idx="94">
                  <c:v>865.21900000000005</c:v>
                </c:pt>
                <c:pt idx="95">
                  <c:v>866.31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42-45A4-8D9E-9F62B90B099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1113.1870000000001</c:v>
                </c:pt>
                <c:pt idx="1">
                  <c:v>1114.0309999999999</c:v>
                </c:pt>
                <c:pt idx="2">
                  <c:v>1108.9970000000003</c:v>
                </c:pt>
                <c:pt idx="3">
                  <c:v>1107.6110000000001</c:v>
                </c:pt>
                <c:pt idx="4">
                  <c:v>1092.7550000000001</c:v>
                </c:pt>
                <c:pt idx="5">
                  <c:v>1089.4449999999997</c:v>
                </c:pt>
                <c:pt idx="6">
                  <c:v>1089.2559999999999</c:v>
                </c:pt>
                <c:pt idx="7">
                  <c:v>1087.6989999999998</c:v>
                </c:pt>
                <c:pt idx="8">
                  <c:v>1083.3139999999999</c:v>
                </c:pt>
                <c:pt idx="9">
                  <c:v>1083.7090000000001</c:v>
                </c:pt>
                <c:pt idx="10">
                  <c:v>1083.078</c:v>
                </c:pt>
                <c:pt idx="11">
                  <c:v>1082.606</c:v>
                </c:pt>
                <c:pt idx="12">
                  <c:v>1088.8610000000003</c:v>
                </c:pt>
                <c:pt idx="13">
                  <c:v>1090.7459999999999</c:v>
                </c:pt>
                <c:pt idx="14">
                  <c:v>1094.365</c:v>
                </c:pt>
                <c:pt idx="15">
                  <c:v>1096.5000000000002</c:v>
                </c:pt>
                <c:pt idx="16">
                  <c:v>1116.4849999999999</c:v>
                </c:pt>
                <c:pt idx="17">
                  <c:v>1120.9779999999998</c:v>
                </c:pt>
                <c:pt idx="18">
                  <c:v>1129.182</c:v>
                </c:pt>
                <c:pt idx="19">
                  <c:v>1146.0389999999998</c:v>
                </c:pt>
                <c:pt idx="20">
                  <c:v>1253.9170000000001</c:v>
                </c:pt>
                <c:pt idx="21">
                  <c:v>1283.3370000000002</c:v>
                </c:pt>
                <c:pt idx="22">
                  <c:v>1303.0669999999998</c:v>
                </c:pt>
                <c:pt idx="23">
                  <c:v>1317.048</c:v>
                </c:pt>
                <c:pt idx="24">
                  <c:v>1436.1610000000001</c:v>
                </c:pt>
                <c:pt idx="25">
                  <c:v>1457.0580000000002</c:v>
                </c:pt>
                <c:pt idx="26">
                  <c:v>1483.7850000000001</c:v>
                </c:pt>
                <c:pt idx="27">
                  <c:v>1503.625</c:v>
                </c:pt>
                <c:pt idx="28">
                  <c:v>1588.5210000000002</c:v>
                </c:pt>
                <c:pt idx="29">
                  <c:v>1597.777</c:v>
                </c:pt>
                <c:pt idx="30">
                  <c:v>1614.8709999999999</c:v>
                </c:pt>
                <c:pt idx="31">
                  <c:v>1624.8180000000002</c:v>
                </c:pt>
                <c:pt idx="32">
                  <c:v>1633.9449999999999</c:v>
                </c:pt>
                <c:pt idx="33">
                  <c:v>1646.471</c:v>
                </c:pt>
                <c:pt idx="34">
                  <c:v>1650.6369999999997</c:v>
                </c:pt>
                <c:pt idx="35">
                  <c:v>1657.271</c:v>
                </c:pt>
                <c:pt idx="36">
                  <c:v>1641.576</c:v>
                </c:pt>
                <c:pt idx="37">
                  <c:v>1643.039</c:v>
                </c:pt>
                <c:pt idx="38">
                  <c:v>1640.1279999999999</c:v>
                </c:pt>
                <c:pt idx="39">
                  <c:v>1631.787</c:v>
                </c:pt>
                <c:pt idx="40">
                  <c:v>1617.7700000000002</c:v>
                </c:pt>
                <c:pt idx="41">
                  <c:v>1611.0619999999999</c:v>
                </c:pt>
                <c:pt idx="42">
                  <c:v>1628.1460000000002</c:v>
                </c:pt>
                <c:pt idx="43">
                  <c:v>1607.2139999999997</c:v>
                </c:pt>
                <c:pt idx="44">
                  <c:v>1591.4820000000002</c:v>
                </c:pt>
                <c:pt idx="45">
                  <c:v>1608.6289999999999</c:v>
                </c:pt>
                <c:pt idx="46">
                  <c:v>1595.3870000000002</c:v>
                </c:pt>
                <c:pt idx="47">
                  <c:v>1583.922</c:v>
                </c:pt>
                <c:pt idx="48">
                  <c:v>1568.71</c:v>
                </c:pt>
                <c:pt idx="49">
                  <c:v>1570.4340000000002</c:v>
                </c:pt>
                <c:pt idx="50">
                  <c:v>1572.1670000000004</c:v>
                </c:pt>
                <c:pt idx="51">
                  <c:v>1564.47</c:v>
                </c:pt>
                <c:pt idx="52">
                  <c:v>1549.9729999999997</c:v>
                </c:pt>
                <c:pt idx="53">
                  <c:v>1553.7379999999998</c:v>
                </c:pt>
                <c:pt idx="54">
                  <c:v>1557.1209999999999</c:v>
                </c:pt>
                <c:pt idx="55">
                  <c:v>1537.664</c:v>
                </c:pt>
                <c:pt idx="56">
                  <c:v>1512.463</c:v>
                </c:pt>
                <c:pt idx="57">
                  <c:v>1505.048</c:v>
                </c:pt>
                <c:pt idx="58">
                  <c:v>1490.2530000000002</c:v>
                </c:pt>
                <c:pt idx="59">
                  <c:v>1465.4449999999999</c:v>
                </c:pt>
                <c:pt idx="60">
                  <c:v>1460.1260000000004</c:v>
                </c:pt>
                <c:pt idx="61">
                  <c:v>1447.0690000000004</c:v>
                </c:pt>
                <c:pt idx="62">
                  <c:v>1436.2640000000004</c:v>
                </c:pt>
                <c:pt idx="63">
                  <c:v>1405.3300000000002</c:v>
                </c:pt>
                <c:pt idx="64">
                  <c:v>1486.3029999999999</c:v>
                </c:pt>
                <c:pt idx="65">
                  <c:v>1459.645</c:v>
                </c:pt>
                <c:pt idx="66">
                  <c:v>1459.212</c:v>
                </c:pt>
                <c:pt idx="67">
                  <c:v>1456.944</c:v>
                </c:pt>
                <c:pt idx="68">
                  <c:v>1447.8849999999998</c:v>
                </c:pt>
                <c:pt idx="69">
                  <c:v>1445.5119999999999</c:v>
                </c:pt>
                <c:pt idx="70">
                  <c:v>1446.9949999999999</c:v>
                </c:pt>
                <c:pt idx="71">
                  <c:v>1444.3610000000001</c:v>
                </c:pt>
                <c:pt idx="72">
                  <c:v>1404.9340000000002</c:v>
                </c:pt>
                <c:pt idx="73">
                  <c:v>1404.41</c:v>
                </c:pt>
                <c:pt idx="74">
                  <c:v>1402.8140000000003</c:v>
                </c:pt>
                <c:pt idx="75">
                  <c:v>1399.9649999999999</c:v>
                </c:pt>
                <c:pt idx="76">
                  <c:v>1374.7539999999997</c:v>
                </c:pt>
                <c:pt idx="77">
                  <c:v>1367.3150000000001</c:v>
                </c:pt>
                <c:pt idx="78">
                  <c:v>1363.058</c:v>
                </c:pt>
                <c:pt idx="79">
                  <c:v>1361.6059999999998</c:v>
                </c:pt>
                <c:pt idx="80">
                  <c:v>1302.3329999999999</c:v>
                </c:pt>
                <c:pt idx="81">
                  <c:v>1300.0870000000002</c:v>
                </c:pt>
                <c:pt idx="82">
                  <c:v>1279.5139999999999</c:v>
                </c:pt>
                <c:pt idx="83">
                  <c:v>1263.4979999999998</c:v>
                </c:pt>
                <c:pt idx="84">
                  <c:v>1185.0530000000001</c:v>
                </c:pt>
                <c:pt idx="85">
                  <c:v>1204.1289999999999</c:v>
                </c:pt>
                <c:pt idx="86">
                  <c:v>1197.3130000000001</c:v>
                </c:pt>
                <c:pt idx="87">
                  <c:v>1199.5809999999999</c:v>
                </c:pt>
                <c:pt idx="88">
                  <c:v>1170.9359999999997</c:v>
                </c:pt>
                <c:pt idx="89">
                  <c:v>1144.8919999999998</c:v>
                </c:pt>
                <c:pt idx="90">
                  <c:v>1170.1789999999999</c:v>
                </c:pt>
                <c:pt idx="91">
                  <c:v>1144.9069999999999</c:v>
                </c:pt>
                <c:pt idx="92">
                  <c:v>1146.0889999999999</c:v>
                </c:pt>
                <c:pt idx="93">
                  <c:v>1141.4459999999999</c:v>
                </c:pt>
                <c:pt idx="94">
                  <c:v>1127.278</c:v>
                </c:pt>
                <c:pt idx="95">
                  <c:v>1120.4079999999999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42-45A4-8D9E-9F62B90B099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2182.1370000000002</c:v>
                </c:pt>
                <c:pt idx="1">
                  <c:v>2156.5389999999998</c:v>
                </c:pt>
                <c:pt idx="2">
                  <c:v>2129.4819999999995</c:v>
                </c:pt>
                <c:pt idx="3">
                  <c:v>2103.0659999999998</c:v>
                </c:pt>
                <c:pt idx="4">
                  <c:v>2037.3869999999999</c:v>
                </c:pt>
                <c:pt idx="5">
                  <c:v>2036.8150000000001</c:v>
                </c:pt>
                <c:pt idx="6">
                  <c:v>2026.0820000000001</c:v>
                </c:pt>
                <c:pt idx="7">
                  <c:v>2006.5419999999999</c:v>
                </c:pt>
                <c:pt idx="8">
                  <c:v>2011.1120000000003</c:v>
                </c:pt>
                <c:pt idx="9">
                  <c:v>1988.1370000000002</c:v>
                </c:pt>
                <c:pt idx="10">
                  <c:v>1974.693</c:v>
                </c:pt>
                <c:pt idx="11">
                  <c:v>1958.1610000000001</c:v>
                </c:pt>
                <c:pt idx="12">
                  <c:v>1960.7240000000002</c:v>
                </c:pt>
                <c:pt idx="13">
                  <c:v>1950.856</c:v>
                </c:pt>
                <c:pt idx="14">
                  <c:v>1952.799</c:v>
                </c:pt>
                <c:pt idx="15">
                  <c:v>1969.5200000000002</c:v>
                </c:pt>
                <c:pt idx="16">
                  <c:v>1996.9250000000002</c:v>
                </c:pt>
                <c:pt idx="17">
                  <c:v>2029.0649999999998</c:v>
                </c:pt>
                <c:pt idx="18">
                  <c:v>2072.192</c:v>
                </c:pt>
                <c:pt idx="19">
                  <c:v>2152.7789999999995</c:v>
                </c:pt>
                <c:pt idx="20">
                  <c:v>2225.1039999999998</c:v>
                </c:pt>
                <c:pt idx="21">
                  <c:v>2313.06</c:v>
                </c:pt>
                <c:pt idx="22">
                  <c:v>2378.4389999999999</c:v>
                </c:pt>
                <c:pt idx="23">
                  <c:v>2470.5359999999996</c:v>
                </c:pt>
                <c:pt idx="24">
                  <c:v>2544.7230000000004</c:v>
                </c:pt>
                <c:pt idx="25">
                  <c:v>2609.8009999999999</c:v>
                </c:pt>
                <c:pt idx="26">
                  <c:v>2692.9639999999999</c:v>
                </c:pt>
                <c:pt idx="27">
                  <c:v>2813.011</c:v>
                </c:pt>
                <c:pt idx="28">
                  <c:v>2825.3170000000005</c:v>
                </c:pt>
                <c:pt idx="29">
                  <c:v>2937.279</c:v>
                </c:pt>
                <c:pt idx="30">
                  <c:v>3035.8979999999997</c:v>
                </c:pt>
                <c:pt idx="31">
                  <c:v>3121.8540000000003</c:v>
                </c:pt>
                <c:pt idx="32">
                  <c:v>3102.5709999999999</c:v>
                </c:pt>
                <c:pt idx="33">
                  <c:v>3244.9290000000001</c:v>
                </c:pt>
                <c:pt idx="34">
                  <c:v>3288.8909999999996</c:v>
                </c:pt>
                <c:pt idx="35">
                  <c:v>3339.433</c:v>
                </c:pt>
                <c:pt idx="36">
                  <c:v>3327.3549999999996</c:v>
                </c:pt>
                <c:pt idx="37">
                  <c:v>3351.2629999999995</c:v>
                </c:pt>
                <c:pt idx="38">
                  <c:v>3336.2499999999995</c:v>
                </c:pt>
                <c:pt idx="39">
                  <c:v>3346.8740000000003</c:v>
                </c:pt>
                <c:pt idx="40">
                  <c:v>3396.953</c:v>
                </c:pt>
                <c:pt idx="41">
                  <c:v>3436.3519999999999</c:v>
                </c:pt>
                <c:pt idx="42">
                  <c:v>3481.8980000000001</c:v>
                </c:pt>
                <c:pt idx="43">
                  <c:v>3446.8229999999999</c:v>
                </c:pt>
                <c:pt idx="44">
                  <c:v>3425.1219999999998</c:v>
                </c:pt>
                <c:pt idx="45">
                  <c:v>3478.9289999999996</c:v>
                </c:pt>
                <c:pt idx="46">
                  <c:v>3469.4439999999995</c:v>
                </c:pt>
                <c:pt idx="47">
                  <c:v>3431.377</c:v>
                </c:pt>
                <c:pt idx="48">
                  <c:v>3417.857</c:v>
                </c:pt>
                <c:pt idx="49">
                  <c:v>3395.0979999999995</c:v>
                </c:pt>
                <c:pt idx="50">
                  <c:v>3376.366</c:v>
                </c:pt>
                <c:pt idx="51">
                  <c:v>3351.4579999999996</c:v>
                </c:pt>
                <c:pt idx="52">
                  <c:v>3324.712</c:v>
                </c:pt>
                <c:pt idx="53">
                  <c:v>3279.5949999999998</c:v>
                </c:pt>
                <c:pt idx="54">
                  <c:v>3251.8409999999999</c:v>
                </c:pt>
                <c:pt idx="55">
                  <c:v>3222.09</c:v>
                </c:pt>
                <c:pt idx="56">
                  <c:v>3229.2840000000001</c:v>
                </c:pt>
                <c:pt idx="57">
                  <c:v>3205.1149999999993</c:v>
                </c:pt>
                <c:pt idx="58">
                  <c:v>3182.46</c:v>
                </c:pt>
                <c:pt idx="59">
                  <c:v>3123.5299999999997</c:v>
                </c:pt>
                <c:pt idx="60">
                  <c:v>3152.1320000000001</c:v>
                </c:pt>
                <c:pt idx="61">
                  <c:v>3154.1399999999994</c:v>
                </c:pt>
                <c:pt idx="62">
                  <c:v>3173.3539999999998</c:v>
                </c:pt>
                <c:pt idx="63">
                  <c:v>3160.1839999999997</c:v>
                </c:pt>
                <c:pt idx="64">
                  <c:v>3369.6989999999996</c:v>
                </c:pt>
                <c:pt idx="65">
                  <c:v>3398.7710000000002</c:v>
                </c:pt>
                <c:pt idx="66">
                  <c:v>3465.7439999999997</c:v>
                </c:pt>
                <c:pt idx="67">
                  <c:v>3547.9089999999992</c:v>
                </c:pt>
                <c:pt idx="68">
                  <c:v>3657.134</c:v>
                </c:pt>
                <c:pt idx="69">
                  <c:v>3723.9809999999993</c:v>
                </c:pt>
                <c:pt idx="70">
                  <c:v>3763.6789999999996</c:v>
                </c:pt>
                <c:pt idx="71">
                  <c:v>3780.9770000000003</c:v>
                </c:pt>
                <c:pt idx="72">
                  <c:v>3817.5859999999993</c:v>
                </c:pt>
                <c:pt idx="73">
                  <c:v>3803.2769999999996</c:v>
                </c:pt>
                <c:pt idx="74">
                  <c:v>3817.6579999999999</c:v>
                </c:pt>
                <c:pt idx="75">
                  <c:v>3814.5599999999995</c:v>
                </c:pt>
                <c:pt idx="76">
                  <c:v>3806.0329999999994</c:v>
                </c:pt>
                <c:pt idx="77">
                  <c:v>3793.2360000000003</c:v>
                </c:pt>
                <c:pt idx="78">
                  <c:v>3758.9829999999997</c:v>
                </c:pt>
                <c:pt idx="79">
                  <c:v>3709.308</c:v>
                </c:pt>
                <c:pt idx="80">
                  <c:v>3621.3449999999998</c:v>
                </c:pt>
                <c:pt idx="81">
                  <c:v>3553.5680000000002</c:v>
                </c:pt>
                <c:pt idx="82">
                  <c:v>3484.2469999999998</c:v>
                </c:pt>
                <c:pt idx="83">
                  <c:v>3393.6619999999998</c:v>
                </c:pt>
                <c:pt idx="84">
                  <c:v>3178.16</c:v>
                </c:pt>
                <c:pt idx="85">
                  <c:v>3147.1730000000002</c:v>
                </c:pt>
                <c:pt idx="86">
                  <c:v>3081.4830000000002</c:v>
                </c:pt>
                <c:pt idx="87">
                  <c:v>3005.5920000000001</c:v>
                </c:pt>
                <c:pt idx="88">
                  <c:v>2818.0929999999998</c:v>
                </c:pt>
                <c:pt idx="89">
                  <c:v>2700.3909999999996</c:v>
                </c:pt>
                <c:pt idx="90">
                  <c:v>2696.788</c:v>
                </c:pt>
                <c:pt idx="91">
                  <c:v>2606.9579999999996</c:v>
                </c:pt>
                <c:pt idx="92">
                  <c:v>2465.904</c:v>
                </c:pt>
                <c:pt idx="93">
                  <c:v>2383.1539999999995</c:v>
                </c:pt>
                <c:pt idx="94">
                  <c:v>2336.5459999999998</c:v>
                </c:pt>
                <c:pt idx="95">
                  <c:v>2283.9670000000001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42-45A4-8D9E-9F62B90B099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206</c:v>
                </c:pt>
                <c:pt idx="1">
                  <c:v>206</c:v>
                </c:pt>
                <c:pt idx="2">
                  <c:v>206</c:v>
                </c:pt>
                <c:pt idx="3">
                  <c:v>206</c:v>
                </c:pt>
                <c:pt idx="4">
                  <c:v>200.00000000000003</c:v>
                </c:pt>
                <c:pt idx="5">
                  <c:v>200.00000000000003</c:v>
                </c:pt>
                <c:pt idx="6">
                  <c:v>200.00000000000003</c:v>
                </c:pt>
                <c:pt idx="7">
                  <c:v>200.00000000000003</c:v>
                </c:pt>
                <c:pt idx="8">
                  <c:v>198.00000000000003</c:v>
                </c:pt>
                <c:pt idx="9">
                  <c:v>198.00000000000003</c:v>
                </c:pt>
                <c:pt idx="10">
                  <c:v>198.00000000000003</c:v>
                </c:pt>
                <c:pt idx="11">
                  <c:v>198.00000000000003</c:v>
                </c:pt>
                <c:pt idx="12">
                  <c:v>197</c:v>
                </c:pt>
                <c:pt idx="13">
                  <c:v>197</c:v>
                </c:pt>
                <c:pt idx="14">
                  <c:v>197</c:v>
                </c:pt>
                <c:pt idx="15">
                  <c:v>197</c:v>
                </c:pt>
                <c:pt idx="16">
                  <c:v>207</c:v>
                </c:pt>
                <c:pt idx="17">
                  <c:v>207</c:v>
                </c:pt>
                <c:pt idx="18">
                  <c:v>207</c:v>
                </c:pt>
                <c:pt idx="19">
                  <c:v>207</c:v>
                </c:pt>
                <c:pt idx="20">
                  <c:v>231</c:v>
                </c:pt>
                <c:pt idx="21">
                  <c:v>231</c:v>
                </c:pt>
                <c:pt idx="22">
                  <c:v>231</c:v>
                </c:pt>
                <c:pt idx="23">
                  <c:v>231</c:v>
                </c:pt>
                <c:pt idx="24">
                  <c:v>264</c:v>
                </c:pt>
                <c:pt idx="25">
                  <c:v>264</c:v>
                </c:pt>
                <c:pt idx="26">
                  <c:v>264</c:v>
                </c:pt>
                <c:pt idx="27">
                  <c:v>264</c:v>
                </c:pt>
                <c:pt idx="28">
                  <c:v>293.00000000000006</c:v>
                </c:pt>
                <c:pt idx="29">
                  <c:v>293.00000000000006</c:v>
                </c:pt>
                <c:pt idx="30">
                  <c:v>293.00000000000006</c:v>
                </c:pt>
                <c:pt idx="31">
                  <c:v>293.00000000000006</c:v>
                </c:pt>
                <c:pt idx="32">
                  <c:v>304.00000000000006</c:v>
                </c:pt>
                <c:pt idx="33">
                  <c:v>304.00000000000006</c:v>
                </c:pt>
                <c:pt idx="34">
                  <c:v>304.00000000000006</c:v>
                </c:pt>
                <c:pt idx="35">
                  <c:v>304.00000000000006</c:v>
                </c:pt>
                <c:pt idx="36">
                  <c:v>308</c:v>
                </c:pt>
                <c:pt idx="37">
                  <c:v>308</c:v>
                </c:pt>
                <c:pt idx="38">
                  <c:v>308</c:v>
                </c:pt>
                <c:pt idx="39">
                  <c:v>308</c:v>
                </c:pt>
                <c:pt idx="40">
                  <c:v>309</c:v>
                </c:pt>
                <c:pt idx="41">
                  <c:v>309</c:v>
                </c:pt>
                <c:pt idx="42">
                  <c:v>309</c:v>
                </c:pt>
                <c:pt idx="43">
                  <c:v>309</c:v>
                </c:pt>
                <c:pt idx="44">
                  <c:v>312.00000000000006</c:v>
                </c:pt>
                <c:pt idx="45">
                  <c:v>312.00000000000006</c:v>
                </c:pt>
                <c:pt idx="46">
                  <c:v>312.00000000000006</c:v>
                </c:pt>
                <c:pt idx="47">
                  <c:v>312.00000000000006</c:v>
                </c:pt>
                <c:pt idx="48">
                  <c:v>318</c:v>
                </c:pt>
                <c:pt idx="49">
                  <c:v>318</c:v>
                </c:pt>
                <c:pt idx="50">
                  <c:v>318</c:v>
                </c:pt>
                <c:pt idx="51">
                  <c:v>318</c:v>
                </c:pt>
                <c:pt idx="52">
                  <c:v>309</c:v>
                </c:pt>
                <c:pt idx="53">
                  <c:v>309</c:v>
                </c:pt>
                <c:pt idx="54">
                  <c:v>309</c:v>
                </c:pt>
                <c:pt idx="55">
                  <c:v>309</c:v>
                </c:pt>
                <c:pt idx="56">
                  <c:v>305.99999999999994</c:v>
                </c:pt>
                <c:pt idx="57">
                  <c:v>305.99999999999994</c:v>
                </c:pt>
                <c:pt idx="58">
                  <c:v>305.99999999999994</c:v>
                </c:pt>
                <c:pt idx="59">
                  <c:v>305.99999999999994</c:v>
                </c:pt>
                <c:pt idx="60">
                  <c:v>315</c:v>
                </c:pt>
                <c:pt idx="61">
                  <c:v>315</c:v>
                </c:pt>
                <c:pt idx="62">
                  <c:v>315</c:v>
                </c:pt>
                <c:pt idx="63">
                  <c:v>315</c:v>
                </c:pt>
                <c:pt idx="64">
                  <c:v>338.00000000000006</c:v>
                </c:pt>
                <c:pt idx="65">
                  <c:v>338.00000000000006</c:v>
                </c:pt>
                <c:pt idx="66">
                  <c:v>338.00000000000006</c:v>
                </c:pt>
                <c:pt idx="67">
                  <c:v>338.00000000000006</c:v>
                </c:pt>
                <c:pt idx="68">
                  <c:v>353.99999999999994</c:v>
                </c:pt>
                <c:pt idx="69">
                  <c:v>353.99999999999994</c:v>
                </c:pt>
                <c:pt idx="70">
                  <c:v>353.99999999999994</c:v>
                </c:pt>
                <c:pt idx="71">
                  <c:v>353.99999999999994</c:v>
                </c:pt>
                <c:pt idx="72">
                  <c:v>347.00000000000006</c:v>
                </c:pt>
                <c:pt idx="73">
                  <c:v>347.00000000000006</c:v>
                </c:pt>
                <c:pt idx="74">
                  <c:v>347.00000000000006</c:v>
                </c:pt>
                <c:pt idx="75">
                  <c:v>347.00000000000006</c:v>
                </c:pt>
                <c:pt idx="76">
                  <c:v>332</c:v>
                </c:pt>
                <c:pt idx="77">
                  <c:v>332</c:v>
                </c:pt>
                <c:pt idx="78">
                  <c:v>332</c:v>
                </c:pt>
                <c:pt idx="79">
                  <c:v>332</c:v>
                </c:pt>
                <c:pt idx="80">
                  <c:v>311.00000000000006</c:v>
                </c:pt>
                <c:pt idx="81">
                  <c:v>311.00000000000006</c:v>
                </c:pt>
                <c:pt idx="82">
                  <c:v>311.00000000000006</c:v>
                </c:pt>
                <c:pt idx="83">
                  <c:v>311.00000000000006</c:v>
                </c:pt>
                <c:pt idx="84">
                  <c:v>287</c:v>
                </c:pt>
                <c:pt idx="85">
                  <c:v>287</c:v>
                </c:pt>
                <c:pt idx="86">
                  <c:v>287</c:v>
                </c:pt>
                <c:pt idx="87">
                  <c:v>287</c:v>
                </c:pt>
                <c:pt idx="88">
                  <c:v>269</c:v>
                </c:pt>
                <c:pt idx="89">
                  <c:v>269</c:v>
                </c:pt>
                <c:pt idx="90">
                  <c:v>269</c:v>
                </c:pt>
                <c:pt idx="91">
                  <c:v>269</c:v>
                </c:pt>
                <c:pt idx="92">
                  <c:v>238</c:v>
                </c:pt>
                <c:pt idx="93">
                  <c:v>238</c:v>
                </c:pt>
                <c:pt idx="94">
                  <c:v>238</c:v>
                </c:pt>
                <c:pt idx="95">
                  <c:v>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E42-45A4-8D9E-9F62B90B099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E42-45A4-8D9E-9F62B90B099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110</c:v>
                </c:pt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235</c:v>
                </c:pt>
                <c:pt idx="5">
                  <c:v>235</c:v>
                </c:pt>
                <c:pt idx="6">
                  <c:v>235</c:v>
                </c:pt>
                <c:pt idx="7">
                  <c:v>235</c:v>
                </c:pt>
                <c:pt idx="8">
                  <c:v>235</c:v>
                </c:pt>
                <c:pt idx="9">
                  <c:v>235</c:v>
                </c:pt>
                <c:pt idx="10">
                  <c:v>235</c:v>
                </c:pt>
                <c:pt idx="11">
                  <c:v>235</c:v>
                </c:pt>
                <c:pt idx="12">
                  <c:v>235</c:v>
                </c:pt>
                <c:pt idx="13">
                  <c:v>235</c:v>
                </c:pt>
                <c:pt idx="14">
                  <c:v>235</c:v>
                </c:pt>
                <c:pt idx="15">
                  <c:v>235</c:v>
                </c:pt>
                <c:pt idx="36">
                  <c:v>184.41</c:v>
                </c:pt>
                <c:pt idx="37">
                  <c:v>360</c:v>
                </c:pt>
                <c:pt idx="38">
                  <c:v>360</c:v>
                </c:pt>
                <c:pt idx="39">
                  <c:v>360</c:v>
                </c:pt>
                <c:pt idx="40">
                  <c:v>360</c:v>
                </c:pt>
                <c:pt idx="41">
                  <c:v>360</c:v>
                </c:pt>
                <c:pt idx="42">
                  <c:v>360</c:v>
                </c:pt>
                <c:pt idx="43">
                  <c:v>360</c:v>
                </c:pt>
                <c:pt idx="44">
                  <c:v>360</c:v>
                </c:pt>
                <c:pt idx="45">
                  <c:v>360</c:v>
                </c:pt>
                <c:pt idx="46">
                  <c:v>360</c:v>
                </c:pt>
                <c:pt idx="47">
                  <c:v>360</c:v>
                </c:pt>
                <c:pt idx="48">
                  <c:v>360</c:v>
                </c:pt>
                <c:pt idx="49">
                  <c:v>360</c:v>
                </c:pt>
                <c:pt idx="50">
                  <c:v>360</c:v>
                </c:pt>
                <c:pt idx="51">
                  <c:v>360</c:v>
                </c:pt>
                <c:pt idx="52">
                  <c:v>360</c:v>
                </c:pt>
                <c:pt idx="53">
                  <c:v>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E42-45A4-8D9E-9F62B90B099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E42-45A4-8D9E-9F62B90B099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E42-45A4-8D9E-9F62B90B099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E42-45A4-8D9E-9F62B90B099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738.4</c:v>
                </c:pt>
                <c:pt idx="1">
                  <c:v>730</c:v>
                </c:pt>
                <c:pt idx="2">
                  <c:v>730</c:v>
                </c:pt>
                <c:pt idx="3">
                  <c:v>730</c:v>
                </c:pt>
                <c:pt idx="4">
                  <c:v>730</c:v>
                </c:pt>
                <c:pt idx="5">
                  <c:v>730</c:v>
                </c:pt>
                <c:pt idx="6">
                  <c:v>730</c:v>
                </c:pt>
                <c:pt idx="7">
                  <c:v>730</c:v>
                </c:pt>
                <c:pt idx="8">
                  <c:v>686</c:v>
                </c:pt>
                <c:pt idx="9">
                  <c:v>686</c:v>
                </c:pt>
                <c:pt idx="10">
                  <c:v>686</c:v>
                </c:pt>
                <c:pt idx="11">
                  <c:v>686</c:v>
                </c:pt>
                <c:pt idx="12">
                  <c:v>686</c:v>
                </c:pt>
                <c:pt idx="13">
                  <c:v>686</c:v>
                </c:pt>
                <c:pt idx="14">
                  <c:v>686</c:v>
                </c:pt>
                <c:pt idx="15">
                  <c:v>686</c:v>
                </c:pt>
                <c:pt idx="16">
                  <c:v>688</c:v>
                </c:pt>
                <c:pt idx="17">
                  <c:v>688</c:v>
                </c:pt>
                <c:pt idx="18">
                  <c:v>688</c:v>
                </c:pt>
                <c:pt idx="19">
                  <c:v>688</c:v>
                </c:pt>
                <c:pt idx="20">
                  <c:v>494.9</c:v>
                </c:pt>
                <c:pt idx="21">
                  <c:v>469.6</c:v>
                </c:pt>
                <c:pt idx="22">
                  <c:v>611.70000000000005</c:v>
                </c:pt>
                <c:pt idx="23">
                  <c:v>525.20000000000005</c:v>
                </c:pt>
                <c:pt idx="24">
                  <c:v>418.6</c:v>
                </c:pt>
                <c:pt idx="25">
                  <c:v>431</c:v>
                </c:pt>
                <c:pt idx="26">
                  <c:v>600</c:v>
                </c:pt>
                <c:pt idx="27">
                  <c:v>647.6</c:v>
                </c:pt>
                <c:pt idx="28">
                  <c:v>884.2</c:v>
                </c:pt>
                <c:pt idx="29">
                  <c:v>1030.3</c:v>
                </c:pt>
                <c:pt idx="30">
                  <c:v>1308.5999999999999</c:v>
                </c:pt>
                <c:pt idx="31">
                  <c:v>1409</c:v>
                </c:pt>
                <c:pt idx="32">
                  <c:v>1591.7</c:v>
                </c:pt>
                <c:pt idx="33">
                  <c:v>1639.3</c:v>
                </c:pt>
                <c:pt idx="34">
                  <c:v>1639.3</c:v>
                </c:pt>
                <c:pt idx="35">
                  <c:v>1639.3</c:v>
                </c:pt>
                <c:pt idx="36">
                  <c:v>1887.6</c:v>
                </c:pt>
                <c:pt idx="37">
                  <c:v>1887.6</c:v>
                </c:pt>
                <c:pt idx="38">
                  <c:v>1887.6</c:v>
                </c:pt>
                <c:pt idx="39">
                  <c:v>1887.6</c:v>
                </c:pt>
                <c:pt idx="40">
                  <c:v>2070</c:v>
                </c:pt>
                <c:pt idx="41">
                  <c:v>2070</c:v>
                </c:pt>
                <c:pt idx="42">
                  <c:v>2070</c:v>
                </c:pt>
                <c:pt idx="43">
                  <c:v>2070</c:v>
                </c:pt>
                <c:pt idx="44">
                  <c:v>2128.337</c:v>
                </c:pt>
                <c:pt idx="45">
                  <c:v>2128.337</c:v>
                </c:pt>
                <c:pt idx="46">
                  <c:v>2128.337</c:v>
                </c:pt>
                <c:pt idx="47">
                  <c:v>2128.337</c:v>
                </c:pt>
                <c:pt idx="48">
                  <c:v>2098</c:v>
                </c:pt>
                <c:pt idx="49">
                  <c:v>2098</c:v>
                </c:pt>
                <c:pt idx="50">
                  <c:v>2098</c:v>
                </c:pt>
                <c:pt idx="51">
                  <c:v>2098</c:v>
                </c:pt>
                <c:pt idx="52">
                  <c:v>1794.7</c:v>
                </c:pt>
                <c:pt idx="53">
                  <c:v>1677.2</c:v>
                </c:pt>
                <c:pt idx="54">
                  <c:v>2058</c:v>
                </c:pt>
                <c:pt idx="55">
                  <c:v>1840.5</c:v>
                </c:pt>
                <c:pt idx="56">
                  <c:v>1136.3</c:v>
                </c:pt>
                <c:pt idx="57">
                  <c:v>1084</c:v>
                </c:pt>
                <c:pt idx="58">
                  <c:v>860.4</c:v>
                </c:pt>
                <c:pt idx="59">
                  <c:v>692.6</c:v>
                </c:pt>
                <c:pt idx="60">
                  <c:v>703.6</c:v>
                </c:pt>
                <c:pt idx="61">
                  <c:v>320</c:v>
                </c:pt>
                <c:pt idx="62">
                  <c:v>320</c:v>
                </c:pt>
                <c:pt idx="63">
                  <c:v>320</c:v>
                </c:pt>
                <c:pt idx="64">
                  <c:v>194</c:v>
                </c:pt>
                <c:pt idx="65">
                  <c:v>194</c:v>
                </c:pt>
                <c:pt idx="66">
                  <c:v>194</c:v>
                </c:pt>
                <c:pt idx="67">
                  <c:v>194</c:v>
                </c:pt>
                <c:pt idx="68">
                  <c:v>223</c:v>
                </c:pt>
                <c:pt idx="69">
                  <c:v>223</c:v>
                </c:pt>
                <c:pt idx="70">
                  <c:v>223</c:v>
                </c:pt>
                <c:pt idx="71">
                  <c:v>223</c:v>
                </c:pt>
                <c:pt idx="72">
                  <c:v>195</c:v>
                </c:pt>
                <c:pt idx="73">
                  <c:v>195</c:v>
                </c:pt>
                <c:pt idx="74">
                  <c:v>195</c:v>
                </c:pt>
                <c:pt idx="75">
                  <c:v>195</c:v>
                </c:pt>
                <c:pt idx="76">
                  <c:v>139</c:v>
                </c:pt>
                <c:pt idx="77">
                  <c:v>139</c:v>
                </c:pt>
                <c:pt idx="78">
                  <c:v>139</c:v>
                </c:pt>
                <c:pt idx="79">
                  <c:v>139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232</c:v>
                </c:pt>
                <c:pt idx="85">
                  <c:v>232</c:v>
                </c:pt>
                <c:pt idx="86">
                  <c:v>232</c:v>
                </c:pt>
                <c:pt idx="87">
                  <c:v>232</c:v>
                </c:pt>
                <c:pt idx="88">
                  <c:v>253.6</c:v>
                </c:pt>
                <c:pt idx="89">
                  <c:v>253.6</c:v>
                </c:pt>
                <c:pt idx="90">
                  <c:v>253.6</c:v>
                </c:pt>
                <c:pt idx="91">
                  <c:v>253.6</c:v>
                </c:pt>
                <c:pt idx="92">
                  <c:v>730</c:v>
                </c:pt>
                <c:pt idx="93">
                  <c:v>730</c:v>
                </c:pt>
                <c:pt idx="94">
                  <c:v>730</c:v>
                </c:pt>
                <c:pt idx="95">
                  <c:v>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42-45A4-8D9E-9F62B90B099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40.564</c:v>
                </c:pt>
                <c:pt idx="25">
                  <c:v>39.688000000000002</c:v>
                </c:pt>
                <c:pt idx="26">
                  <c:v>38.368000000000002</c:v>
                </c:pt>
                <c:pt idx="27">
                  <c:v>36.996000000000002</c:v>
                </c:pt>
                <c:pt idx="28">
                  <c:v>35.787999999999997</c:v>
                </c:pt>
                <c:pt idx="29">
                  <c:v>34.536000000000001</c:v>
                </c:pt>
                <c:pt idx="30">
                  <c:v>32.896000000000001</c:v>
                </c:pt>
                <c:pt idx="31">
                  <c:v>30.672000000000001</c:v>
                </c:pt>
                <c:pt idx="32">
                  <c:v>28.088000000000001</c:v>
                </c:pt>
                <c:pt idx="33">
                  <c:v>25.776</c:v>
                </c:pt>
                <c:pt idx="34">
                  <c:v>24.024000000000001</c:v>
                </c:pt>
                <c:pt idx="35">
                  <c:v>22.74</c:v>
                </c:pt>
                <c:pt idx="36">
                  <c:v>21.68</c:v>
                </c:pt>
                <c:pt idx="37">
                  <c:v>20.687999999999999</c:v>
                </c:pt>
                <c:pt idx="38">
                  <c:v>19.544</c:v>
                </c:pt>
                <c:pt idx="39">
                  <c:v>18.148</c:v>
                </c:pt>
                <c:pt idx="40">
                  <c:v>16.664000000000001</c:v>
                </c:pt>
                <c:pt idx="41">
                  <c:v>15.552</c:v>
                </c:pt>
                <c:pt idx="42">
                  <c:v>14.896000000000001</c:v>
                </c:pt>
                <c:pt idx="43">
                  <c:v>14.48</c:v>
                </c:pt>
                <c:pt idx="44">
                  <c:v>14.18</c:v>
                </c:pt>
                <c:pt idx="45">
                  <c:v>14.084</c:v>
                </c:pt>
                <c:pt idx="46">
                  <c:v>14.116</c:v>
                </c:pt>
                <c:pt idx="47">
                  <c:v>14.176</c:v>
                </c:pt>
                <c:pt idx="48">
                  <c:v>14.327999999999999</c:v>
                </c:pt>
                <c:pt idx="49">
                  <c:v>14.667999999999999</c:v>
                </c:pt>
                <c:pt idx="50">
                  <c:v>15.076000000000001</c:v>
                </c:pt>
                <c:pt idx="51">
                  <c:v>15.348000000000001</c:v>
                </c:pt>
                <c:pt idx="52">
                  <c:v>15.672000000000001</c:v>
                </c:pt>
                <c:pt idx="53">
                  <c:v>16.48</c:v>
                </c:pt>
                <c:pt idx="54">
                  <c:v>18.228000000000002</c:v>
                </c:pt>
                <c:pt idx="55">
                  <c:v>20.911999999999999</c:v>
                </c:pt>
                <c:pt idx="56">
                  <c:v>24.064</c:v>
                </c:pt>
                <c:pt idx="57">
                  <c:v>26.9</c:v>
                </c:pt>
                <c:pt idx="58">
                  <c:v>29.411999999999999</c:v>
                </c:pt>
                <c:pt idx="59">
                  <c:v>31.968</c:v>
                </c:pt>
                <c:pt idx="60">
                  <c:v>34.607999999999997</c:v>
                </c:pt>
                <c:pt idx="61">
                  <c:v>36.851999999999997</c:v>
                </c:pt>
                <c:pt idx="62">
                  <c:v>38.576000000000001</c:v>
                </c:pt>
                <c:pt idx="63">
                  <c:v>39.816000000000003</c:v>
                </c:pt>
                <c:pt idx="64">
                  <c:v>40.6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42-45A4-8D9E-9F62B90B099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E42-45A4-8D9E-9F62B90B099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E42-45A4-8D9E-9F62B90B09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98.23</c:v>
                </c:pt>
                <c:pt idx="1">
                  <c:v>92.04</c:v>
                </c:pt>
                <c:pt idx="2">
                  <c:v>90.16</c:v>
                </c:pt>
                <c:pt idx="3">
                  <c:v>87.02</c:v>
                </c:pt>
                <c:pt idx="4">
                  <c:v>97.92</c:v>
                </c:pt>
                <c:pt idx="5">
                  <c:v>89.04</c:v>
                </c:pt>
                <c:pt idx="6">
                  <c:v>88.42</c:v>
                </c:pt>
                <c:pt idx="7">
                  <c:v>88.68</c:v>
                </c:pt>
                <c:pt idx="8">
                  <c:v>87.28</c:v>
                </c:pt>
                <c:pt idx="9">
                  <c:v>85.48</c:v>
                </c:pt>
                <c:pt idx="10">
                  <c:v>85.47</c:v>
                </c:pt>
                <c:pt idx="11">
                  <c:v>91.29</c:v>
                </c:pt>
                <c:pt idx="12">
                  <c:v>89.64</c:v>
                </c:pt>
                <c:pt idx="13">
                  <c:v>91.52</c:v>
                </c:pt>
                <c:pt idx="14">
                  <c:v>91.09</c:v>
                </c:pt>
                <c:pt idx="15">
                  <c:v>91.33</c:v>
                </c:pt>
                <c:pt idx="16">
                  <c:v>89.16</c:v>
                </c:pt>
                <c:pt idx="17">
                  <c:v>89.21</c:v>
                </c:pt>
                <c:pt idx="18">
                  <c:v>91.03</c:v>
                </c:pt>
                <c:pt idx="19">
                  <c:v>97.76</c:v>
                </c:pt>
                <c:pt idx="20">
                  <c:v>88.99</c:v>
                </c:pt>
                <c:pt idx="21">
                  <c:v>100.04</c:v>
                </c:pt>
                <c:pt idx="22">
                  <c:v>115.34</c:v>
                </c:pt>
                <c:pt idx="23">
                  <c:v>126.02</c:v>
                </c:pt>
                <c:pt idx="24">
                  <c:v>135.93</c:v>
                </c:pt>
                <c:pt idx="25">
                  <c:v>158.1</c:v>
                </c:pt>
                <c:pt idx="26">
                  <c:v>158.16999999999999</c:v>
                </c:pt>
                <c:pt idx="27">
                  <c:v>155</c:v>
                </c:pt>
                <c:pt idx="28">
                  <c:v>178.23</c:v>
                </c:pt>
                <c:pt idx="29">
                  <c:v>169.36</c:v>
                </c:pt>
                <c:pt idx="30">
                  <c:v>135.25</c:v>
                </c:pt>
                <c:pt idx="31">
                  <c:v>103.17</c:v>
                </c:pt>
                <c:pt idx="32">
                  <c:v>173.1</c:v>
                </c:pt>
                <c:pt idx="33">
                  <c:v>134.75</c:v>
                </c:pt>
                <c:pt idx="34">
                  <c:v>95.77</c:v>
                </c:pt>
                <c:pt idx="35">
                  <c:v>91.99</c:v>
                </c:pt>
                <c:pt idx="36">
                  <c:v>95</c:v>
                </c:pt>
                <c:pt idx="37">
                  <c:v>94.01</c:v>
                </c:pt>
                <c:pt idx="38">
                  <c:v>90.01</c:v>
                </c:pt>
                <c:pt idx="39">
                  <c:v>85.02</c:v>
                </c:pt>
                <c:pt idx="40">
                  <c:v>83.53</c:v>
                </c:pt>
                <c:pt idx="41">
                  <c:v>70.58</c:v>
                </c:pt>
                <c:pt idx="42">
                  <c:v>42.4</c:v>
                </c:pt>
                <c:pt idx="43">
                  <c:v>67.52</c:v>
                </c:pt>
                <c:pt idx="44">
                  <c:v>80.540000000000006</c:v>
                </c:pt>
                <c:pt idx="45">
                  <c:v>1</c:v>
                </c:pt>
                <c:pt idx="46">
                  <c:v>62.99</c:v>
                </c:pt>
                <c:pt idx="47">
                  <c:v>71.83</c:v>
                </c:pt>
                <c:pt idx="48">
                  <c:v>77.5</c:v>
                </c:pt>
                <c:pt idx="49">
                  <c:v>84.14</c:v>
                </c:pt>
                <c:pt idx="50">
                  <c:v>87.46</c:v>
                </c:pt>
                <c:pt idx="51">
                  <c:v>91.47</c:v>
                </c:pt>
                <c:pt idx="52">
                  <c:v>88.53</c:v>
                </c:pt>
                <c:pt idx="53">
                  <c:v>91.27</c:v>
                </c:pt>
                <c:pt idx="54">
                  <c:v>95.4</c:v>
                </c:pt>
                <c:pt idx="55">
                  <c:v>104.11</c:v>
                </c:pt>
                <c:pt idx="56">
                  <c:v>93.69</c:v>
                </c:pt>
                <c:pt idx="57">
                  <c:v>103.2</c:v>
                </c:pt>
                <c:pt idx="58">
                  <c:v>112.16</c:v>
                </c:pt>
                <c:pt idx="59">
                  <c:v>127.62</c:v>
                </c:pt>
                <c:pt idx="60">
                  <c:v>104.71</c:v>
                </c:pt>
                <c:pt idx="61">
                  <c:v>116.32</c:v>
                </c:pt>
                <c:pt idx="62">
                  <c:v>135.28</c:v>
                </c:pt>
                <c:pt idx="63">
                  <c:v>161.36000000000001</c:v>
                </c:pt>
                <c:pt idx="64">
                  <c:v>126.92</c:v>
                </c:pt>
                <c:pt idx="65">
                  <c:v>139.21</c:v>
                </c:pt>
                <c:pt idx="66">
                  <c:v>149.84</c:v>
                </c:pt>
                <c:pt idx="67">
                  <c:v>152.44999999999999</c:v>
                </c:pt>
                <c:pt idx="68">
                  <c:v>160.25</c:v>
                </c:pt>
                <c:pt idx="69">
                  <c:v>163.6</c:v>
                </c:pt>
                <c:pt idx="70">
                  <c:v>161.96</c:v>
                </c:pt>
                <c:pt idx="71">
                  <c:v>161.31</c:v>
                </c:pt>
                <c:pt idx="72">
                  <c:v>134.65</c:v>
                </c:pt>
                <c:pt idx="73">
                  <c:v>150.03</c:v>
                </c:pt>
                <c:pt idx="74">
                  <c:v>146.96</c:v>
                </c:pt>
                <c:pt idx="75">
                  <c:v>141.69</c:v>
                </c:pt>
                <c:pt idx="76">
                  <c:v>150.41</c:v>
                </c:pt>
                <c:pt idx="77">
                  <c:v>156.65</c:v>
                </c:pt>
                <c:pt idx="78">
                  <c:v>156.1</c:v>
                </c:pt>
                <c:pt idx="79">
                  <c:v>133.72999999999999</c:v>
                </c:pt>
                <c:pt idx="80">
                  <c:v>151.58000000000001</c:v>
                </c:pt>
                <c:pt idx="81">
                  <c:v>128.97</c:v>
                </c:pt>
                <c:pt idx="82">
                  <c:v>120.1</c:v>
                </c:pt>
                <c:pt idx="83">
                  <c:v>108.41</c:v>
                </c:pt>
                <c:pt idx="84">
                  <c:v>139.82</c:v>
                </c:pt>
                <c:pt idx="85">
                  <c:v>126.54</c:v>
                </c:pt>
                <c:pt idx="86">
                  <c:v>112.9</c:v>
                </c:pt>
                <c:pt idx="87">
                  <c:v>104.6</c:v>
                </c:pt>
                <c:pt idx="88">
                  <c:v>126.07</c:v>
                </c:pt>
                <c:pt idx="89">
                  <c:v>119.23</c:v>
                </c:pt>
                <c:pt idx="90">
                  <c:v>113.3</c:v>
                </c:pt>
                <c:pt idx="91">
                  <c:v>101.79</c:v>
                </c:pt>
                <c:pt idx="92">
                  <c:v>119.17</c:v>
                </c:pt>
                <c:pt idx="93">
                  <c:v>105.83</c:v>
                </c:pt>
                <c:pt idx="94">
                  <c:v>100.14</c:v>
                </c:pt>
                <c:pt idx="95">
                  <c:v>94.37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42-45A4-8D9E-9F62B90B09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5301.3819999999996</v>
      </c>
      <c r="C5" s="25">
        <v>5266.6180000000004</v>
      </c>
      <c r="D5" s="25">
        <v>5233.4290000000001</v>
      </c>
      <c r="E5" s="25">
        <v>5205.2209999999995</v>
      </c>
      <c r="F5" s="25">
        <v>5262.9759999999997</v>
      </c>
      <c r="G5" s="25">
        <v>5259.0569999999998</v>
      </c>
      <c r="H5" s="25">
        <v>5247.44</v>
      </c>
      <c r="I5" s="25">
        <v>5225.5829999999996</v>
      </c>
      <c r="J5" s="25">
        <v>5141.7110000000002</v>
      </c>
      <c r="K5" s="25">
        <v>5119.2030000000004</v>
      </c>
      <c r="L5" s="25">
        <v>5105.5389999999998</v>
      </c>
      <c r="M5" s="25">
        <v>5088.1090000000004</v>
      </c>
      <c r="N5" s="25">
        <v>5083.1859999999997</v>
      </c>
      <c r="O5" s="25">
        <v>5075.2820000000002</v>
      </c>
      <c r="P5" s="25">
        <v>5080.7070000000003</v>
      </c>
      <c r="Q5" s="25">
        <v>5100.3270000000002</v>
      </c>
      <c r="R5" s="25">
        <v>4925.2299999999996</v>
      </c>
      <c r="S5" s="25">
        <v>4962.6019999999999</v>
      </c>
      <c r="T5" s="25">
        <v>5014.5420000000004</v>
      </c>
      <c r="U5" s="25">
        <v>5114.9880000000003</v>
      </c>
      <c r="V5" s="25">
        <v>5123.2709999999997</v>
      </c>
      <c r="W5" s="25">
        <v>5217.6480000000001</v>
      </c>
      <c r="X5" s="25">
        <v>5444.1090000000004</v>
      </c>
      <c r="Y5" s="25">
        <v>5466.576</v>
      </c>
      <c r="Z5" s="25">
        <v>5516.424</v>
      </c>
      <c r="AA5" s="25">
        <v>5614.4489999999996</v>
      </c>
      <c r="AB5" s="25">
        <v>5892.64</v>
      </c>
      <c r="AC5" s="25">
        <v>6083.866</v>
      </c>
      <c r="AD5" s="25">
        <v>6490.143</v>
      </c>
      <c r="AE5" s="25">
        <v>6751.9359999999997</v>
      </c>
      <c r="AF5" s="25">
        <v>7130.26</v>
      </c>
      <c r="AG5" s="25">
        <v>7319.0410000000002</v>
      </c>
      <c r="AH5" s="25">
        <v>7456.585</v>
      </c>
      <c r="AI5" s="25">
        <v>7643.2780000000002</v>
      </c>
      <c r="AJ5" s="25">
        <v>7682.3770000000004</v>
      </c>
      <c r="AK5" s="25">
        <v>7734.2</v>
      </c>
      <c r="AL5" s="25">
        <v>8209.1239999999998</v>
      </c>
      <c r="AM5" s="25">
        <v>8405.2150000000001</v>
      </c>
      <c r="AN5" s="25">
        <v>8385.8230000000003</v>
      </c>
      <c r="AO5" s="25">
        <v>8383.7250000000004</v>
      </c>
      <c r="AP5" s="25">
        <v>8570.9269999999997</v>
      </c>
      <c r="AQ5" s="25">
        <v>8600.5630000000001</v>
      </c>
      <c r="AR5" s="25">
        <v>8661.0969999999998</v>
      </c>
      <c r="AS5" s="25">
        <v>8604.6579999999994</v>
      </c>
      <c r="AT5" s="25">
        <v>8644.2829999999994</v>
      </c>
      <c r="AU5" s="25">
        <v>8715.3649999999998</v>
      </c>
      <c r="AV5" s="25">
        <v>8693.6290000000008</v>
      </c>
      <c r="AW5" s="25">
        <v>8644.1329999999998</v>
      </c>
      <c r="AX5" s="25">
        <v>8561.0470000000005</v>
      </c>
      <c r="AY5" s="25">
        <v>8541.7479999999996</v>
      </c>
      <c r="AZ5" s="25">
        <v>8525.91</v>
      </c>
      <c r="BA5" s="25">
        <v>8495.2720000000008</v>
      </c>
      <c r="BB5" s="25">
        <v>8147.5510000000004</v>
      </c>
      <c r="BC5" s="25">
        <v>7992.6869999999999</v>
      </c>
      <c r="BD5" s="25">
        <v>7994.5730000000003</v>
      </c>
      <c r="BE5" s="25">
        <v>7735.2280000000001</v>
      </c>
      <c r="BF5" s="25">
        <v>7014.277</v>
      </c>
      <c r="BG5" s="25">
        <v>6939.6350000000002</v>
      </c>
      <c r="BH5" s="25">
        <v>6687.93</v>
      </c>
      <c r="BI5" s="25">
        <v>6446.5330000000004</v>
      </c>
      <c r="BJ5" s="25">
        <v>6467.6350000000002</v>
      </c>
      <c r="BK5" s="25">
        <v>6083.0219999999999</v>
      </c>
      <c r="BL5" s="25">
        <v>6086.7460000000001</v>
      </c>
      <c r="BM5" s="25">
        <v>6051.22</v>
      </c>
      <c r="BN5" s="25">
        <v>6246.4870000000001</v>
      </c>
      <c r="BO5" s="25">
        <v>6234.6970000000001</v>
      </c>
      <c r="BP5" s="25">
        <v>6305.67</v>
      </c>
      <c r="BQ5" s="25">
        <v>6388.6220000000003</v>
      </c>
      <c r="BR5" s="25">
        <v>6504.76</v>
      </c>
      <c r="BS5" s="25">
        <v>6567.2740000000003</v>
      </c>
      <c r="BT5" s="25">
        <v>6608.9309999999996</v>
      </c>
      <c r="BU5" s="25">
        <v>6624.5619999999999</v>
      </c>
      <c r="BV5" s="25">
        <v>6607.6760000000004</v>
      </c>
      <c r="BW5" s="25">
        <v>6593.473</v>
      </c>
      <c r="BX5" s="25">
        <v>6606.326</v>
      </c>
      <c r="BY5" s="25">
        <v>6600.6329999999998</v>
      </c>
      <c r="BZ5" s="25">
        <v>6498.5529999999999</v>
      </c>
      <c r="CA5" s="25">
        <v>6478.1379999999999</v>
      </c>
      <c r="CB5" s="25">
        <v>6438.3379999999997</v>
      </c>
      <c r="CC5" s="25">
        <v>6385.6570000000002</v>
      </c>
      <c r="CD5" s="25">
        <v>6202.1620000000003</v>
      </c>
      <c r="CE5" s="25">
        <v>6129.57</v>
      </c>
      <c r="CF5" s="25">
        <v>6036.6180000000004</v>
      </c>
      <c r="CG5" s="25">
        <v>5939.6220000000003</v>
      </c>
      <c r="CH5" s="25">
        <v>5804.0280000000002</v>
      </c>
      <c r="CI5" s="25">
        <v>5788.35</v>
      </c>
      <c r="CJ5" s="25">
        <v>5716.3310000000001</v>
      </c>
      <c r="CK5" s="25">
        <v>5644.8829999999998</v>
      </c>
      <c r="CL5" s="25">
        <v>5480.6670000000004</v>
      </c>
      <c r="CM5" s="25">
        <v>5333.8729999999996</v>
      </c>
      <c r="CN5" s="25">
        <v>5352.0640000000003</v>
      </c>
      <c r="CO5" s="25">
        <v>5234.8519999999999</v>
      </c>
      <c r="CP5" s="25">
        <v>5594.79</v>
      </c>
      <c r="CQ5" s="25">
        <v>5505.5280000000002</v>
      </c>
      <c r="CR5" s="25">
        <v>5443.0330000000004</v>
      </c>
      <c r="CS5" s="25">
        <v>5382.6459999999997</v>
      </c>
      <c r="CT5" s="26"/>
      <c r="CU5" s="26"/>
      <c r="CV5" s="26"/>
      <c r="CW5" s="27"/>
      <c r="CX5" s="28">
        <f t="array" ref="CX5">SUMPRODUCT(B5:CW5*0.25)</f>
        <v>154987.07624999995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98.23</v>
      </c>
      <c r="C8" s="37">
        <v>92.04</v>
      </c>
      <c r="D8" s="37">
        <v>90.16</v>
      </c>
      <c r="E8" s="37">
        <v>87.02</v>
      </c>
      <c r="F8" s="37">
        <v>97.92</v>
      </c>
      <c r="G8" s="37">
        <v>89.04</v>
      </c>
      <c r="H8" s="37">
        <v>88.42</v>
      </c>
      <c r="I8" s="37">
        <v>88.68</v>
      </c>
      <c r="J8" s="37">
        <v>87.28</v>
      </c>
      <c r="K8" s="37">
        <v>85.48</v>
      </c>
      <c r="L8" s="37">
        <v>85.47</v>
      </c>
      <c r="M8" s="37">
        <v>91.29</v>
      </c>
      <c r="N8" s="37">
        <v>89.64</v>
      </c>
      <c r="O8" s="37">
        <v>91.52</v>
      </c>
      <c r="P8" s="37">
        <v>91.09</v>
      </c>
      <c r="Q8" s="37">
        <v>91.33</v>
      </c>
      <c r="R8" s="37">
        <v>89.16</v>
      </c>
      <c r="S8" s="37">
        <v>89.21</v>
      </c>
      <c r="T8" s="37">
        <v>91.03</v>
      </c>
      <c r="U8" s="37">
        <v>97.76</v>
      </c>
      <c r="V8" s="37">
        <v>88.99</v>
      </c>
      <c r="W8" s="37">
        <v>100.04</v>
      </c>
      <c r="X8" s="37">
        <v>115.34</v>
      </c>
      <c r="Y8" s="37">
        <v>126.02</v>
      </c>
      <c r="Z8" s="37">
        <v>135.93</v>
      </c>
      <c r="AA8" s="37">
        <v>158.1</v>
      </c>
      <c r="AB8" s="37">
        <v>158.16999999999999</v>
      </c>
      <c r="AC8" s="37">
        <v>155</v>
      </c>
      <c r="AD8" s="37">
        <v>178.23</v>
      </c>
      <c r="AE8" s="37">
        <v>169.36</v>
      </c>
      <c r="AF8" s="37">
        <v>135.25</v>
      </c>
      <c r="AG8" s="37">
        <v>103.17</v>
      </c>
      <c r="AH8" s="37">
        <v>173.1</v>
      </c>
      <c r="AI8" s="37">
        <v>134.75</v>
      </c>
      <c r="AJ8" s="37">
        <v>95.77</v>
      </c>
      <c r="AK8" s="37">
        <v>91.99</v>
      </c>
      <c r="AL8" s="37">
        <v>95</v>
      </c>
      <c r="AM8" s="37">
        <v>94.01</v>
      </c>
      <c r="AN8" s="37">
        <v>90.01</v>
      </c>
      <c r="AO8" s="37">
        <v>85.02</v>
      </c>
      <c r="AP8" s="37">
        <v>83.53</v>
      </c>
      <c r="AQ8" s="37">
        <v>70.58</v>
      </c>
      <c r="AR8" s="37">
        <v>42.4</v>
      </c>
      <c r="AS8" s="37">
        <v>67.52</v>
      </c>
      <c r="AT8" s="37">
        <v>80.540000000000006</v>
      </c>
      <c r="AU8" s="37">
        <v>1</v>
      </c>
      <c r="AV8" s="37">
        <v>62.99</v>
      </c>
      <c r="AW8" s="37">
        <v>71.83</v>
      </c>
      <c r="AX8" s="37">
        <v>77.5</v>
      </c>
      <c r="AY8" s="37">
        <v>84.14</v>
      </c>
      <c r="AZ8" s="37">
        <v>87.46</v>
      </c>
      <c r="BA8" s="37">
        <v>91.47</v>
      </c>
      <c r="BB8" s="37">
        <v>88.53</v>
      </c>
      <c r="BC8" s="37">
        <v>91.27</v>
      </c>
      <c r="BD8" s="37">
        <v>95.4</v>
      </c>
      <c r="BE8" s="37">
        <v>104.11</v>
      </c>
      <c r="BF8" s="37">
        <v>93.69</v>
      </c>
      <c r="BG8" s="37">
        <v>103.2</v>
      </c>
      <c r="BH8" s="37">
        <v>112.16</v>
      </c>
      <c r="BI8" s="37">
        <v>127.62</v>
      </c>
      <c r="BJ8" s="37">
        <v>104.71</v>
      </c>
      <c r="BK8" s="37">
        <v>116.32</v>
      </c>
      <c r="BL8" s="37">
        <v>135.28</v>
      </c>
      <c r="BM8" s="37">
        <v>161.36000000000001</v>
      </c>
      <c r="BN8" s="37">
        <v>126.92</v>
      </c>
      <c r="BO8" s="37">
        <v>139.21</v>
      </c>
      <c r="BP8" s="37">
        <v>149.84</v>
      </c>
      <c r="BQ8" s="37">
        <v>152.44999999999999</v>
      </c>
      <c r="BR8" s="37">
        <v>160.25</v>
      </c>
      <c r="BS8" s="37">
        <v>163.6</v>
      </c>
      <c r="BT8" s="37">
        <v>161.96</v>
      </c>
      <c r="BU8" s="37">
        <v>161.31</v>
      </c>
      <c r="BV8" s="37">
        <v>134.65</v>
      </c>
      <c r="BW8" s="37">
        <v>150.03</v>
      </c>
      <c r="BX8" s="37">
        <v>146.96</v>
      </c>
      <c r="BY8" s="37">
        <v>141.69</v>
      </c>
      <c r="BZ8" s="37">
        <v>150.41</v>
      </c>
      <c r="CA8" s="37">
        <v>156.65</v>
      </c>
      <c r="CB8" s="37">
        <v>156.1</v>
      </c>
      <c r="CC8" s="37">
        <v>133.72999999999999</v>
      </c>
      <c r="CD8" s="37">
        <v>151.58000000000001</v>
      </c>
      <c r="CE8" s="37">
        <v>128.97</v>
      </c>
      <c r="CF8" s="37">
        <v>120.1</v>
      </c>
      <c r="CG8" s="37">
        <v>108.41</v>
      </c>
      <c r="CH8" s="37">
        <v>139.82</v>
      </c>
      <c r="CI8" s="37">
        <v>126.54</v>
      </c>
      <c r="CJ8" s="37">
        <v>112.9</v>
      </c>
      <c r="CK8" s="37">
        <v>104.6</v>
      </c>
      <c r="CL8" s="37">
        <v>126.07</v>
      </c>
      <c r="CM8" s="37">
        <v>119.23</v>
      </c>
      <c r="CN8" s="37">
        <v>113.3</v>
      </c>
      <c r="CO8" s="37">
        <v>101.79</v>
      </c>
      <c r="CP8" s="37">
        <v>119.17</v>
      </c>
      <c r="CQ8" s="37">
        <v>105.83</v>
      </c>
      <c r="CR8" s="37">
        <v>100.14</v>
      </c>
      <c r="CS8" s="37">
        <v>94.37</v>
      </c>
      <c r="CT8" s="38"/>
      <c r="CU8" s="38"/>
      <c r="CV8" s="38"/>
      <c r="CW8" s="39"/>
      <c r="CX8" s="40">
        <f>IF(SUM(B8:CW8)&lt;&gt;0,AVERAGEIF(B8:CW8,"&lt;&gt;"""),"")</f>
        <v>111.54385416666663</v>
      </c>
    </row>
    <row r="9" spans="1:102" ht="24.95" customHeight="1" thickBot="1" x14ac:dyDescent="0.25">
      <c r="A9" s="41" t="s">
        <v>6</v>
      </c>
      <c r="B9" s="42">
        <v>91.862499999999997</v>
      </c>
      <c r="C9" s="43">
        <v>91.862499999999997</v>
      </c>
      <c r="D9" s="43">
        <v>91.862499999999997</v>
      </c>
      <c r="E9" s="43">
        <v>91.862499999999997</v>
      </c>
      <c r="F9" s="43">
        <v>91.015000000000001</v>
      </c>
      <c r="G9" s="43">
        <v>91.015000000000001</v>
      </c>
      <c r="H9" s="43">
        <v>91.015000000000001</v>
      </c>
      <c r="I9" s="43">
        <v>91.015000000000001</v>
      </c>
      <c r="J9" s="43">
        <v>87.38</v>
      </c>
      <c r="K9" s="43">
        <v>87.38</v>
      </c>
      <c r="L9" s="43">
        <v>87.38</v>
      </c>
      <c r="M9" s="43">
        <v>87.38</v>
      </c>
      <c r="N9" s="43">
        <v>90.894999999999996</v>
      </c>
      <c r="O9" s="43">
        <v>90.894999999999996</v>
      </c>
      <c r="P9" s="43">
        <v>90.894999999999996</v>
      </c>
      <c r="Q9" s="43">
        <v>90.894999999999996</v>
      </c>
      <c r="R9" s="43">
        <v>91.79</v>
      </c>
      <c r="S9" s="43">
        <v>91.79</v>
      </c>
      <c r="T9" s="43">
        <v>91.79</v>
      </c>
      <c r="U9" s="43">
        <v>91.79</v>
      </c>
      <c r="V9" s="43">
        <v>107.5975</v>
      </c>
      <c r="W9" s="43">
        <v>107.5975</v>
      </c>
      <c r="X9" s="43">
        <v>107.5975</v>
      </c>
      <c r="Y9" s="43">
        <v>107.5975</v>
      </c>
      <c r="Z9" s="43">
        <v>151.80000000000001</v>
      </c>
      <c r="AA9" s="43">
        <v>151.80000000000001</v>
      </c>
      <c r="AB9" s="43">
        <v>151.80000000000001</v>
      </c>
      <c r="AC9" s="43">
        <v>151.80000000000001</v>
      </c>
      <c r="AD9" s="43">
        <v>146.5025</v>
      </c>
      <c r="AE9" s="43">
        <v>146.5025</v>
      </c>
      <c r="AF9" s="43">
        <v>146.5025</v>
      </c>
      <c r="AG9" s="43">
        <v>146.5025</v>
      </c>
      <c r="AH9" s="43">
        <v>123.9025</v>
      </c>
      <c r="AI9" s="43">
        <v>123.9025</v>
      </c>
      <c r="AJ9" s="43">
        <v>123.9025</v>
      </c>
      <c r="AK9" s="43">
        <v>123.9025</v>
      </c>
      <c r="AL9" s="43">
        <v>91.01</v>
      </c>
      <c r="AM9" s="43">
        <v>91.01</v>
      </c>
      <c r="AN9" s="43">
        <v>91.01</v>
      </c>
      <c r="AO9" s="43">
        <v>91.01</v>
      </c>
      <c r="AP9" s="43">
        <v>66.007499999999993</v>
      </c>
      <c r="AQ9" s="43">
        <v>66.007499999999993</v>
      </c>
      <c r="AR9" s="43">
        <v>66.007499999999993</v>
      </c>
      <c r="AS9" s="43">
        <v>66.007499999999993</v>
      </c>
      <c r="AT9" s="43">
        <v>54.09</v>
      </c>
      <c r="AU9" s="43">
        <v>54.09</v>
      </c>
      <c r="AV9" s="43">
        <v>54.09</v>
      </c>
      <c r="AW9" s="43">
        <v>54.09</v>
      </c>
      <c r="AX9" s="43">
        <v>85.142499999999998</v>
      </c>
      <c r="AY9" s="43">
        <v>85.142499999999998</v>
      </c>
      <c r="AZ9" s="43">
        <v>85.142499999999998</v>
      </c>
      <c r="BA9" s="43">
        <v>85.142499999999998</v>
      </c>
      <c r="BB9" s="43">
        <v>94.827500000000001</v>
      </c>
      <c r="BC9" s="43">
        <v>94.827500000000001</v>
      </c>
      <c r="BD9" s="43">
        <v>94.827500000000001</v>
      </c>
      <c r="BE9" s="43">
        <v>94.827500000000001</v>
      </c>
      <c r="BF9" s="43">
        <v>109.1675</v>
      </c>
      <c r="BG9" s="43">
        <v>109.1675</v>
      </c>
      <c r="BH9" s="43">
        <v>109.1675</v>
      </c>
      <c r="BI9" s="43">
        <v>109.1675</v>
      </c>
      <c r="BJ9" s="43">
        <v>129.41749999999999</v>
      </c>
      <c r="BK9" s="43">
        <v>129.41749999999999</v>
      </c>
      <c r="BL9" s="43">
        <v>129.41749999999999</v>
      </c>
      <c r="BM9" s="43">
        <v>129.41749999999999</v>
      </c>
      <c r="BN9" s="43">
        <v>142.10499999999999</v>
      </c>
      <c r="BO9" s="43">
        <v>142.10499999999999</v>
      </c>
      <c r="BP9" s="43">
        <v>142.10499999999999</v>
      </c>
      <c r="BQ9" s="43">
        <v>142.10499999999999</v>
      </c>
      <c r="BR9" s="43">
        <v>161.78</v>
      </c>
      <c r="BS9" s="43">
        <v>161.78</v>
      </c>
      <c r="BT9" s="43">
        <v>161.78</v>
      </c>
      <c r="BU9" s="43">
        <v>161.78</v>
      </c>
      <c r="BV9" s="43">
        <v>143.33250000000001</v>
      </c>
      <c r="BW9" s="43">
        <v>143.33250000000001</v>
      </c>
      <c r="BX9" s="43">
        <v>143.33250000000001</v>
      </c>
      <c r="BY9" s="43">
        <v>143.33250000000001</v>
      </c>
      <c r="BZ9" s="43">
        <v>149.2225</v>
      </c>
      <c r="CA9" s="43">
        <v>149.2225</v>
      </c>
      <c r="CB9" s="43">
        <v>149.2225</v>
      </c>
      <c r="CC9" s="43">
        <v>149.2225</v>
      </c>
      <c r="CD9" s="43">
        <v>127.265</v>
      </c>
      <c r="CE9" s="43">
        <v>127.265</v>
      </c>
      <c r="CF9" s="43">
        <v>127.265</v>
      </c>
      <c r="CG9" s="43">
        <v>127.265</v>
      </c>
      <c r="CH9" s="43">
        <v>120.965</v>
      </c>
      <c r="CI9" s="43">
        <v>120.965</v>
      </c>
      <c r="CJ9" s="43">
        <v>120.965</v>
      </c>
      <c r="CK9" s="43">
        <v>120.965</v>
      </c>
      <c r="CL9" s="43">
        <v>115.0975</v>
      </c>
      <c r="CM9" s="43">
        <v>115.0975</v>
      </c>
      <c r="CN9" s="43">
        <v>115.0975</v>
      </c>
      <c r="CO9" s="43">
        <v>115.0975</v>
      </c>
      <c r="CP9" s="43">
        <v>104.8775</v>
      </c>
      <c r="CQ9" s="43">
        <v>104.8775</v>
      </c>
      <c r="CR9" s="43">
        <v>104.8775</v>
      </c>
      <c r="CS9" s="43">
        <v>104.8775</v>
      </c>
      <c r="CT9" s="44"/>
      <c r="CU9" s="44"/>
      <c r="CV9" s="44"/>
      <c r="CW9" s="45"/>
      <c r="CX9" s="46">
        <f>IF(SUM(B9:CW9)&lt;&gt;0,AVERAGEIF(B9:CW9,"&lt;&gt;"""),"")</f>
        <v>111.54385416666663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181</v>
      </c>
      <c r="C11" s="53">
        <v>181</v>
      </c>
      <c r="D11" s="53">
        <v>181</v>
      </c>
      <c r="E11" s="53">
        <v>181</v>
      </c>
      <c r="F11" s="53">
        <v>180</v>
      </c>
      <c r="G11" s="53">
        <v>180</v>
      </c>
      <c r="H11" s="53">
        <v>180</v>
      </c>
      <c r="I11" s="53">
        <v>180</v>
      </c>
      <c r="J11" s="53">
        <v>176</v>
      </c>
      <c r="K11" s="53">
        <v>176</v>
      </c>
      <c r="L11" s="53">
        <v>176</v>
      </c>
      <c r="M11" s="53">
        <v>176</v>
      </c>
      <c r="N11" s="53">
        <v>179</v>
      </c>
      <c r="O11" s="53">
        <v>179</v>
      </c>
      <c r="P11" s="53">
        <v>179</v>
      </c>
      <c r="Q11" s="53">
        <v>179</v>
      </c>
      <c r="R11" s="53">
        <v>183</v>
      </c>
      <c r="S11" s="53">
        <v>183</v>
      </c>
      <c r="T11" s="53">
        <v>183</v>
      </c>
      <c r="U11" s="53">
        <v>183</v>
      </c>
      <c r="V11" s="53">
        <v>186</v>
      </c>
      <c r="W11" s="53">
        <v>186</v>
      </c>
      <c r="X11" s="53">
        <v>186</v>
      </c>
      <c r="Y11" s="53">
        <v>186</v>
      </c>
      <c r="Z11" s="53">
        <v>187</v>
      </c>
      <c r="AA11" s="53">
        <v>187</v>
      </c>
      <c r="AB11" s="53">
        <v>187</v>
      </c>
      <c r="AC11" s="53">
        <v>187</v>
      </c>
      <c r="AD11" s="53">
        <v>197</v>
      </c>
      <c r="AE11" s="53">
        <v>197</v>
      </c>
      <c r="AF11" s="53">
        <v>197</v>
      </c>
      <c r="AG11" s="53">
        <v>197</v>
      </c>
      <c r="AH11" s="53">
        <v>197</v>
      </c>
      <c r="AI11" s="53">
        <v>197</v>
      </c>
      <c r="AJ11" s="53">
        <v>197</v>
      </c>
      <c r="AK11" s="53">
        <v>197</v>
      </c>
      <c r="AL11" s="53">
        <v>184</v>
      </c>
      <c r="AM11" s="53">
        <v>184</v>
      </c>
      <c r="AN11" s="53">
        <v>184</v>
      </c>
      <c r="AO11" s="53">
        <v>184</v>
      </c>
      <c r="AP11" s="53">
        <v>181</v>
      </c>
      <c r="AQ11" s="53">
        <v>181</v>
      </c>
      <c r="AR11" s="53">
        <v>181</v>
      </c>
      <c r="AS11" s="53">
        <v>181</v>
      </c>
      <c r="AT11" s="53">
        <v>180</v>
      </c>
      <c r="AU11" s="53">
        <v>180</v>
      </c>
      <c r="AV11" s="53">
        <v>180</v>
      </c>
      <c r="AW11" s="53">
        <v>180</v>
      </c>
      <c r="AX11" s="53">
        <v>170</v>
      </c>
      <c r="AY11" s="53">
        <v>170</v>
      </c>
      <c r="AZ11" s="53">
        <v>170</v>
      </c>
      <c r="BA11" s="53">
        <v>170</v>
      </c>
      <c r="BB11" s="53">
        <v>168</v>
      </c>
      <c r="BC11" s="53">
        <v>168</v>
      </c>
      <c r="BD11" s="53">
        <v>168</v>
      </c>
      <c r="BE11" s="53">
        <v>168</v>
      </c>
      <c r="BF11" s="53">
        <v>162</v>
      </c>
      <c r="BG11" s="53">
        <v>162</v>
      </c>
      <c r="BH11" s="53">
        <v>162</v>
      </c>
      <c r="BI11" s="53">
        <v>162</v>
      </c>
      <c r="BJ11" s="53">
        <v>167</v>
      </c>
      <c r="BK11" s="53">
        <v>167</v>
      </c>
      <c r="BL11" s="53">
        <v>167</v>
      </c>
      <c r="BM11" s="53">
        <v>167</v>
      </c>
      <c r="BN11" s="53">
        <v>167</v>
      </c>
      <c r="BO11" s="53">
        <v>167</v>
      </c>
      <c r="BP11" s="53">
        <v>167</v>
      </c>
      <c r="BQ11" s="53">
        <v>167</v>
      </c>
      <c r="BR11" s="53">
        <v>172</v>
      </c>
      <c r="BS11" s="53">
        <v>172</v>
      </c>
      <c r="BT11" s="53">
        <v>172</v>
      </c>
      <c r="BU11" s="53">
        <v>172</v>
      </c>
      <c r="BV11" s="53">
        <v>182</v>
      </c>
      <c r="BW11" s="53">
        <v>182</v>
      </c>
      <c r="BX11" s="53">
        <v>182</v>
      </c>
      <c r="BY11" s="53">
        <v>182</v>
      </c>
      <c r="BZ11" s="53">
        <v>183</v>
      </c>
      <c r="CA11" s="53">
        <v>183</v>
      </c>
      <c r="CB11" s="53">
        <v>183</v>
      </c>
      <c r="CC11" s="53">
        <v>183</v>
      </c>
      <c r="CD11" s="53">
        <v>185</v>
      </c>
      <c r="CE11" s="53">
        <v>185</v>
      </c>
      <c r="CF11" s="53">
        <v>185</v>
      </c>
      <c r="CG11" s="53">
        <v>185</v>
      </c>
      <c r="CH11" s="53">
        <v>181</v>
      </c>
      <c r="CI11" s="53">
        <v>181</v>
      </c>
      <c r="CJ11" s="53">
        <v>181</v>
      </c>
      <c r="CK11" s="53">
        <v>181</v>
      </c>
      <c r="CL11" s="53">
        <v>175</v>
      </c>
      <c r="CM11" s="53">
        <v>175</v>
      </c>
      <c r="CN11" s="53">
        <v>175</v>
      </c>
      <c r="CO11" s="53">
        <v>175</v>
      </c>
      <c r="CP11" s="53">
        <v>184</v>
      </c>
      <c r="CQ11" s="53">
        <v>184</v>
      </c>
      <c r="CR11" s="53">
        <v>184</v>
      </c>
      <c r="CS11" s="53">
        <v>184</v>
      </c>
      <c r="CT11" s="54"/>
      <c r="CU11" s="54"/>
      <c r="CV11" s="54"/>
      <c r="CW11" s="55"/>
      <c r="CX11" s="56">
        <f t="array" ref="CX11">SUMPRODUCT(B11:CW11*0.25)</f>
        <v>4307</v>
      </c>
    </row>
    <row r="12" spans="1:102" ht="24.95" customHeight="1" x14ac:dyDescent="0.2">
      <c r="A12" s="57" t="s">
        <v>9</v>
      </c>
      <c r="B12" s="58">
        <v>85</v>
      </c>
      <c r="C12" s="59">
        <v>85</v>
      </c>
      <c r="D12" s="59">
        <v>85</v>
      </c>
      <c r="E12" s="59">
        <v>85</v>
      </c>
      <c r="F12" s="59">
        <v>85</v>
      </c>
      <c r="G12" s="59">
        <v>85</v>
      </c>
      <c r="H12" s="59">
        <v>85</v>
      </c>
      <c r="I12" s="59">
        <v>85</v>
      </c>
      <c r="J12" s="59">
        <v>73</v>
      </c>
      <c r="K12" s="59">
        <v>73</v>
      </c>
      <c r="L12" s="59">
        <v>73</v>
      </c>
      <c r="M12" s="59">
        <v>73</v>
      </c>
      <c r="N12" s="59">
        <v>73</v>
      </c>
      <c r="O12" s="59">
        <v>73</v>
      </c>
      <c r="P12" s="59">
        <v>73</v>
      </c>
      <c r="Q12" s="59">
        <v>73</v>
      </c>
      <c r="R12" s="59">
        <v>73</v>
      </c>
      <c r="S12" s="59">
        <v>73</v>
      </c>
      <c r="T12" s="59">
        <v>73</v>
      </c>
      <c r="U12" s="59">
        <v>73</v>
      </c>
      <c r="V12" s="59">
        <v>79</v>
      </c>
      <c r="W12" s="59">
        <v>79</v>
      </c>
      <c r="X12" s="59">
        <v>79</v>
      </c>
      <c r="Y12" s="59">
        <v>79</v>
      </c>
      <c r="Z12" s="59">
        <v>86</v>
      </c>
      <c r="AA12" s="59">
        <v>86</v>
      </c>
      <c r="AB12" s="59">
        <v>86</v>
      </c>
      <c r="AC12" s="59">
        <v>86</v>
      </c>
      <c r="AD12" s="59">
        <v>79</v>
      </c>
      <c r="AE12" s="59">
        <v>79</v>
      </c>
      <c r="AF12" s="59">
        <v>79</v>
      </c>
      <c r="AG12" s="59">
        <v>79</v>
      </c>
      <c r="AH12" s="59">
        <v>73</v>
      </c>
      <c r="AI12" s="59">
        <v>73</v>
      </c>
      <c r="AJ12" s="59">
        <v>73</v>
      </c>
      <c r="AK12" s="59">
        <v>73</v>
      </c>
      <c r="AL12" s="59">
        <v>73</v>
      </c>
      <c r="AM12" s="59">
        <v>73</v>
      </c>
      <c r="AN12" s="59">
        <v>73</v>
      </c>
      <c r="AO12" s="59">
        <v>73</v>
      </c>
      <c r="AP12" s="59">
        <v>73</v>
      </c>
      <c r="AQ12" s="59">
        <v>73</v>
      </c>
      <c r="AR12" s="59">
        <v>73</v>
      </c>
      <c r="AS12" s="59">
        <v>73</v>
      </c>
      <c r="AT12" s="59">
        <v>73</v>
      </c>
      <c r="AU12" s="59">
        <v>73</v>
      </c>
      <c r="AV12" s="59">
        <v>73</v>
      </c>
      <c r="AW12" s="59">
        <v>73</v>
      </c>
      <c r="AX12" s="59">
        <v>73</v>
      </c>
      <c r="AY12" s="59">
        <v>73</v>
      </c>
      <c r="AZ12" s="59">
        <v>73</v>
      </c>
      <c r="BA12" s="59">
        <v>73</v>
      </c>
      <c r="BB12" s="59">
        <v>73</v>
      </c>
      <c r="BC12" s="59">
        <v>73</v>
      </c>
      <c r="BD12" s="59">
        <v>73</v>
      </c>
      <c r="BE12" s="59">
        <v>73</v>
      </c>
      <c r="BF12" s="59">
        <v>79</v>
      </c>
      <c r="BG12" s="59">
        <v>79</v>
      </c>
      <c r="BH12" s="59">
        <v>79</v>
      </c>
      <c r="BI12" s="59">
        <v>79</v>
      </c>
      <c r="BJ12" s="59">
        <v>84.5</v>
      </c>
      <c r="BK12" s="59">
        <v>84.5</v>
      </c>
      <c r="BL12" s="59">
        <v>84.5</v>
      </c>
      <c r="BM12" s="59">
        <v>84.5</v>
      </c>
      <c r="BN12" s="59">
        <v>110</v>
      </c>
      <c r="BO12" s="59">
        <v>110</v>
      </c>
      <c r="BP12" s="59">
        <v>110</v>
      </c>
      <c r="BQ12" s="59">
        <v>110</v>
      </c>
      <c r="BR12" s="59">
        <v>126</v>
      </c>
      <c r="BS12" s="59">
        <v>126</v>
      </c>
      <c r="BT12" s="59">
        <v>126</v>
      </c>
      <c r="BU12" s="59">
        <v>126</v>
      </c>
      <c r="BV12" s="59">
        <v>118</v>
      </c>
      <c r="BW12" s="59">
        <v>118</v>
      </c>
      <c r="BX12" s="59">
        <v>118</v>
      </c>
      <c r="BY12" s="59">
        <v>118</v>
      </c>
      <c r="BZ12" s="59">
        <v>102</v>
      </c>
      <c r="CA12" s="59">
        <v>102</v>
      </c>
      <c r="CB12" s="59">
        <v>102</v>
      </c>
      <c r="CC12" s="59">
        <v>102</v>
      </c>
      <c r="CD12" s="59">
        <v>93</v>
      </c>
      <c r="CE12" s="59">
        <v>93</v>
      </c>
      <c r="CF12" s="59">
        <v>93</v>
      </c>
      <c r="CG12" s="59">
        <v>93</v>
      </c>
      <c r="CH12" s="59">
        <v>105</v>
      </c>
      <c r="CI12" s="59">
        <v>105</v>
      </c>
      <c r="CJ12" s="59">
        <v>105</v>
      </c>
      <c r="CK12" s="59">
        <v>105</v>
      </c>
      <c r="CL12" s="59">
        <v>87</v>
      </c>
      <c r="CM12" s="59">
        <v>87</v>
      </c>
      <c r="CN12" s="59">
        <v>87</v>
      </c>
      <c r="CO12" s="59">
        <v>87</v>
      </c>
      <c r="CP12" s="59">
        <v>73</v>
      </c>
      <c r="CQ12" s="59">
        <v>73</v>
      </c>
      <c r="CR12" s="59">
        <v>73</v>
      </c>
      <c r="CS12" s="59">
        <v>73</v>
      </c>
      <c r="CT12" s="60"/>
      <c r="CU12" s="60"/>
      <c r="CV12" s="60"/>
      <c r="CW12" s="61"/>
      <c r="CX12" s="62">
        <f t="array" ref="CX12">SUMPRODUCT(B12:CW12*0.25)</f>
        <v>2048.5</v>
      </c>
    </row>
    <row r="13" spans="1:102" ht="24.95" customHeight="1" x14ac:dyDescent="0.2">
      <c r="A13" s="63" t="s">
        <v>10</v>
      </c>
      <c r="B13" s="64">
        <v>2454.9350000000004</v>
      </c>
      <c r="C13" s="65">
        <v>2416.4110000000001</v>
      </c>
      <c r="D13" s="65">
        <v>2355.7260000000001</v>
      </c>
      <c r="E13" s="65">
        <v>2302.5500000000002</v>
      </c>
      <c r="F13" s="65">
        <v>2455.9750000000004</v>
      </c>
      <c r="G13" s="65">
        <v>2367.1509999999998</v>
      </c>
      <c r="H13" s="65">
        <v>2356.9630000000002</v>
      </c>
      <c r="I13" s="65">
        <v>2361.973</v>
      </c>
      <c r="J13" s="65">
        <v>2358.7160000000003</v>
      </c>
      <c r="K13" s="65">
        <v>2288.6730000000002</v>
      </c>
      <c r="L13" s="65">
        <v>2288.2260000000001</v>
      </c>
      <c r="M13" s="65">
        <v>2420.5920000000001</v>
      </c>
      <c r="N13" s="65">
        <v>2389.3249999999998</v>
      </c>
      <c r="O13" s="65">
        <v>2426.04</v>
      </c>
      <c r="P13" s="65">
        <v>2410.0720000000001</v>
      </c>
      <c r="Q13" s="65">
        <v>2418.9340000000002</v>
      </c>
      <c r="R13" s="65">
        <v>2335.2489999999998</v>
      </c>
      <c r="S13" s="65">
        <v>2335.924</v>
      </c>
      <c r="T13" s="65">
        <v>2365.5990000000002</v>
      </c>
      <c r="U13" s="65">
        <v>2457.7110000000002</v>
      </c>
      <c r="V13" s="65">
        <v>2151.4050000000002</v>
      </c>
      <c r="W13" s="65">
        <v>2266.4210000000003</v>
      </c>
      <c r="X13" s="65">
        <v>2486.0240000000003</v>
      </c>
      <c r="Y13" s="65">
        <v>2520.8789999999999</v>
      </c>
      <c r="Z13" s="65">
        <v>2509.21</v>
      </c>
      <c r="AA13" s="65">
        <v>2521.6469999999999</v>
      </c>
      <c r="AB13" s="65">
        <v>2522.69</v>
      </c>
      <c r="AC13" s="65">
        <v>2520.9090000000001</v>
      </c>
      <c r="AD13" s="65">
        <v>2529.0529999999999</v>
      </c>
      <c r="AE13" s="65">
        <v>2524.0880000000002</v>
      </c>
      <c r="AF13" s="65">
        <v>2504.9930000000004</v>
      </c>
      <c r="AG13" s="65">
        <v>2315.6709999999998</v>
      </c>
      <c r="AH13" s="65">
        <v>2553.248</v>
      </c>
      <c r="AI13" s="65">
        <v>2517.4940000000001</v>
      </c>
      <c r="AJ13" s="65">
        <v>2163.5860000000002</v>
      </c>
      <c r="AK13" s="65">
        <v>1938.6490000000001</v>
      </c>
      <c r="AL13" s="65">
        <v>2205.7490000000003</v>
      </c>
      <c r="AM13" s="65">
        <v>2143.4380000000001</v>
      </c>
      <c r="AN13" s="65">
        <v>1899.3660000000002</v>
      </c>
      <c r="AO13" s="65">
        <v>1739.856</v>
      </c>
      <c r="AP13" s="65">
        <v>1815.4370000000001</v>
      </c>
      <c r="AQ13" s="65">
        <v>1722.9</v>
      </c>
      <c r="AR13" s="65">
        <v>1722.9</v>
      </c>
      <c r="AS13" s="65">
        <v>1628.9660000000001</v>
      </c>
      <c r="AT13" s="65">
        <v>1642.9620000000002</v>
      </c>
      <c r="AU13" s="65">
        <v>1720.9</v>
      </c>
      <c r="AV13" s="65">
        <v>1720.9</v>
      </c>
      <c r="AW13" s="65">
        <v>1720.9</v>
      </c>
      <c r="AX13" s="65">
        <v>1718.9</v>
      </c>
      <c r="AY13" s="65">
        <v>1837.9860000000001</v>
      </c>
      <c r="AZ13" s="65">
        <v>1972.8280000000002</v>
      </c>
      <c r="BA13" s="65">
        <v>2107.2800000000002</v>
      </c>
      <c r="BB13" s="65">
        <v>1971.6110000000001</v>
      </c>
      <c r="BC13" s="65">
        <v>2053.6689999999999</v>
      </c>
      <c r="BD13" s="65">
        <v>2341.3100000000004</v>
      </c>
      <c r="BE13" s="65">
        <v>2441.5819999999999</v>
      </c>
      <c r="BF13" s="65">
        <v>2052.701</v>
      </c>
      <c r="BG13" s="65">
        <v>2341.768</v>
      </c>
      <c r="BH13" s="65">
        <v>2483.4369999999999</v>
      </c>
      <c r="BI13" s="65">
        <v>2509.9810000000002</v>
      </c>
      <c r="BJ13" s="65">
        <v>2429.8270000000002</v>
      </c>
      <c r="BK13" s="65">
        <v>2483.817</v>
      </c>
      <c r="BL13" s="65">
        <v>2500.1689999999999</v>
      </c>
      <c r="BM13" s="65">
        <v>2514.0740000000001</v>
      </c>
      <c r="BN13" s="65">
        <v>2528.8230000000003</v>
      </c>
      <c r="BO13" s="65">
        <v>2535.7449999999999</v>
      </c>
      <c r="BP13" s="65">
        <v>2541.672</v>
      </c>
      <c r="BQ13" s="65">
        <v>2543.1280000000002</v>
      </c>
      <c r="BR13" s="65">
        <v>2550.6149999999998</v>
      </c>
      <c r="BS13" s="65">
        <v>2552.2840000000001</v>
      </c>
      <c r="BT13" s="65">
        <v>2552.4670000000001</v>
      </c>
      <c r="BU13" s="65">
        <v>2552.1460000000002</v>
      </c>
      <c r="BV13" s="65">
        <v>2538.9360000000001</v>
      </c>
      <c r="BW13" s="65">
        <v>2547.5050000000001</v>
      </c>
      <c r="BX13" s="65">
        <v>2546.7960000000003</v>
      </c>
      <c r="BY13" s="65">
        <v>2543.86</v>
      </c>
      <c r="BZ13" s="65">
        <v>2559.8040000000001</v>
      </c>
      <c r="CA13" s="65">
        <v>2563.5439999999999</v>
      </c>
      <c r="CB13" s="65">
        <v>2563.2150000000001</v>
      </c>
      <c r="CC13" s="65">
        <v>2549.7939999999999</v>
      </c>
      <c r="CD13" s="65">
        <v>2580.52</v>
      </c>
      <c r="CE13" s="65">
        <v>2562.9120000000003</v>
      </c>
      <c r="CF13" s="65">
        <v>2556.0030000000002</v>
      </c>
      <c r="CG13" s="65">
        <v>2546.8960000000002</v>
      </c>
      <c r="CH13" s="65">
        <v>2588.3110000000001</v>
      </c>
      <c r="CI13" s="65">
        <v>2570.4270000000001</v>
      </c>
      <c r="CJ13" s="65">
        <v>2555.3560000000002</v>
      </c>
      <c r="CK13" s="65">
        <v>2492.0819999999999</v>
      </c>
      <c r="CL13" s="65">
        <v>2607.9920000000002</v>
      </c>
      <c r="CM13" s="65">
        <v>2583.7170000000001</v>
      </c>
      <c r="CN13" s="65">
        <v>2571.1440000000002</v>
      </c>
      <c r="CO13" s="65">
        <v>2389.8180000000002</v>
      </c>
      <c r="CP13" s="65">
        <v>2609.9610000000002</v>
      </c>
      <c r="CQ13" s="65">
        <v>2550.2579999999998</v>
      </c>
      <c r="CR13" s="65">
        <v>2478.9480000000003</v>
      </c>
      <c r="CS13" s="65">
        <v>2325.2280000000001</v>
      </c>
      <c r="CT13" s="66"/>
      <c r="CU13" s="66"/>
      <c r="CV13" s="66"/>
      <c r="CW13" s="67"/>
      <c r="CX13" s="68">
        <f t="array" ref="CX13">SUMPRODUCT(B13:CW13*0.25)</f>
        <v>56224.458249999981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61</v>
      </c>
      <c r="Y14" s="65">
        <v>61</v>
      </c>
      <c r="Z14" s="65">
        <v>61</v>
      </c>
      <c r="AA14" s="65">
        <v>63.364999999999995</v>
      </c>
      <c r="AB14" s="65">
        <v>126</v>
      </c>
      <c r="AC14" s="65">
        <v>61</v>
      </c>
      <c r="AD14" s="65">
        <v>203.89499999999998</v>
      </c>
      <c r="AE14" s="65">
        <v>110.161</v>
      </c>
      <c r="AF14" s="65">
        <v>97</v>
      </c>
      <c r="AG14" s="65">
        <v>97</v>
      </c>
      <c r="AH14" s="65">
        <v>252.33100000000002</v>
      </c>
      <c r="AI14" s="65">
        <v>93</v>
      </c>
      <c r="AJ14" s="65">
        <v>93</v>
      </c>
      <c r="AK14" s="65">
        <v>58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>
        <v>26</v>
      </c>
      <c r="AU14" s="65">
        <v>26</v>
      </c>
      <c r="AV14" s="65">
        <v>26</v>
      </c>
      <c r="AW14" s="65">
        <v>26</v>
      </c>
      <c r="AX14" s="65">
        <v>4</v>
      </c>
      <c r="AY14" s="65">
        <v>4</v>
      </c>
      <c r="AZ14" s="65">
        <v>4</v>
      </c>
      <c r="BA14" s="65">
        <v>4</v>
      </c>
      <c r="BB14" s="65">
        <v>38</v>
      </c>
      <c r="BC14" s="65">
        <v>38</v>
      </c>
      <c r="BD14" s="65">
        <v>38</v>
      </c>
      <c r="BE14" s="65">
        <v>38</v>
      </c>
      <c r="BF14" s="65">
        <v>38</v>
      </c>
      <c r="BG14" s="65">
        <v>38</v>
      </c>
      <c r="BH14" s="65">
        <v>73</v>
      </c>
      <c r="BI14" s="65">
        <v>73</v>
      </c>
      <c r="BJ14" s="65">
        <v>220</v>
      </c>
      <c r="BK14" s="65">
        <v>220</v>
      </c>
      <c r="BL14" s="65">
        <v>225</v>
      </c>
      <c r="BM14" s="65">
        <v>245</v>
      </c>
      <c r="BN14" s="65">
        <v>303</v>
      </c>
      <c r="BO14" s="65">
        <v>343</v>
      </c>
      <c r="BP14" s="65">
        <v>383</v>
      </c>
      <c r="BQ14" s="65">
        <v>386</v>
      </c>
      <c r="BR14" s="65">
        <v>399</v>
      </c>
      <c r="BS14" s="65">
        <v>449</v>
      </c>
      <c r="BT14" s="65">
        <v>449</v>
      </c>
      <c r="BU14" s="65">
        <v>449</v>
      </c>
      <c r="BV14" s="65">
        <v>539</v>
      </c>
      <c r="BW14" s="65">
        <v>539</v>
      </c>
      <c r="BX14" s="65">
        <v>539</v>
      </c>
      <c r="BY14" s="65">
        <v>538</v>
      </c>
      <c r="BZ14" s="65">
        <v>514</v>
      </c>
      <c r="CA14" s="65">
        <v>464</v>
      </c>
      <c r="CB14" s="65">
        <v>424</v>
      </c>
      <c r="CC14" s="65">
        <v>384</v>
      </c>
      <c r="CD14" s="65">
        <v>308</v>
      </c>
      <c r="CE14" s="65">
        <v>293</v>
      </c>
      <c r="CF14" s="65">
        <v>293</v>
      </c>
      <c r="CG14" s="65">
        <v>288</v>
      </c>
      <c r="CH14" s="65">
        <v>158</v>
      </c>
      <c r="CI14" s="65">
        <v>158</v>
      </c>
      <c r="CJ14" s="65">
        <v>158</v>
      </c>
      <c r="CK14" s="65">
        <v>158</v>
      </c>
      <c r="CL14" s="65">
        <v>72</v>
      </c>
      <c r="CM14" s="65">
        <v>37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3031.6880000000001</v>
      </c>
    </row>
    <row r="15" spans="1:102" ht="24.95" customHeight="1" x14ac:dyDescent="0.2">
      <c r="A15" s="69" t="s">
        <v>12</v>
      </c>
      <c r="B15" s="70">
        <v>2399.4469999999997</v>
      </c>
      <c r="C15" s="71">
        <v>2379.9070000000002</v>
      </c>
      <c r="D15" s="71">
        <v>2353.8029999999999</v>
      </c>
      <c r="E15" s="71">
        <v>2333.6710000000003</v>
      </c>
      <c r="F15" s="71">
        <v>2337.0009999999997</v>
      </c>
      <c r="G15" s="71">
        <v>2319.0059999999999</v>
      </c>
      <c r="H15" s="71">
        <v>2301.9769999999999</v>
      </c>
      <c r="I15" s="71">
        <v>2270.0100000000002</v>
      </c>
      <c r="J15" s="71">
        <v>2252.4950000000003</v>
      </c>
      <c r="K15" s="71">
        <v>2236.0299999999997</v>
      </c>
      <c r="L15" s="71">
        <v>2215.2129999999997</v>
      </c>
      <c r="M15" s="71">
        <v>2193.6170000000002</v>
      </c>
      <c r="N15" s="71">
        <v>2169.3609999999999</v>
      </c>
      <c r="O15" s="71">
        <v>2161.2419999999997</v>
      </c>
      <c r="P15" s="71">
        <v>2141.9350000000004</v>
      </c>
      <c r="Q15" s="71">
        <v>2124.6929999999998</v>
      </c>
      <c r="R15" s="71">
        <v>2102.9810000000002</v>
      </c>
      <c r="S15" s="71">
        <v>2082.6779999999999</v>
      </c>
      <c r="T15" s="71">
        <v>2058.4430000000002</v>
      </c>
      <c r="U15" s="71">
        <v>2035.1770000000001</v>
      </c>
      <c r="V15" s="71">
        <v>2003.866</v>
      </c>
      <c r="W15" s="71">
        <v>1983.2269999999999</v>
      </c>
      <c r="X15" s="71">
        <v>1955.085</v>
      </c>
      <c r="Y15" s="71">
        <v>1942.6969999999999</v>
      </c>
      <c r="Z15" s="71">
        <v>1905.2139999999999</v>
      </c>
      <c r="AA15" s="71">
        <v>1988.4369999999999</v>
      </c>
      <c r="AB15" s="71">
        <v>2202.9499999999998</v>
      </c>
      <c r="AC15" s="71">
        <v>2460.9570000000003</v>
      </c>
      <c r="AD15" s="71">
        <v>2778.1950000000002</v>
      </c>
      <c r="AE15" s="71">
        <v>3138.6869999999999</v>
      </c>
      <c r="AF15" s="71">
        <v>3549.2670000000003</v>
      </c>
      <c r="AG15" s="71">
        <v>3927.37</v>
      </c>
      <c r="AH15" s="71">
        <v>4236.0059999999994</v>
      </c>
      <c r="AI15" s="71">
        <v>4617.7839999999997</v>
      </c>
      <c r="AJ15" s="71">
        <v>5010.7909999999993</v>
      </c>
      <c r="AK15" s="71">
        <v>5322.5510000000004</v>
      </c>
      <c r="AL15" s="71">
        <v>5598.375</v>
      </c>
      <c r="AM15" s="71">
        <v>5856.777</v>
      </c>
      <c r="AN15" s="71">
        <v>6081.4570000000003</v>
      </c>
      <c r="AO15" s="71">
        <v>6238.8690000000006</v>
      </c>
      <c r="AP15" s="71">
        <v>6345.49</v>
      </c>
      <c r="AQ15" s="71">
        <v>6467.6629999999996</v>
      </c>
      <c r="AR15" s="71">
        <v>6528.1969999999992</v>
      </c>
      <c r="AS15" s="71">
        <v>6565.692</v>
      </c>
      <c r="AT15" s="71">
        <v>6611.3210000000008</v>
      </c>
      <c r="AU15" s="71">
        <v>6604.4650000000001</v>
      </c>
      <c r="AV15" s="71">
        <v>6582.7290000000003</v>
      </c>
      <c r="AW15" s="71">
        <v>6533.2330000000002</v>
      </c>
      <c r="AX15" s="71">
        <v>6467.1469999999999</v>
      </c>
      <c r="AY15" s="71">
        <v>6328.7619999999997</v>
      </c>
      <c r="AZ15" s="71">
        <v>6178.0820000000003</v>
      </c>
      <c r="BA15" s="71">
        <v>6012.9920000000002</v>
      </c>
      <c r="BB15" s="71">
        <v>5774.9400000000005</v>
      </c>
      <c r="BC15" s="71">
        <v>5538.0179999999991</v>
      </c>
      <c r="BD15" s="71">
        <v>5252.2629999999999</v>
      </c>
      <c r="BE15" s="71">
        <v>4892.6459999999997</v>
      </c>
      <c r="BF15" s="71">
        <v>4554.5759999999991</v>
      </c>
      <c r="BG15" s="71">
        <v>4190.8670000000002</v>
      </c>
      <c r="BH15" s="71">
        <v>3762.4929999999999</v>
      </c>
      <c r="BI15" s="71">
        <v>3310.0520000000001</v>
      </c>
      <c r="BJ15" s="71">
        <v>2820.308</v>
      </c>
      <c r="BK15" s="71">
        <v>2379.5050000000006</v>
      </c>
      <c r="BL15" s="71">
        <v>1992.377</v>
      </c>
      <c r="BM15" s="71">
        <v>1658.2459999999999</v>
      </c>
      <c r="BN15" s="71">
        <v>1472.364</v>
      </c>
      <c r="BO15" s="71">
        <v>1362.452</v>
      </c>
      <c r="BP15" s="71">
        <v>1316.8979999999999</v>
      </c>
      <c r="BQ15" s="71">
        <v>1293.7939999999999</v>
      </c>
      <c r="BR15" s="71">
        <v>1294.4450000000002</v>
      </c>
      <c r="BS15" s="71">
        <v>1287.99</v>
      </c>
      <c r="BT15" s="71">
        <v>1279.4639999999999</v>
      </c>
      <c r="BU15" s="71">
        <v>1264.816</v>
      </c>
      <c r="BV15" s="71">
        <v>1266.74</v>
      </c>
      <c r="BW15" s="71">
        <v>1251.068</v>
      </c>
      <c r="BX15" s="71">
        <v>1241.53</v>
      </c>
      <c r="BY15" s="71">
        <v>1221.5730000000001</v>
      </c>
      <c r="BZ15" s="71">
        <v>1200.749</v>
      </c>
      <c r="CA15" s="71">
        <v>1190.5940000000001</v>
      </c>
      <c r="CB15" s="71">
        <v>1181.6229999999998</v>
      </c>
      <c r="CC15" s="71">
        <v>1173.5630000000001</v>
      </c>
      <c r="CD15" s="71">
        <v>1160.1419999999998</v>
      </c>
      <c r="CE15" s="71">
        <v>1149.9580000000001</v>
      </c>
      <c r="CF15" s="71">
        <v>1141.7150000000001</v>
      </c>
      <c r="CG15" s="71">
        <v>1137.0260000000001</v>
      </c>
      <c r="CH15" s="71">
        <v>1121.7170000000001</v>
      </c>
      <c r="CI15" s="71">
        <v>1123.923</v>
      </c>
      <c r="CJ15" s="71">
        <v>1121.075</v>
      </c>
      <c r="CK15" s="71">
        <v>1117.4010000000001</v>
      </c>
      <c r="CL15" s="71">
        <v>1107.875</v>
      </c>
      <c r="CM15" s="71">
        <v>1113.9559999999999</v>
      </c>
      <c r="CN15" s="71">
        <v>1115.52</v>
      </c>
      <c r="CO15" s="71">
        <v>1118.3340000000001</v>
      </c>
      <c r="CP15" s="71">
        <v>1110.9290000000001</v>
      </c>
      <c r="CQ15" s="71">
        <v>1113.5700000000002</v>
      </c>
      <c r="CR15" s="71">
        <v>1126.585</v>
      </c>
      <c r="CS15" s="71">
        <v>1132.2180000000001</v>
      </c>
      <c r="CT15" s="72"/>
      <c r="CU15" s="72"/>
      <c r="CV15" s="72"/>
      <c r="CW15" s="73"/>
      <c r="CX15" s="74">
        <f t="array" ref="CX15">SUMPRODUCT(B15:CW15*0.25)</f>
        <v>69732.73000000001</v>
      </c>
    </row>
    <row r="16" spans="1:102" ht="24.95" customHeight="1" x14ac:dyDescent="0.2">
      <c r="A16" s="69" t="s">
        <v>13</v>
      </c>
      <c r="B16" s="70">
        <v>65</v>
      </c>
      <c r="C16" s="71">
        <v>65</v>
      </c>
      <c r="D16" s="71">
        <v>65</v>
      </c>
      <c r="E16" s="71">
        <v>65</v>
      </c>
      <c r="F16" s="71">
        <v>61</v>
      </c>
      <c r="G16" s="71">
        <v>61</v>
      </c>
      <c r="H16" s="71">
        <v>61</v>
      </c>
      <c r="I16" s="71">
        <v>61</v>
      </c>
      <c r="J16" s="71">
        <v>54</v>
      </c>
      <c r="K16" s="71">
        <v>54</v>
      </c>
      <c r="L16" s="71">
        <v>54</v>
      </c>
      <c r="M16" s="71">
        <v>54</v>
      </c>
      <c r="N16" s="71">
        <v>46</v>
      </c>
      <c r="O16" s="71">
        <v>46</v>
      </c>
      <c r="P16" s="71">
        <v>46</v>
      </c>
      <c r="Q16" s="71">
        <v>46</v>
      </c>
      <c r="R16" s="71">
        <v>38</v>
      </c>
      <c r="S16" s="71">
        <v>38</v>
      </c>
      <c r="T16" s="71">
        <v>38</v>
      </c>
      <c r="U16" s="71">
        <v>38</v>
      </c>
      <c r="V16" s="71">
        <v>31</v>
      </c>
      <c r="W16" s="71">
        <v>31</v>
      </c>
      <c r="X16" s="71">
        <v>31</v>
      </c>
      <c r="Y16" s="71">
        <v>31</v>
      </c>
      <c r="Z16" s="71">
        <v>28</v>
      </c>
      <c r="AA16" s="71">
        <v>28</v>
      </c>
      <c r="AB16" s="71">
        <v>28</v>
      </c>
      <c r="AC16" s="71">
        <v>28</v>
      </c>
      <c r="AD16" s="71">
        <v>37</v>
      </c>
      <c r="AE16" s="71">
        <v>37</v>
      </c>
      <c r="AF16" s="71">
        <v>37</v>
      </c>
      <c r="AG16" s="71">
        <v>37</v>
      </c>
      <c r="AH16" s="71">
        <v>50</v>
      </c>
      <c r="AI16" s="71">
        <v>50</v>
      </c>
      <c r="AJ16" s="71">
        <v>50</v>
      </c>
      <c r="AK16" s="71">
        <v>50</v>
      </c>
      <c r="AL16" s="71">
        <v>62</v>
      </c>
      <c r="AM16" s="71">
        <v>62</v>
      </c>
      <c r="AN16" s="71">
        <v>62</v>
      </c>
      <c r="AO16" s="71">
        <v>62</v>
      </c>
      <c r="AP16" s="71">
        <v>70</v>
      </c>
      <c r="AQ16" s="71">
        <v>70</v>
      </c>
      <c r="AR16" s="71">
        <v>70</v>
      </c>
      <c r="AS16" s="71">
        <v>70</v>
      </c>
      <c r="AT16" s="71">
        <v>72</v>
      </c>
      <c r="AU16" s="71">
        <v>72</v>
      </c>
      <c r="AV16" s="71">
        <v>72</v>
      </c>
      <c r="AW16" s="71">
        <v>72</v>
      </c>
      <c r="AX16" s="71">
        <v>68</v>
      </c>
      <c r="AY16" s="71">
        <v>68</v>
      </c>
      <c r="AZ16" s="71">
        <v>68</v>
      </c>
      <c r="BA16" s="71">
        <v>68</v>
      </c>
      <c r="BB16" s="71">
        <v>62</v>
      </c>
      <c r="BC16" s="71">
        <v>62</v>
      </c>
      <c r="BD16" s="71">
        <v>62</v>
      </c>
      <c r="BE16" s="71">
        <v>62</v>
      </c>
      <c r="BF16" s="71">
        <v>49</v>
      </c>
      <c r="BG16" s="71">
        <v>49</v>
      </c>
      <c r="BH16" s="71">
        <v>49</v>
      </c>
      <c r="BI16" s="71">
        <v>49</v>
      </c>
      <c r="BJ16" s="71">
        <v>34</v>
      </c>
      <c r="BK16" s="71">
        <v>34</v>
      </c>
      <c r="BL16" s="71">
        <v>34</v>
      </c>
      <c r="BM16" s="71">
        <v>34</v>
      </c>
      <c r="BN16" s="71">
        <v>28</v>
      </c>
      <c r="BO16" s="71">
        <v>28</v>
      </c>
      <c r="BP16" s="71">
        <v>28</v>
      </c>
      <c r="BQ16" s="71">
        <v>28</v>
      </c>
      <c r="BR16" s="71">
        <v>28</v>
      </c>
      <c r="BS16" s="71">
        <v>28</v>
      </c>
      <c r="BT16" s="71">
        <v>28</v>
      </c>
      <c r="BU16" s="71">
        <v>28</v>
      </c>
      <c r="BV16" s="71">
        <v>29</v>
      </c>
      <c r="BW16" s="71">
        <v>29</v>
      </c>
      <c r="BX16" s="71">
        <v>29</v>
      </c>
      <c r="BY16" s="71">
        <v>29</v>
      </c>
      <c r="BZ16" s="71">
        <v>30</v>
      </c>
      <c r="CA16" s="71">
        <v>30</v>
      </c>
      <c r="CB16" s="71">
        <v>30</v>
      </c>
      <c r="CC16" s="71">
        <v>30</v>
      </c>
      <c r="CD16" s="71">
        <v>32</v>
      </c>
      <c r="CE16" s="71">
        <v>32</v>
      </c>
      <c r="CF16" s="71">
        <v>32</v>
      </c>
      <c r="CG16" s="71">
        <v>32</v>
      </c>
      <c r="CH16" s="71">
        <v>32</v>
      </c>
      <c r="CI16" s="71">
        <v>32</v>
      </c>
      <c r="CJ16" s="71">
        <v>32</v>
      </c>
      <c r="CK16" s="71">
        <v>32</v>
      </c>
      <c r="CL16" s="71">
        <v>32</v>
      </c>
      <c r="CM16" s="71">
        <v>32</v>
      </c>
      <c r="CN16" s="71">
        <v>32</v>
      </c>
      <c r="CO16" s="71">
        <v>32</v>
      </c>
      <c r="CP16" s="71">
        <v>32</v>
      </c>
      <c r="CQ16" s="71">
        <v>32</v>
      </c>
      <c r="CR16" s="71">
        <v>32</v>
      </c>
      <c r="CS16" s="71">
        <v>32</v>
      </c>
      <c r="CT16" s="72"/>
      <c r="CU16" s="72"/>
      <c r="CV16" s="72"/>
      <c r="CW16" s="73"/>
      <c r="CX16" s="74">
        <f t="array" ref="CX16">SUMPRODUCT(B16:CW16*0.25)</f>
        <v>1070</v>
      </c>
    </row>
    <row r="17" spans="1:102" ht="30" customHeight="1" thickBot="1" x14ac:dyDescent="0.25">
      <c r="A17" s="75" t="s">
        <v>14</v>
      </c>
      <c r="B17" s="76">
        <f>SUM(B11:B16)</f>
        <v>5185.3819999999996</v>
      </c>
      <c r="C17" s="77">
        <f t="shared" ref="C17:BN17" si="0">SUM(C11:C16)</f>
        <v>5127.3180000000002</v>
      </c>
      <c r="D17" s="77">
        <f t="shared" si="0"/>
        <v>5040.5290000000005</v>
      </c>
      <c r="E17" s="77">
        <f t="shared" si="0"/>
        <v>4967.2210000000005</v>
      </c>
      <c r="F17" s="77">
        <f t="shared" si="0"/>
        <v>5118.9760000000006</v>
      </c>
      <c r="G17" s="77">
        <f t="shared" si="0"/>
        <v>5012.1569999999992</v>
      </c>
      <c r="H17" s="77">
        <f t="shared" si="0"/>
        <v>4984.9400000000005</v>
      </c>
      <c r="I17" s="77">
        <f t="shared" si="0"/>
        <v>4957.9830000000002</v>
      </c>
      <c r="J17" s="77">
        <f t="shared" si="0"/>
        <v>4914.2110000000011</v>
      </c>
      <c r="K17" s="77">
        <f t="shared" si="0"/>
        <v>4827.7029999999995</v>
      </c>
      <c r="L17" s="77">
        <f t="shared" si="0"/>
        <v>4806.4390000000003</v>
      </c>
      <c r="M17" s="77">
        <f t="shared" si="0"/>
        <v>4917.2090000000007</v>
      </c>
      <c r="N17" s="77">
        <f t="shared" si="0"/>
        <v>4856.6859999999997</v>
      </c>
      <c r="O17" s="77">
        <f t="shared" si="0"/>
        <v>4885.2819999999992</v>
      </c>
      <c r="P17" s="77">
        <f t="shared" si="0"/>
        <v>4850.0070000000005</v>
      </c>
      <c r="Q17" s="77">
        <f t="shared" si="0"/>
        <v>4841.6270000000004</v>
      </c>
      <c r="R17" s="77">
        <f t="shared" si="0"/>
        <v>4732.2299999999996</v>
      </c>
      <c r="S17" s="77">
        <f t="shared" si="0"/>
        <v>4712.6019999999999</v>
      </c>
      <c r="T17" s="77">
        <f t="shared" si="0"/>
        <v>4718.0420000000004</v>
      </c>
      <c r="U17" s="77">
        <f t="shared" si="0"/>
        <v>4786.8880000000008</v>
      </c>
      <c r="V17" s="77">
        <f t="shared" si="0"/>
        <v>4477.2710000000006</v>
      </c>
      <c r="W17" s="77">
        <f t="shared" si="0"/>
        <v>4571.6480000000001</v>
      </c>
      <c r="X17" s="77">
        <f t="shared" si="0"/>
        <v>4798.1090000000004</v>
      </c>
      <c r="Y17" s="77">
        <f t="shared" si="0"/>
        <v>4820.576</v>
      </c>
      <c r="Z17" s="77">
        <f t="shared" si="0"/>
        <v>4776.424</v>
      </c>
      <c r="AA17" s="77">
        <f t="shared" si="0"/>
        <v>4874.4489999999996</v>
      </c>
      <c r="AB17" s="77">
        <f t="shared" si="0"/>
        <v>5152.6399999999994</v>
      </c>
      <c r="AC17" s="77">
        <f t="shared" si="0"/>
        <v>5343.866</v>
      </c>
      <c r="AD17" s="77">
        <f t="shared" si="0"/>
        <v>5824.143</v>
      </c>
      <c r="AE17" s="77">
        <f t="shared" si="0"/>
        <v>6085.9359999999997</v>
      </c>
      <c r="AF17" s="77">
        <f t="shared" si="0"/>
        <v>6464.26</v>
      </c>
      <c r="AG17" s="77">
        <f t="shared" si="0"/>
        <v>6653.0409999999993</v>
      </c>
      <c r="AH17" s="77">
        <f t="shared" si="0"/>
        <v>7361.5849999999991</v>
      </c>
      <c r="AI17" s="77">
        <f t="shared" si="0"/>
        <v>7548.2780000000002</v>
      </c>
      <c r="AJ17" s="77">
        <f t="shared" si="0"/>
        <v>7587.3769999999995</v>
      </c>
      <c r="AK17" s="77">
        <f t="shared" si="0"/>
        <v>7639.2000000000007</v>
      </c>
      <c r="AL17" s="77">
        <f t="shared" si="0"/>
        <v>8149.1239999999998</v>
      </c>
      <c r="AM17" s="77">
        <f t="shared" si="0"/>
        <v>8345.2150000000001</v>
      </c>
      <c r="AN17" s="77">
        <f t="shared" si="0"/>
        <v>8325.8230000000003</v>
      </c>
      <c r="AO17" s="77">
        <f t="shared" si="0"/>
        <v>8323.7250000000004</v>
      </c>
      <c r="AP17" s="77">
        <f t="shared" si="0"/>
        <v>8510.9269999999997</v>
      </c>
      <c r="AQ17" s="77">
        <f t="shared" si="0"/>
        <v>8540.5630000000001</v>
      </c>
      <c r="AR17" s="77">
        <f t="shared" si="0"/>
        <v>8601.0969999999998</v>
      </c>
      <c r="AS17" s="77">
        <f t="shared" si="0"/>
        <v>8544.6579999999994</v>
      </c>
      <c r="AT17" s="77">
        <f t="shared" si="0"/>
        <v>8605.2830000000013</v>
      </c>
      <c r="AU17" s="77">
        <f t="shared" si="0"/>
        <v>8676.3649999999998</v>
      </c>
      <c r="AV17" s="77">
        <f t="shared" si="0"/>
        <v>8654.6290000000008</v>
      </c>
      <c r="AW17" s="77">
        <f t="shared" si="0"/>
        <v>8605.1329999999998</v>
      </c>
      <c r="AX17" s="77">
        <f t="shared" si="0"/>
        <v>8501.0470000000005</v>
      </c>
      <c r="AY17" s="77">
        <f t="shared" si="0"/>
        <v>8481.7479999999996</v>
      </c>
      <c r="AZ17" s="77">
        <f t="shared" si="0"/>
        <v>8465.91</v>
      </c>
      <c r="BA17" s="77">
        <f t="shared" si="0"/>
        <v>8435.2720000000008</v>
      </c>
      <c r="BB17" s="77">
        <f t="shared" si="0"/>
        <v>8087.5510000000004</v>
      </c>
      <c r="BC17" s="77">
        <f t="shared" si="0"/>
        <v>7932.686999999999</v>
      </c>
      <c r="BD17" s="77">
        <f t="shared" si="0"/>
        <v>7934.5730000000003</v>
      </c>
      <c r="BE17" s="77">
        <f t="shared" si="0"/>
        <v>7675.2279999999992</v>
      </c>
      <c r="BF17" s="77">
        <f t="shared" si="0"/>
        <v>6935.2769999999991</v>
      </c>
      <c r="BG17" s="77">
        <f t="shared" si="0"/>
        <v>6860.6350000000002</v>
      </c>
      <c r="BH17" s="77">
        <f t="shared" si="0"/>
        <v>6608.93</v>
      </c>
      <c r="BI17" s="77">
        <f t="shared" si="0"/>
        <v>6183.0330000000004</v>
      </c>
      <c r="BJ17" s="77">
        <f t="shared" si="0"/>
        <v>5755.6350000000002</v>
      </c>
      <c r="BK17" s="77">
        <f t="shared" si="0"/>
        <v>5368.8220000000001</v>
      </c>
      <c r="BL17" s="77">
        <f t="shared" si="0"/>
        <v>5003.0460000000003</v>
      </c>
      <c r="BM17" s="77">
        <f t="shared" si="0"/>
        <v>4702.82</v>
      </c>
      <c r="BN17" s="77">
        <f t="shared" si="0"/>
        <v>4609.1869999999999</v>
      </c>
      <c r="BO17" s="77">
        <f t="shared" ref="BO17:CW17" si="1">SUM(BO11:BO16)</f>
        <v>4546.1970000000001</v>
      </c>
      <c r="BP17" s="77">
        <f t="shared" si="1"/>
        <v>4546.57</v>
      </c>
      <c r="BQ17" s="77">
        <f t="shared" si="1"/>
        <v>4527.9220000000005</v>
      </c>
      <c r="BR17" s="77">
        <f t="shared" si="1"/>
        <v>4570.0599999999995</v>
      </c>
      <c r="BS17" s="77">
        <f t="shared" si="1"/>
        <v>4615.2740000000003</v>
      </c>
      <c r="BT17" s="77">
        <f t="shared" si="1"/>
        <v>4606.9310000000005</v>
      </c>
      <c r="BU17" s="77">
        <f t="shared" si="1"/>
        <v>4591.9620000000004</v>
      </c>
      <c r="BV17" s="77">
        <f t="shared" si="1"/>
        <v>4673.6760000000004</v>
      </c>
      <c r="BW17" s="77">
        <f t="shared" si="1"/>
        <v>4666.5730000000003</v>
      </c>
      <c r="BX17" s="77">
        <f t="shared" si="1"/>
        <v>4656.326</v>
      </c>
      <c r="BY17" s="77">
        <f t="shared" si="1"/>
        <v>4632.433</v>
      </c>
      <c r="BZ17" s="77">
        <f t="shared" si="1"/>
        <v>4589.5529999999999</v>
      </c>
      <c r="CA17" s="77">
        <f t="shared" si="1"/>
        <v>4533.1379999999999</v>
      </c>
      <c r="CB17" s="77">
        <f t="shared" si="1"/>
        <v>4483.8379999999997</v>
      </c>
      <c r="CC17" s="77">
        <f t="shared" si="1"/>
        <v>4422.357</v>
      </c>
      <c r="CD17" s="77">
        <f t="shared" si="1"/>
        <v>4358.6620000000003</v>
      </c>
      <c r="CE17" s="77">
        <f t="shared" si="1"/>
        <v>4315.8700000000008</v>
      </c>
      <c r="CF17" s="77">
        <f t="shared" si="1"/>
        <v>4300.7180000000008</v>
      </c>
      <c r="CG17" s="77">
        <f t="shared" si="1"/>
        <v>4281.9220000000005</v>
      </c>
      <c r="CH17" s="77">
        <f t="shared" si="1"/>
        <v>4186.0280000000002</v>
      </c>
      <c r="CI17" s="77">
        <f t="shared" si="1"/>
        <v>4170.3500000000004</v>
      </c>
      <c r="CJ17" s="77">
        <f t="shared" si="1"/>
        <v>4152.4310000000005</v>
      </c>
      <c r="CK17" s="77">
        <f t="shared" si="1"/>
        <v>4085.4830000000002</v>
      </c>
      <c r="CL17" s="77">
        <f t="shared" si="1"/>
        <v>4081.8670000000002</v>
      </c>
      <c r="CM17" s="77">
        <f t="shared" si="1"/>
        <v>4028.6729999999998</v>
      </c>
      <c r="CN17" s="77">
        <f t="shared" si="1"/>
        <v>3980.6640000000002</v>
      </c>
      <c r="CO17" s="77">
        <f t="shared" si="1"/>
        <v>3802.152</v>
      </c>
      <c r="CP17" s="77">
        <f t="shared" si="1"/>
        <v>4009.8900000000003</v>
      </c>
      <c r="CQ17" s="77">
        <f t="shared" si="1"/>
        <v>3952.828</v>
      </c>
      <c r="CR17" s="77">
        <f t="shared" si="1"/>
        <v>3894.5330000000004</v>
      </c>
      <c r="CS17" s="77">
        <f t="shared" si="1"/>
        <v>3746.4459999999999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136414.37624999997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1602.9</v>
      </c>
      <c r="C30" s="88">
        <v>1595.9</v>
      </c>
      <c r="D30" s="88">
        <v>1587.9</v>
      </c>
      <c r="E30" s="88">
        <v>1577.9</v>
      </c>
      <c r="F30" s="88">
        <v>1560.9</v>
      </c>
      <c r="G30" s="88">
        <v>1549.9</v>
      </c>
      <c r="H30" s="88">
        <v>1539.9</v>
      </c>
      <c r="I30" s="88">
        <v>1529.9</v>
      </c>
      <c r="J30" s="88">
        <v>1496.9</v>
      </c>
      <c r="K30" s="88">
        <v>1486.9</v>
      </c>
      <c r="L30" s="88">
        <v>1476.9</v>
      </c>
      <c r="M30" s="88">
        <v>1466.9</v>
      </c>
      <c r="N30" s="88">
        <v>1450.9</v>
      </c>
      <c r="O30" s="88">
        <v>1440.9</v>
      </c>
      <c r="P30" s="88">
        <v>1429.9</v>
      </c>
      <c r="Q30" s="88">
        <v>1418.9</v>
      </c>
      <c r="R30" s="88">
        <v>1416.9</v>
      </c>
      <c r="S30" s="88">
        <v>1404.9</v>
      </c>
      <c r="T30" s="88">
        <v>1391.9</v>
      </c>
      <c r="U30" s="88">
        <v>1377.9</v>
      </c>
      <c r="V30" s="88">
        <v>1407.9</v>
      </c>
      <c r="W30" s="88">
        <v>1396.9</v>
      </c>
      <c r="X30" s="88">
        <v>1423.9</v>
      </c>
      <c r="Y30" s="88">
        <v>1423.9</v>
      </c>
      <c r="Z30" s="88">
        <v>1435.43</v>
      </c>
      <c r="AA30" s="88">
        <v>1461.43</v>
      </c>
      <c r="AB30" s="88">
        <v>1514.43</v>
      </c>
      <c r="AC30" s="88">
        <v>1594.43</v>
      </c>
      <c r="AD30" s="88">
        <v>1750.56</v>
      </c>
      <c r="AE30" s="88">
        <v>1860.56</v>
      </c>
      <c r="AF30" s="88">
        <v>1971.56</v>
      </c>
      <c r="AG30" s="88">
        <v>2087.56</v>
      </c>
      <c r="AH30" s="88">
        <v>2201.64</v>
      </c>
      <c r="AI30" s="88">
        <v>2310.64</v>
      </c>
      <c r="AJ30" s="88">
        <v>2409.64</v>
      </c>
      <c r="AK30" s="88">
        <v>2463.64</v>
      </c>
      <c r="AL30" s="88">
        <v>2503.15</v>
      </c>
      <c r="AM30" s="88">
        <v>2575.15</v>
      </c>
      <c r="AN30" s="88">
        <v>2638.15</v>
      </c>
      <c r="AO30" s="88">
        <v>2692.15</v>
      </c>
      <c r="AP30" s="88">
        <v>2743.97</v>
      </c>
      <c r="AQ30" s="88">
        <v>2779.97</v>
      </c>
      <c r="AR30" s="88">
        <v>2804.97</v>
      </c>
      <c r="AS30" s="88">
        <v>2818.97</v>
      </c>
      <c r="AT30" s="88">
        <v>2824.11</v>
      </c>
      <c r="AU30" s="88">
        <v>2824.11</v>
      </c>
      <c r="AV30" s="88">
        <v>2814.11</v>
      </c>
      <c r="AW30" s="88">
        <v>2799.11</v>
      </c>
      <c r="AX30" s="88">
        <v>2740.6</v>
      </c>
      <c r="AY30" s="88">
        <v>2707.6</v>
      </c>
      <c r="AZ30" s="88">
        <v>2662.6</v>
      </c>
      <c r="BA30" s="88">
        <v>2607.6</v>
      </c>
      <c r="BB30" s="88">
        <v>2551.4</v>
      </c>
      <c r="BC30" s="88">
        <v>2473.4</v>
      </c>
      <c r="BD30" s="88">
        <v>2384.4</v>
      </c>
      <c r="BE30" s="88">
        <v>2283.4</v>
      </c>
      <c r="BF30" s="88">
        <v>2175.5</v>
      </c>
      <c r="BG30" s="88">
        <v>2050.5</v>
      </c>
      <c r="BH30" s="88">
        <v>1948.5</v>
      </c>
      <c r="BI30" s="88">
        <v>1797.5</v>
      </c>
      <c r="BJ30" s="88">
        <v>1722.71</v>
      </c>
      <c r="BK30" s="88">
        <v>1583.71</v>
      </c>
      <c r="BL30" s="88">
        <v>1474.71</v>
      </c>
      <c r="BM30" s="88">
        <v>1404.71</v>
      </c>
      <c r="BN30" s="88">
        <v>1467.9</v>
      </c>
      <c r="BO30" s="88">
        <v>1460.9</v>
      </c>
      <c r="BP30" s="88">
        <v>1472.9</v>
      </c>
      <c r="BQ30" s="88">
        <v>1464.9</v>
      </c>
      <c r="BR30" s="88">
        <v>1468.9</v>
      </c>
      <c r="BS30" s="88">
        <v>1518.9</v>
      </c>
      <c r="BT30" s="88">
        <v>1518.9</v>
      </c>
      <c r="BU30" s="88">
        <v>1517.9</v>
      </c>
      <c r="BV30" s="88">
        <v>1606.9</v>
      </c>
      <c r="BW30" s="88">
        <v>1602.9</v>
      </c>
      <c r="BX30" s="88">
        <v>1598.9</v>
      </c>
      <c r="BY30" s="88">
        <v>1594.9</v>
      </c>
      <c r="BZ30" s="88">
        <v>1552.9</v>
      </c>
      <c r="CA30" s="88">
        <v>1500.9</v>
      </c>
      <c r="CB30" s="88">
        <v>1459.9</v>
      </c>
      <c r="CC30" s="88">
        <v>1419.9</v>
      </c>
      <c r="CD30" s="88">
        <v>1277.9000000000001</v>
      </c>
      <c r="CE30" s="88">
        <v>1262.9000000000001</v>
      </c>
      <c r="CF30" s="88">
        <v>1261.9000000000001</v>
      </c>
      <c r="CG30" s="88">
        <v>1255.9000000000001</v>
      </c>
      <c r="CH30" s="88">
        <v>1161.9000000000001</v>
      </c>
      <c r="CI30" s="88">
        <v>1160.9000000000001</v>
      </c>
      <c r="CJ30" s="88">
        <v>1159.9000000000001</v>
      </c>
      <c r="CK30" s="88">
        <v>1159.9000000000001</v>
      </c>
      <c r="CL30" s="88">
        <v>1109.9000000000001</v>
      </c>
      <c r="CM30" s="88">
        <v>1075.9000000000001</v>
      </c>
      <c r="CN30" s="88">
        <v>1038.9000000000001</v>
      </c>
      <c r="CO30" s="88">
        <v>1039.9000000000001</v>
      </c>
      <c r="CP30" s="88">
        <v>1021.9</v>
      </c>
      <c r="CQ30" s="88">
        <v>1022.9</v>
      </c>
      <c r="CR30" s="88">
        <v>1025.9000000000001</v>
      </c>
      <c r="CS30" s="88">
        <v>1028.9000000000001</v>
      </c>
      <c r="CT30" s="89"/>
      <c r="CU30" s="89"/>
      <c r="CV30" s="89"/>
      <c r="CW30" s="90"/>
      <c r="CX30" s="91">
        <f t="array" ref="CX30">SUMPRODUCT(B30:CW30*0.25)</f>
        <v>42049.919999999962</v>
      </c>
    </row>
    <row r="31" spans="1:102" ht="24.95" customHeight="1" x14ac:dyDescent="0.2">
      <c r="A31" s="92" t="s">
        <v>26</v>
      </c>
      <c r="B31" s="93">
        <v>2107.482</v>
      </c>
      <c r="C31" s="94">
        <v>2056.4179999999997</v>
      </c>
      <c r="D31" s="94">
        <v>1977.6289999999999</v>
      </c>
      <c r="E31" s="94">
        <v>1914.3209999999999</v>
      </c>
      <c r="F31" s="94">
        <v>2108.076</v>
      </c>
      <c r="G31" s="94">
        <v>2012.2570000000001</v>
      </c>
      <c r="H31" s="94">
        <v>1995.04</v>
      </c>
      <c r="I31" s="94">
        <v>1978.0830000000001</v>
      </c>
      <c r="J31" s="94">
        <v>1967.3109999999999</v>
      </c>
      <c r="K31" s="94">
        <v>1890.8030000000001</v>
      </c>
      <c r="L31" s="94">
        <v>1879.539</v>
      </c>
      <c r="M31" s="94">
        <v>2000.309</v>
      </c>
      <c r="N31" s="94">
        <v>1955.7860000000001</v>
      </c>
      <c r="O31" s="94">
        <v>1994.3820000000001</v>
      </c>
      <c r="P31" s="94">
        <v>1970.107</v>
      </c>
      <c r="Q31" s="94">
        <v>1972.7270000000001</v>
      </c>
      <c r="R31" s="94">
        <v>1880.33</v>
      </c>
      <c r="S31" s="94">
        <v>1872.702</v>
      </c>
      <c r="T31" s="94">
        <v>1891.1420000000001</v>
      </c>
      <c r="U31" s="94">
        <v>1973.9880000000001</v>
      </c>
      <c r="V31" s="94">
        <v>1843.3710000000001</v>
      </c>
      <c r="W31" s="94">
        <v>1948.748</v>
      </c>
      <c r="X31" s="94">
        <v>2148.2089999999998</v>
      </c>
      <c r="Y31" s="94">
        <v>2170.6759999999999</v>
      </c>
      <c r="Z31" s="94">
        <v>2183.9939999999997</v>
      </c>
      <c r="AA31" s="94">
        <v>2256.0189999999998</v>
      </c>
      <c r="AB31" s="94">
        <v>2481.21</v>
      </c>
      <c r="AC31" s="94">
        <v>2592.4360000000001</v>
      </c>
      <c r="AD31" s="94">
        <v>2842.5830000000001</v>
      </c>
      <c r="AE31" s="94">
        <v>2994.3760000000002</v>
      </c>
      <c r="AF31" s="94">
        <v>3261.7</v>
      </c>
      <c r="AG31" s="94">
        <v>3334.4810000000002</v>
      </c>
      <c r="AH31" s="94">
        <v>3857.9450000000002</v>
      </c>
      <c r="AI31" s="94">
        <v>3935.6379999999999</v>
      </c>
      <c r="AJ31" s="94">
        <v>3875.7370000000001</v>
      </c>
      <c r="AK31" s="94">
        <v>3873.56</v>
      </c>
      <c r="AL31" s="94">
        <v>4260.9740000000002</v>
      </c>
      <c r="AM31" s="94">
        <v>4385.0649999999996</v>
      </c>
      <c r="AN31" s="94">
        <v>4302.6729999999998</v>
      </c>
      <c r="AO31" s="94">
        <v>4246.5749999999998</v>
      </c>
      <c r="AP31" s="94">
        <v>4259.9570000000003</v>
      </c>
      <c r="AQ31" s="94">
        <v>4253.5929999999998</v>
      </c>
      <c r="AR31" s="94">
        <v>4289.1270000000004</v>
      </c>
      <c r="AS31" s="94">
        <v>4312.6220000000003</v>
      </c>
      <c r="AT31" s="94">
        <v>4348.2719999999999</v>
      </c>
      <c r="AU31" s="94">
        <v>4326.2550000000001</v>
      </c>
      <c r="AV31" s="94">
        <v>4314.5190000000002</v>
      </c>
      <c r="AW31" s="94">
        <v>4280.0230000000001</v>
      </c>
      <c r="AX31" s="94">
        <v>4257.4470000000001</v>
      </c>
      <c r="AY31" s="94">
        <v>4271.1480000000001</v>
      </c>
      <c r="AZ31" s="94">
        <v>4300.3100000000004</v>
      </c>
      <c r="BA31" s="94">
        <v>4324.6719999999996</v>
      </c>
      <c r="BB31" s="94">
        <v>4210.1509999999998</v>
      </c>
      <c r="BC31" s="94">
        <v>4133.2870000000003</v>
      </c>
      <c r="BD31" s="94">
        <v>4224.1729999999998</v>
      </c>
      <c r="BE31" s="94">
        <v>4065.828</v>
      </c>
      <c r="BF31" s="94">
        <v>3491.777</v>
      </c>
      <c r="BG31" s="94">
        <v>3542.1350000000002</v>
      </c>
      <c r="BH31" s="94">
        <v>3392.43</v>
      </c>
      <c r="BI31" s="94">
        <v>3117.5329999999999</v>
      </c>
      <c r="BJ31" s="94">
        <v>2797.9250000000002</v>
      </c>
      <c r="BK31" s="94">
        <v>2550.1120000000001</v>
      </c>
      <c r="BL31" s="94">
        <v>2293.3359999999998</v>
      </c>
      <c r="BM31" s="94">
        <v>2063.1099999999997</v>
      </c>
      <c r="BN31" s="94">
        <v>2055.2870000000003</v>
      </c>
      <c r="BO31" s="94">
        <v>1999.297</v>
      </c>
      <c r="BP31" s="94">
        <v>1987.67</v>
      </c>
      <c r="BQ31" s="94">
        <v>1977.0219999999999</v>
      </c>
      <c r="BR31" s="94">
        <v>2054.16</v>
      </c>
      <c r="BS31" s="94">
        <v>2049.3739999999998</v>
      </c>
      <c r="BT31" s="94">
        <v>2041.0309999999999</v>
      </c>
      <c r="BU31" s="94">
        <v>2027.0619999999999</v>
      </c>
      <c r="BV31" s="94">
        <v>2024.7760000000001</v>
      </c>
      <c r="BW31" s="94">
        <v>2021.673</v>
      </c>
      <c r="BX31" s="94">
        <v>2015.4259999999999</v>
      </c>
      <c r="BY31" s="94">
        <v>1995.5329999999999</v>
      </c>
      <c r="BZ31" s="94">
        <v>1966.653</v>
      </c>
      <c r="CA31" s="94">
        <v>1962.2380000000001</v>
      </c>
      <c r="CB31" s="94">
        <v>1953.9380000000001</v>
      </c>
      <c r="CC31" s="94">
        <v>1932.4570000000001</v>
      </c>
      <c r="CD31" s="94">
        <v>1948.7619999999999</v>
      </c>
      <c r="CE31" s="94">
        <v>1920.97</v>
      </c>
      <c r="CF31" s="94">
        <v>1906.818</v>
      </c>
      <c r="CG31" s="94">
        <v>1894.0219999999999</v>
      </c>
      <c r="CH31" s="94">
        <v>1807.1279999999999</v>
      </c>
      <c r="CI31" s="94">
        <v>1792.45</v>
      </c>
      <c r="CJ31" s="94">
        <v>1775.5309999999999</v>
      </c>
      <c r="CK31" s="94">
        <v>1708.5830000000001</v>
      </c>
      <c r="CL31" s="94">
        <v>1798.9670000000001</v>
      </c>
      <c r="CM31" s="94">
        <v>1779.7729999999999</v>
      </c>
      <c r="CN31" s="94">
        <v>1768.7639999999999</v>
      </c>
      <c r="CO31" s="94">
        <v>1589.252</v>
      </c>
      <c r="CP31" s="94">
        <v>1782.99</v>
      </c>
      <c r="CQ31" s="94">
        <v>1724.9280000000001</v>
      </c>
      <c r="CR31" s="94">
        <v>1663.633</v>
      </c>
      <c r="CS31" s="94">
        <v>1512.546</v>
      </c>
      <c r="CT31" s="95"/>
      <c r="CU31" s="95"/>
      <c r="CV31" s="95"/>
      <c r="CW31" s="96"/>
      <c r="CX31" s="97">
        <f t="array" ref="CX31">SUMPRODUCT(B31:CW31*0.25)</f>
        <v>63513.214499999995</v>
      </c>
    </row>
    <row r="32" spans="1:102" ht="24.95" customHeight="1" x14ac:dyDescent="0.2">
      <c r="A32" s="101" t="s">
        <v>27</v>
      </c>
      <c r="B32" s="98">
        <v>1591</v>
      </c>
      <c r="C32" s="99">
        <v>1591</v>
      </c>
      <c r="D32" s="99">
        <v>1591</v>
      </c>
      <c r="E32" s="99">
        <v>1591</v>
      </c>
      <c r="F32" s="99">
        <v>1591</v>
      </c>
      <c r="G32" s="99">
        <v>1591</v>
      </c>
      <c r="H32" s="99">
        <v>1591</v>
      </c>
      <c r="I32" s="99">
        <v>1591</v>
      </c>
      <c r="J32" s="99">
        <v>1591</v>
      </c>
      <c r="K32" s="99">
        <v>1591</v>
      </c>
      <c r="L32" s="99">
        <v>1591</v>
      </c>
      <c r="M32" s="99">
        <v>1591</v>
      </c>
      <c r="N32" s="99">
        <v>1591</v>
      </c>
      <c r="O32" s="99">
        <v>1591</v>
      </c>
      <c r="P32" s="99">
        <v>1591</v>
      </c>
      <c r="Q32" s="99">
        <v>1591</v>
      </c>
      <c r="R32" s="99">
        <v>1591</v>
      </c>
      <c r="S32" s="99">
        <v>1591</v>
      </c>
      <c r="T32" s="99">
        <v>1591</v>
      </c>
      <c r="U32" s="99">
        <v>1591</v>
      </c>
      <c r="V32" s="99">
        <v>1372</v>
      </c>
      <c r="W32" s="99">
        <v>1372</v>
      </c>
      <c r="X32" s="99">
        <v>1372</v>
      </c>
      <c r="Y32" s="99">
        <v>1372</v>
      </c>
      <c r="Z32" s="99">
        <v>1397</v>
      </c>
      <c r="AA32" s="99">
        <v>1397</v>
      </c>
      <c r="AB32" s="99">
        <v>1397</v>
      </c>
      <c r="AC32" s="99">
        <v>1397</v>
      </c>
      <c r="AD32" s="99">
        <v>1397</v>
      </c>
      <c r="AE32" s="99">
        <v>1397</v>
      </c>
      <c r="AF32" s="99">
        <v>1397</v>
      </c>
      <c r="AG32" s="99">
        <v>1397</v>
      </c>
      <c r="AH32" s="99">
        <v>1397</v>
      </c>
      <c r="AI32" s="99">
        <v>1397</v>
      </c>
      <c r="AJ32" s="99">
        <v>1397</v>
      </c>
      <c r="AK32" s="99">
        <v>1397</v>
      </c>
      <c r="AL32" s="99">
        <v>1445</v>
      </c>
      <c r="AM32" s="99">
        <v>1445</v>
      </c>
      <c r="AN32" s="99">
        <v>1445</v>
      </c>
      <c r="AO32" s="99">
        <v>1445</v>
      </c>
      <c r="AP32" s="99">
        <v>1567</v>
      </c>
      <c r="AQ32" s="99">
        <v>1567</v>
      </c>
      <c r="AR32" s="99">
        <v>1567</v>
      </c>
      <c r="AS32" s="99">
        <v>1473.066</v>
      </c>
      <c r="AT32" s="99">
        <v>1471.9010000000001</v>
      </c>
      <c r="AU32" s="99">
        <v>1565</v>
      </c>
      <c r="AV32" s="99">
        <v>1565</v>
      </c>
      <c r="AW32" s="99">
        <v>1565</v>
      </c>
      <c r="AX32" s="99">
        <v>1563</v>
      </c>
      <c r="AY32" s="99">
        <v>1563</v>
      </c>
      <c r="AZ32" s="99">
        <v>1563</v>
      </c>
      <c r="BA32" s="99">
        <v>1563</v>
      </c>
      <c r="BB32" s="99">
        <v>1386</v>
      </c>
      <c r="BC32" s="99">
        <v>1386</v>
      </c>
      <c r="BD32" s="99">
        <v>1386</v>
      </c>
      <c r="BE32" s="99">
        <v>1386</v>
      </c>
      <c r="BF32" s="99">
        <v>1347</v>
      </c>
      <c r="BG32" s="99">
        <v>1347</v>
      </c>
      <c r="BH32" s="99">
        <v>1347</v>
      </c>
      <c r="BI32" s="99">
        <v>1347</v>
      </c>
      <c r="BJ32" s="99">
        <v>1447</v>
      </c>
      <c r="BK32" s="99">
        <v>1447</v>
      </c>
      <c r="BL32" s="99">
        <v>1447</v>
      </c>
      <c r="BM32" s="99">
        <v>1447</v>
      </c>
      <c r="BN32" s="99">
        <v>1447</v>
      </c>
      <c r="BO32" s="99">
        <v>1447</v>
      </c>
      <c r="BP32" s="99">
        <v>1447</v>
      </c>
      <c r="BQ32" s="99">
        <v>1447</v>
      </c>
      <c r="BR32" s="99">
        <v>1447</v>
      </c>
      <c r="BS32" s="99">
        <v>1447</v>
      </c>
      <c r="BT32" s="99">
        <v>1447</v>
      </c>
      <c r="BU32" s="99">
        <v>1447</v>
      </c>
      <c r="BV32" s="99">
        <v>1447</v>
      </c>
      <c r="BW32" s="99">
        <v>1447</v>
      </c>
      <c r="BX32" s="99">
        <v>1447</v>
      </c>
      <c r="BY32" s="99">
        <v>1447</v>
      </c>
      <c r="BZ32" s="99">
        <v>1447</v>
      </c>
      <c r="CA32" s="99">
        <v>1447</v>
      </c>
      <c r="CB32" s="99">
        <v>1447</v>
      </c>
      <c r="CC32" s="99">
        <v>1447</v>
      </c>
      <c r="CD32" s="99">
        <v>1447</v>
      </c>
      <c r="CE32" s="99">
        <v>1447</v>
      </c>
      <c r="CF32" s="99">
        <v>1447</v>
      </c>
      <c r="CG32" s="99">
        <v>1447</v>
      </c>
      <c r="CH32" s="99">
        <v>1447</v>
      </c>
      <c r="CI32" s="99">
        <v>1447</v>
      </c>
      <c r="CJ32" s="99">
        <v>1447</v>
      </c>
      <c r="CK32" s="99">
        <v>1447</v>
      </c>
      <c r="CL32" s="99">
        <v>1447</v>
      </c>
      <c r="CM32" s="99">
        <v>1447</v>
      </c>
      <c r="CN32" s="99">
        <v>1447</v>
      </c>
      <c r="CO32" s="99">
        <v>1447</v>
      </c>
      <c r="CP32" s="99">
        <v>1447</v>
      </c>
      <c r="CQ32" s="99">
        <v>1447</v>
      </c>
      <c r="CR32" s="99">
        <v>1447</v>
      </c>
      <c r="CS32" s="99">
        <v>1447</v>
      </c>
      <c r="CT32" s="100"/>
      <c r="CU32" s="100"/>
      <c r="CV32" s="100"/>
      <c r="CW32" s="102"/>
      <c r="CX32" s="103">
        <f t="array" ref="CX32">SUMPRODUCT(B32:CW32*0.25)</f>
        <v>35367.241750000001</v>
      </c>
    </row>
    <row r="33" spans="1:102" ht="30" customHeight="1" thickBot="1" x14ac:dyDescent="0.25">
      <c r="A33" s="75" t="s">
        <v>28</v>
      </c>
      <c r="B33" s="76">
        <f>SUM(B30:B32)</f>
        <v>5301.3819999999996</v>
      </c>
      <c r="C33" s="77">
        <f t="shared" ref="C33:BN33" si="5">SUM(C30:C32)</f>
        <v>5243.3179999999993</v>
      </c>
      <c r="D33" s="77">
        <f t="shared" si="5"/>
        <v>5156.5290000000005</v>
      </c>
      <c r="E33" s="77">
        <f t="shared" si="5"/>
        <v>5083.2209999999995</v>
      </c>
      <c r="F33" s="77">
        <f t="shared" si="5"/>
        <v>5259.9760000000006</v>
      </c>
      <c r="G33" s="77">
        <f t="shared" si="5"/>
        <v>5153.1570000000002</v>
      </c>
      <c r="H33" s="77">
        <f t="shared" si="5"/>
        <v>5125.9400000000005</v>
      </c>
      <c r="I33" s="77">
        <f t="shared" si="5"/>
        <v>5098.9830000000002</v>
      </c>
      <c r="J33" s="77">
        <f t="shared" si="5"/>
        <v>5055.2110000000002</v>
      </c>
      <c r="K33" s="77">
        <f t="shared" si="5"/>
        <v>4968.7030000000004</v>
      </c>
      <c r="L33" s="77">
        <f t="shared" si="5"/>
        <v>4947.4390000000003</v>
      </c>
      <c r="M33" s="77">
        <f t="shared" si="5"/>
        <v>5058.2089999999998</v>
      </c>
      <c r="N33" s="77">
        <f t="shared" si="5"/>
        <v>4997.6859999999997</v>
      </c>
      <c r="O33" s="77">
        <f t="shared" si="5"/>
        <v>5026.2820000000002</v>
      </c>
      <c r="P33" s="77">
        <f t="shared" si="5"/>
        <v>4991.0069999999996</v>
      </c>
      <c r="Q33" s="77">
        <f t="shared" si="5"/>
        <v>4982.6270000000004</v>
      </c>
      <c r="R33" s="77">
        <f t="shared" si="5"/>
        <v>4888.2299999999996</v>
      </c>
      <c r="S33" s="77">
        <f t="shared" si="5"/>
        <v>4868.6019999999999</v>
      </c>
      <c r="T33" s="77">
        <f t="shared" si="5"/>
        <v>4874.0420000000004</v>
      </c>
      <c r="U33" s="77">
        <f t="shared" si="5"/>
        <v>4942.8879999999999</v>
      </c>
      <c r="V33" s="77">
        <f t="shared" si="5"/>
        <v>4623.2710000000006</v>
      </c>
      <c r="W33" s="77">
        <f t="shared" si="5"/>
        <v>4717.6480000000001</v>
      </c>
      <c r="X33" s="77">
        <f t="shared" si="5"/>
        <v>4944.1090000000004</v>
      </c>
      <c r="Y33" s="77">
        <f t="shared" si="5"/>
        <v>4966.576</v>
      </c>
      <c r="Z33" s="77">
        <f t="shared" si="5"/>
        <v>5016.424</v>
      </c>
      <c r="AA33" s="77">
        <f t="shared" si="5"/>
        <v>5114.4489999999996</v>
      </c>
      <c r="AB33" s="77">
        <f t="shared" si="5"/>
        <v>5392.64</v>
      </c>
      <c r="AC33" s="77">
        <f t="shared" si="5"/>
        <v>5583.866</v>
      </c>
      <c r="AD33" s="77">
        <f t="shared" si="5"/>
        <v>5990.143</v>
      </c>
      <c r="AE33" s="77">
        <f t="shared" si="5"/>
        <v>6251.9359999999997</v>
      </c>
      <c r="AF33" s="77">
        <f t="shared" si="5"/>
        <v>6630.26</v>
      </c>
      <c r="AG33" s="77">
        <f t="shared" si="5"/>
        <v>6819.0410000000002</v>
      </c>
      <c r="AH33" s="77">
        <f t="shared" si="5"/>
        <v>7456.585</v>
      </c>
      <c r="AI33" s="77">
        <f t="shared" si="5"/>
        <v>7643.2780000000002</v>
      </c>
      <c r="AJ33" s="77">
        <f t="shared" si="5"/>
        <v>7682.3770000000004</v>
      </c>
      <c r="AK33" s="77">
        <f t="shared" si="5"/>
        <v>7734.2</v>
      </c>
      <c r="AL33" s="77">
        <f t="shared" si="5"/>
        <v>8209.1239999999998</v>
      </c>
      <c r="AM33" s="77">
        <f t="shared" si="5"/>
        <v>8405.2150000000001</v>
      </c>
      <c r="AN33" s="77">
        <f t="shared" si="5"/>
        <v>8385.8230000000003</v>
      </c>
      <c r="AO33" s="77">
        <f t="shared" si="5"/>
        <v>8383.7250000000004</v>
      </c>
      <c r="AP33" s="77">
        <f t="shared" si="5"/>
        <v>8570.9269999999997</v>
      </c>
      <c r="AQ33" s="77">
        <f t="shared" si="5"/>
        <v>8600.5630000000001</v>
      </c>
      <c r="AR33" s="77">
        <f t="shared" si="5"/>
        <v>8661.0969999999998</v>
      </c>
      <c r="AS33" s="77">
        <f t="shared" si="5"/>
        <v>8604.6580000000013</v>
      </c>
      <c r="AT33" s="77">
        <f t="shared" si="5"/>
        <v>8644.2829999999994</v>
      </c>
      <c r="AU33" s="77">
        <f t="shared" si="5"/>
        <v>8715.3649999999998</v>
      </c>
      <c r="AV33" s="77">
        <f t="shared" si="5"/>
        <v>8693.6290000000008</v>
      </c>
      <c r="AW33" s="77">
        <f t="shared" si="5"/>
        <v>8644.1329999999998</v>
      </c>
      <c r="AX33" s="77">
        <f t="shared" si="5"/>
        <v>8561.0470000000005</v>
      </c>
      <c r="AY33" s="77">
        <f t="shared" si="5"/>
        <v>8541.7479999999996</v>
      </c>
      <c r="AZ33" s="77">
        <f t="shared" si="5"/>
        <v>8525.91</v>
      </c>
      <c r="BA33" s="77">
        <f t="shared" si="5"/>
        <v>8495.271999999999</v>
      </c>
      <c r="BB33" s="77">
        <f t="shared" si="5"/>
        <v>8147.5509999999995</v>
      </c>
      <c r="BC33" s="77">
        <f t="shared" si="5"/>
        <v>7992.6869999999999</v>
      </c>
      <c r="BD33" s="77">
        <f t="shared" si="5"/>
        <v>7994.5730000000003</v>
      </c>
      <c r="BE33" s="77">
        <f t="shared" si="5"/>
        <v>7735.2280000000001</v>
      </c>
      <c r="BF33" s="77">
        <f t="shared" si="5"/>
        <v>7014.277</v>
      </c>
      <c r="BG33" s="77">
        <f t="shared" si="5"/>
        <v>6939.6350000000002</v>
      </c>
      <c r="BH33" s="77">
        <f t="shared" si="5"/>
        <v>6687.93</v>
      </c>
      <c r="BI33" s="77">
        <f t="shared" si="5"/>
        <v>6262.0329999999994</v>
      </c>
      <c r="BJ33" s="77">
        <f t="shared" si="5"/>
        <v>5967.6350000000002</v>
      </c>
      <c r="BK33" s="77">
        <f t="shared" si="5"/>
        <v>5580.8220000000001</v>
      </c>
      <c r="BL33" s="77">
        <f t="shared" si="5"/>
        <v>5215.0460000000003</v>
      </c>
      <c r="BM33" s="77">
        <f t="shared" si="5"/>
        <v>4914.82</v>
      </c>
      <c r="BN33" s="77">
        <f t="shared" si="5"/>
        <v>4970.1869999999999</v>
      </c>
      <c r="BO33" s="77">
        <f t="shared" ref="BO33:CW33" si="6">SUM(BO30:BO32)</f>
        <v>4907.1970000000001</v>
      </c>
      <c r="BP33" s="77">
        <f t="shared" si="6"/>
        <v>4907.57</v>
      </c>
      <c r="BQ33" s="77">
        <f t="shared" si="6"/>
        <v>4888.9220000000005</v>
      </c>
      <c r="BR33" s="77">
        <f t="shared" si="6"/>
        <v>4970.0599999999995</v>
      </c>
      <c r="BS33" s="77">
        <f t="shared" si="6"/>
        <v>5015.2739999999994</v>
      </c>
      <c r="BT33" s="77">
        <f t="shared" si="6"/>
        <v>5006.9310000000005</v>
      </c>
      <c r="BU33" s="77">
        <f t="shared" si="6"/>
        <v>4991.9619999999995</v>
      </c>
      <c r="BV33" s="77">
        <f t="shared" si="6"/>
        <v>5078.6760000000004</v>
      </c>
      <c r="BW33" s="77">
        <f t="shared" si="6"/>
        <v>5071.5730000000003</v>
      </c>
      <c r="BX33" s="77">
        <f t="shared" si="6"/>
        <v>5061.326</v>
      </c>
      <c r="BY33" s="77">
        <f t="shared" si="6"/>
        <v>5037.433</v>
      </c>
      <c r="BZ33" s="77">
        <f t="shared" si="6"/>
        <v>4966.5529999999999</v>
      </c>
      <c r="CA33" s="77">
        <f t="shared" si="6"/>
        <v>4910.1379999999999</v>
      </c>
      <c r="CB33" s="77">
        <f t="shared" si="6"/>
        <v>4860.8379999999997</v>
      </c>
      <c r="CC33" s="77">
        <f t="shared" si="6"/>
        <v>4799.357</v>
      </c>
      <c r="CD33" s="77">
        <f t="shared" si="6"/>
        <v>4673.6620000000003</v>
      </c>
      <c r="CE33" s="77">
        <f t="shared" si="6"/>
        <v>4630.87</v>
      </c>
      <c r="CF33" s="77">
        <f t="shared" si="6"/>
        <v>4615.7179999999998</v>
      </c>
      <c r="CG33" s="77">
        <f t="shared" si="6"/>
        <v>4596.9220000000005</v>
      </c>
      <c r="CH33" s="77">
        <f t="shared" si="6"/>
        <v>4416.0280000000002</v>
      </c>
      <c r="CI33" s="77">
        <f t="shared" si="6"/>
        <v>4400.3500000000004</v>
      </c>
      <c r="CJ33" s="77">
        <f t="shared" si="6"/>
        <v>4382.4310000000005</v>
      </c>
      <c r="CK33" s="77">
        <f t="shared" si="6"/>
        <v>4315.4830000000002</v>
      </c>
      <c r="CL33" s="77">
        <f t="shared" si="6"/>
        <v>4355.8670000000002</v>
      </c>
      <c r="CM33" s="77">
        <f t="shared" si="6"/>
        <v>4302.6729999999998</v>
      </c>
      <c r="CN33" s="77">
        <f t="shared" si="6"/>
        <v>4254.6639999999998</v>
      </c>
      <c r="CO33" s="77">
        <f t="shared" si="6"/>
        <v>4076.152</v>
      </c>
      <c r="CP33" s="77">
        <f t="shared" si="6"/>
        <v>4251.8899999999994</v>
      </c>
      <c r="CQ33" s="77">
        <f t="shared" si="6"/>
        <v>4194.8279999999995</v>
      </c>
      <c r="CR33" s="77">
        <f t="shared" si="6"/>
        <v>4136.5330000000004</v>
      </c>
      <c r="CS33" s="77">
        <f t="shared" si="6"/>
        <v>3988.4459999999999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140930.37624999997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15</v>
      </c>
      <c r="C36" s="115">
        <v>15</v>
      </c>
      <c r="D36" s="115">
        <v>15</v>
      </c>
      <c r="E36" s="115">
        <v>15</v>
      </c>
      <c r="F36" s="115">
        <v>15</v>
      </c>
      <c r="G36" s="115">
        <v>15</v>
      </c>
      <c r="H36" s="115">
        <v>15</v>
      </c>
      <c r="I36" s="115">
        <v>15</v>
      </c>
      <c r="J36" s="115">
        <v>15</v>
      </c>
      <c r="K36" s="115">
        <v>15</v>
      </c>
      <c r="L36" s="115">
        <v>15</v>
      </c>
      <c r="M36" s="115">
        <v>15</v>
      </c>
      <c r="N36" s="115">
        <v>15</v>
      </c>
      <c r="O36" s="115">
        <v>15</v>
      </c>
      <c r="P36" s="115">
        <v>15</v>
      </c>
      <c r="Q36" s="115">
        <v>15</v>
      </c>
      <c r="R36" s="115">
        <v>30</v>
      </c>
      <c r="S36" s="115">
        <v>30</v>
      </c>
      <c r="T36" s="115">
        <v>30</v>
      </c>
      <c r="U36" s="115">
        <v>30</v>
      </c>
      <c r="V36" s="115">
        <v>48</v>
      </c>
      <c r="W36" s="115">
        <v>48</v>
      </c>
      <c r="X36" s="115">
        <v>48</v>
      </c>
      <c r="Y36" s="115">
        <v>48</v>
      </c>
      <c r="Z36" s="115">
        <v>107</v>
      </c>
      <c r="AA36" s="115">
        <v>107</v>
      </c>
      <c r="AB36" s="115">
        <v>107</v>
      </c>
      <c r="AC36" s="115">
        <v>107</v>
      </c>
      <c r="AD36" s="115">
        <v>55</v>
      </c>
      <c r="AE36" s="115">
        <v>55</v>
      </c>
      <c r="AF36" s="115">
        <v>55</v>
      </c>
      <c r="AG36" s="115">
        <v>55</v>
      </c>
      <c r="AH36" s="115">
        <v>45</v>
      </c>
      <c r="AI36" s="115">
        <v>45</v>
      </c>
      <c r="AJ36" s="115">
        <v>45</v>
      </c>
      <c r="AK36" s="115">
        <v>45</v>
      </c>
      <c r="AL36" s="115">
        <v>10</v>
      </c>
      <c r="AM36" s="115">
        <v>10</v>
      </c>
      <c r="AN36" s="115">
        <v>10</v>
      </c>
      <c r="AO36" s="115">
        <v>10</v>
      </c>
      <c r="AP36" s="115">
        <v>10</v>
      </c>
      <c r="AQ36" s="115">
        <v>10</v>
      </c>
      <c r="AR36" s="115">
        <v>10</v>
      </c>
      <c r="AS36" s="115">
        <v>10</v>
      </c>
      <c r="AT36" s="115">
        <v>10</v>
      </c>
      <c r="AU36" s="115">
        <v>10</v>
      </c>
      <c r="AV36" s="115">
        <v>10</v>
      </c>
      <c r="AW36" s="115">
        <v>10</v>
      </c>
      <c r="AX36" s="115">
        <v>10</v>
      </c>
      <c r="AY36" s="115">
        <v>10</v>
      </c>
      <c r="AZ36" s="115">
        <v>10</v>
      </c>
      <c r="BA36" s="115">
        <v>10</v>
      </c>
      <c r="BB36" s="115">
        <v>10</v>
      </c>
      <c r="BC36" s="115">
        <v>10</v>
      </c>
      <c r="BD36" s="115">
        <v>10</v>
      </c>
      <c r="BE36" s="115">
        <v>10</v>
      </c>
      <c r="BF36" s="115">
        <v>29</v>
      </c>
      <c r="BG36" s="115">
        <v>29</v>
      </c>
      <c r="BH36" s="115">
        <v>29</v>
      </c>
      <c r="BI36" s="115">
        <v>29</v>
      </c>
      <c r="BJ36" s="115">
        <v>113</v>
      </c>
      <c r="BK36" s="115">
        <v>113</v>
      </c>
      <c r="BL36" s="115">
        <v>113</v>
      </c>
      <c r="BM36" s="115">
        <v>113</v>
      </c>
      <c r="BN36" s="115">
        <v>193</v>
      </c>
      <c r="BO36" s="115">
        <v>193</v>
      </c>
      <c r="BP36" s="115">
        <v>193</v>
      </c>
      <c r="BQ36" s="115">
        <v>193</v>
      </c>
      <c r="BR36" s="115">
        <v>207</v>
      </c>
      <c r="BS36" s="115">
        <v>207</v>
      </c>
      <c r="BT36" s="115">
        <v>207</v>
      </c>
      <c r="BU36" s="115">
        <v>207</v>
      </c>
      <c r="BV36" s="115">
        <v>212</v>
      </c>
      <c r="BW36" s="115">
        <v>212</v>
      </c>
      <c r="BX36" s="115">
        <v>212</v>
      </c>
      <c r="BY36" s="115">
        <v>212</v>
      </c>
      <c r="BZ36" s="115">
        <v>184</v>
      </c>
      <c r="CA36" s="115">
        <v>184</v>
      </c>
      <c r="CB36" s="115">
        <v>184</v>
      </c>
      <c r="CC36" s="115">
        <v>184</v>
      </c>
      <c r="CD36" s="115">
        <v>160</v>
      </c>
      <c r="CE36" s="115">
        <v>160</v>
      </c>
      <c r="CF36" s="115">
        <v>160</v>
      </c>
      <c r="CG36" s="115">
        <v>160</v>
      </c>
      <c r="CH36" s="115">
        <v>75</v>
      </c>
      <c r="CI36" s="115">
        <v>75</v>
      </c>
      <c r="CJ36" s="115">
        <v>75</v>
      </c>
      <c r="CK36" s="115">
        <v>75</v>
      </c>
      <c r="CL36" s="115">
        <v>50</v>
      </c>
      <c r="CM36" s="115">
        <v>50</v>
      </c>
      <c r="CN36" s="115">
        <v>50</v>
      </c>
      <c r="CO36" s="115">
        <v>50</v>
      </c>
      <c r="CP36" s="115">
        <v>35</v>
      </c>
      <c r="CQ36" s="115">
        <v>35</v>
      </c>
      <c r="CR36" s="115">
        <v>35</v>
      </c>
      <c r="CS36" s="115">
        <v>35</v>
      </c>
      <c r="CT36" s="116"/>
      <c r="CU36" s="116"/>
      <c r="CV36" s="116"/>
      <c r="CW36" s="117"/>
      <c r="CX36" s="91">
        <f t="array" ref="CX36">SUMPRODUCT(B36:CW36*0.25)</f>
        <v>1653</v>
      </c>
    </row>
    <row r="37" spans="1:102" ht="24.95" customHeight="1" x14ac:dyDescent="0.2">
      <c r="A37" s="118" t="s">
        <v>31</v>
      </c>
      <c r="B37" s="119">
        <v>51</v>
      </c>
      <c r="C37" s="120">
        <v>51</v>
      </c>
      <c r="D37" s="120">
        <v>51</v>
      </c>
      <c r="E37" s="120">
        <v>51</v>
      </c>
      <c r="F37" s="120">
        <v>76</v>
      </c>
      <c r="G37" s="120">
        <v>76</v>
      </c>
      <c r="H37" s="120">
        <v>76</v>
      </c>
      <c r="I37" s="120">
        <v>76</v>
      </c>
      <c r="J37" s="120">
        <v>76</v>
      </c>
      <c r="K37" s="120">
        <v>76</v>
      </c>
      <c r="L37" s="120">
        <v>76</v>
      </c>
      <c r="M37" s="120">
        <v>76</v>
      </c>
      <c r="N37" s="120">
        <v>76</v>
      </c>
      <c r="O37" s="120">
        <v>76</v>
      </c>
      <c r="P37" s="120">
        <v>76</v>
      </c>
      <c r="Q37" s="120">
        <v>76</v>
      </c>
      <c r="R37" s="120">
        <v>76</v>
      </c>
      <c r="S37" s="120">
        <v>76</v>
      </c>
      <c r="T37" s="120">
        <v>76</v>
      </c>
      <c r="U37" s="120">
        <v>76</v>
      </c>
      <c r="V37" s="120">
        <v>48</v>
      </c>
      <c r="W37" s="120">
        <v>48</v>
      </c>
      <c r="X37" s="120">
        <v>48</v>
      </c>
      <c r="Y37" s="120">
        <v>48</v>
      </c>
      <c r="Z37" s="120">
        <v>83</v>
      </c>
      <c r="AA37" s="120">
        <v>83</v>
      </c>
      <c r="AB37" s="120">
        <v>83</v>
      </c>
      <c r="AC37" s="120">
        <v>83</v>
      </c>
      <c r="AD37" s="120">
        <v>61</v>
      </c>
      <c r="AE37" s="120">
        <v>61</v>
      </c>
      <c r="AF37" s="120">
        <v>61</v>
      </c>
      <c r="AG37" s="120">
        <v>61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>
        <v>49</v>
      </c>
      <c r="BK37" s="120">
        <v>49</v>
      </c>
      <c r="BL37" s="120">
        <v>49</v>
      </c>
      <c r="BM37" s="120">
        <v>49</v>
      </c>
      <c r="BN37" s="120">
        <v>118</v>
      </c>
      <c r="BO37" s="120">
        <v>118</v>
      </c>
      <c r="BP37" s="120">
        <v>118</v>
      </c>
      <c r="BQ37" s="120">
        <v>118</v>
      </c>
      <c r="BR37" s="120">
        <v>143</v>
      </c>
      <c r="BS37" s="120">
        <v>143</v>
      </c>
      <c r="BT37" s="120">
        <v>143</v>
      </c>
      <c r="BU37" s="120">
        <v>143</v>
      </c>
      <c r="BV37" s="120">
        <v>143</v>
      </c>
      <c r="BW37" s="120">
        <v>143</v>
      </c>
      <c r="BX37" s="120">
        <v>143</v>
      </c>
      <c r="BY37" s="120">
        <v>143</v>
      </c>
      <c r="BZ37" s="120">
        <v>143</v>
      </c>
      <c r="CA37" s="120">
        <v>143</v>
      </c>
      <c r="CB37" s="120">
        <v>143</v>
      </c>
      <c r="CC37" s="120">
        <v>143</v>
      </c>
      <c r="CD37" s="120">
        <v>105</v>
      </c>
      <c r="CE37" s="120">
        <v>105</v>
      </c>
      <c r="CF37" s="120">
        <v>105</v>
      </c>
      <c r="CG37" s="120">
        <v>105</v>
      </c>
      <c r="CH37" s="120">
        <v>105</v>
      </c>
      <c r="CI37" s="120">
        <v>105</v>
      </c>
      <c r="CJ37" s="120">
        <v>105</v>
      </c>
      <c r="CK37" s="120">
        <v>105</v>
      </c>
      <c r="CL37" s="120">
        <v>174</v>
      </c>
      <c r="CM37" s="120">
        <v>174</v>
      </c>
      <c r="CN37" s="120">
        <v>174</v>
      </c>
      <c r="CO37" s="120">
        <v>174</v>
      </c>
      <c r="CP37" s="120">
        <v>157</v>
      </c>
      <c r="CQ37" s="120">
        <v>157</v>
      </c>
      <c r="CR37" s="120">
        <v>157</v>
      </c>
      <c r="CS37" s="120">
        <v>157</v>
      </c>
      <c r="CT37" s="120"/>
      <c r="CU37" s="120"/>
      <c r="CV37" s="120"/>
      <c r="CW37" s="121"/>
      <c r="CX37" s="97">
        <f t="array" ref="CX37">SUMPRODUCT(B37:CW37*0.25)</f>
        <v>1684</v>
      </c>
    </row>
    <row r="38" spans="1:102" ht="24.95" customHeight="1" x14ac:dyDescent="0.2">
      <c r="A38" s="118" t="s">
        <v>32</v>
      </c>
      <c r="B38" s="119"/>
      <c r="C38" s="120">
        <v>23.3</v>
      </c>
      <c r="D38" s="120">
        <v>76.900000000000006</v>
      </c>
      <c r="E38" s="120">
        <v>122</v>
      </c>
      <c r="F38" s="120">
        <v>3</v>
      </c>
      <c r="G38" s="120">
        <v>105.9</v>
      </c>
      <c r="H38" s="120">
        <v>121.5</v>
      </c>
      <c r="I38" s="120">
        <v>126.6</v>
      </c>
      <c r="J38" s="120">
        <v>86.5</v>
      </c>
      <c r="K38" s="120">
        <v>150.5</v>
      </c>
      <c r="L38" s="120">
        <v>158.1</v>
      </c>
      <c r="M38" s="120">
        <v>29.9</v>
      </c>
      <c r="N38" s="120">
        <v>85.5</v>
      </c>
      <c r="O38" s="120">
        <v>49</v>
      </c>
      <c r="P38" s="120">
        <v>89.7</v>
      </c>
      <c r="Q38" s="120">
        <v>117.7</v>
      </c>
      <c r="R38" s="120">
        <v>37</v>
      </c>
      <c r="S38" s="120">
        <v>94</v>
      </c>
      <c r="T38" s="120">
        <v>140.5</v>
      </c>
      <c r="U38" s="120">
        <v>172.1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184.5</v>
      </c>
      <c r="BJ38" s="120"/>
      <c r="BK38" s="120">
        <v>2.2000000000000002</v>
      </c>
      <c r="BL38" s="120">
        <v>371.7</v>
      </c>
      <c r="BM38" s="120">
        <v>636.4</v>
      </c>
      <c r="BN38" s="120">
        <v>776.3</v>
      </c>
      <c r="BO38" s="120">
        <v>827.5</v>
      </c>
      <c r="BP38" s="120">
        <v>898.1</v>
      </c>
      <c r="BQ38" s="120">
        <v>999.7</v>
      </c>
      <c r="BR38" s="120">
        <v>1034.7</v>
      </c>
      <c r="BS38" s="120">
        <v>1052</v>
      </c>
      <c r="BT38" s="120">
        <v>1102</v>
      </c>
      <c r="BU38" s="120">
        <v>1132.5999999999999</v>
      </c>
      <c r="BV38" s="120">
        <v>1029</v>
      </c>
      <c r="BW38" s="120">
        <v>1021.9</v>
      </c>
      <c r="BX38" s="120">
        <v>1045</v>
      </c>
      <c r="BY38" s="120">
        <v>1063.2</v>
      </c>
      <c r="BZ38" s="120">
        <v>1312.7</v>
      </c>
      <c r="CA38" s="120">
        <v>1348.7</v>
      </c>
      <c r="CB38" s="120">
        <v>1358.2</v>
      </c>
      <c r="CC38" s="120">
        <v>1367</v>
      </c>
      <c r="CD38" s="120">
        <v>1368</v>
      </c>
      <c r="CE38" s="120">
        <v>1338.2</v>
      </c>
      <c r="CF38" s="120">
        <v>1260.4000000000001</v>
      </c>
      <c r="CG38" s="120">
        <v>1182.2</v>
      </c>
      <c r="CH38" s="120">
        <v>1388</v>
      </c>
      <c r="CI38" s="120">
        <v>1388</v>
      </c>
      <c r="CJ38" s="120">
        <v>1333.9</v>
      </c>
      <c r="CK38" s="120">
        <v>1329.4</v>
      </c>
      <c r="CL38" s="120">
        <v>1124.8</v>
      </c>
      <c r="CM38" s="120">
        <v>1031.2</v>
      </c>
      <c r="CN38" s="120">
        <v>1097.4000000000001</v>
      </c>
      <c r="CO38" s="120">
        <v>1158.7</v>
      </c>
      <c r="CP38" s="120">
        <v>1342.9</v>
      </c>
      <c r="CQ38" s="120">
        <v>1310.7</v>
      </c>
      <c r="CR38" s="120">
        <v>1306.5</v>
      </c>
      <c r="CS38" s="120">
        <v>1394.2</v>
      </c>
      <c r="CT38" s="122"/>
      <c r="CU38" s="122"/>
      <c r="CV38" s="122"/>
      <c r="CW38" s="121"/>
      <c r="CX38" s="97">
        <f t="array" ref="CX38">SUMPRODUCT(B38:CW38*0.25)</f>
        <v>10176.9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29</v>
      </c>
      <c r="AU39" s="120">
        <v>29</v>
      </c>
      <c r="AV39" s="120">
        <v>29</v>
      </c>
      <c r="AW39" s="120">
        <v>29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1179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219.3</v>
      </c>
      <c r="CA40" s="120">
        <v>219.3</v>
      </c>
      <c r="CB40" s="120">
        <v>219.3</v>
      </c>
      <c r="CC40" s="120">
        <v>219.3</v>
      </c>
      <c r="CD40" s="120">
        <v>160.5</v>
      </c>
      <c r="CE40" s="120">
        <v>160.5</v>
      </c>
      <c r="CF40" s="120">
        <v>160.5</v>
      </c>
      <c r="CG40" s="120">
        <v>160.5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3879.7999999999993</v>
      </c>
    </row>
    <row r="41" spans="1:102" ht="30" customHeight="1" thickBot="1" x14ac:dyDescent="0.25">
      <c r="A41" s="105" t="s">
        <v>35</v>
      </c>
      <c r="B41" s="106">
        <f>SUM(B36:B40)</f>
        <v>116</v>
      </c>
      <c r="C41" s="107">
        <f t="shared" ref="C41:BN41" si="7">SUM(C36:C40)</f>
        <v>139.30000000000001</v>
      </c>
      <c r="D41" s="107">
        <f t="shared" si="7"/>
        <v>192.9</v>
      </c>
      <c r="E41" s="107">
        <f t="shared" si="7"/>
        <v>238</v>
      </c>
      <c r="F41" s="107">
        <f t="shared" si="7"/>
        <v>144</v>
      </c>
      <c r="G41" s="107">
        <f t="shared" si="7"/>
        <v>246.9</v>
      </c>
      <c r="H41" s="107">
        <f t="shared" si="7"/>
        <v>262.5</v>
      </c>
      <c r="I41" s="107">
        <f t="shared" si="7"/>
        <v>267.60000000000002</v>
      </c>
      <c r="J41" s="107">
        <f t="shared" si="7"/>
        <v>227.5</v>
      </c>
      <c r="K41" s="107">
        <f t="shared" si="7"/>
        <v>291.5</v>
      </c>
      <c r="L41" s="107">
        <f t="shared" si="7"/>
        <v>299.10000000000002</v>
      </c>
      <c r="M41" s="107">
        <f t="shared" si="7"/>
        <v>170.9</v>
      </c>
      <c r="N41" s="107">
        <f t="shared" si="7"/>
        <v>226.5</v>
      </c>
      <c r="O41" s="107">
        <f t="shared" si="7"/>
        <v>190</v>
      </c>
      <c r="P41" s="107">
        <f t="shared" si="7"/>
        <v>230.7</v>
      </c>
      <c r="Q41" s="107">
        <f t="shared" si="7"/>
        <v>258.7</v>
      </c>
      <c r="R41" s="107">
        <f t="shared" si="7"/>
        <v>193</v>
      </c>
      <c r="S41" s="107">
        <f t="shared" si="7"/>
        <v>250</v>
      </c>
      <c r="T41" s="107">
        <f t="shared" si="7"/>
        <v>296.5</v>
      </c>
      <c r="U41" s="107">
        <f t="shared" si="7"/>
        <v>328.1</v>
      </c>
      <c r="V41" s="107">
        <f t="shared" si="7"/>
        <v>646</v>
      </c>
      <c r="W41" s="107">
        <f t="shared" si="7"/>
        <v>646</v>
      </c>
      <c r="X41" s="107">
        <f t="shared" si="7"/>
        <v>646</v>
      </c>
      <c r="Y41" s="107">
        <f t="shared" si="7"/>
        <v>646</v>
      </c>
      <c r="Z41" s="107">
        <f t="shared" si="7"/>
        <v>740</v>
      </c>
      <c r="AA41" s="107">
        <f t="shared" si="7"/>
        <v>740</v>
      </c>
      <c r="AB41" s="107">
        <f t="shared" si="7"/>
        <v>740</v>
      </c>
      <c r="AC41" s="107">
        <f t="shared" si="7"/>
        <v>740</v>
      </c>
      <c r="AD41" s="107">
        <f t="shared" si="7"/>
        <v>666</v>
      </c>
      <c r="AE41" s="107">
        <f t="shared" si="7"/>
        <v>666</v>
      </c>
      <c r="AF41" s="107">
        <f t="shared" si="7"/>
        <v>666</v>
      </c>
      <c r="AG41" s="107">
        <f t="shared" si="7"/>
        <v>666</v>
      </c>
      <c r="AH41" s="107">
        <f t="shared" si="7"/>
        <v>95</v>
      </c>
      <c r="AI41" s="107">
        <f t="shared" si="7"/>
        <v>95</v>
      </c>
      <c r="AJ41" s="107">
        <f t="shared" si="7"/>
        <v>95</v>
      </c>
      <c r="AK41" s="107">
        <f t="shared" si="7"/>
        <v>95</v>
      </c>
      <c r="AL41" s="107">
        <f t="shared" si="7"/>
        <v>60</v>
      </c>
      <c r="AM41" s="107">
        <f t="shared" si="7"/>
        <v>60</v>
      </c>
      <c r="AN41" s="107">
        <f t="shared" si="7"/>
        <v>60</v>
      </c>
      <c r="AO41" s="107">
        <f t="shared" si="7"/>
        <v>60</v>
      </c>
      <c r="AP41" s="107">
        <f t="shared" si="7"/>
        <v>60</v>
      </c>
      <c r="AQ41" s="107">
        <f t="shared" si="7"/>
        <v>60</v>
      </c>
      <c r="AR41" s="107">
        <f t="shared" si="7"/>
        <v>60</v>
      </c>
      <c r="AS41" s="107">
        <f t="shared" si="7"/>
        <v>60</v>
      </c>
      <c r="AT41" s="107">
        <f t="shared" si="7"/>
        <v>39</v>
      </c>
      <c r="AU41" s="107">
        <f t="shared" si="7"/>
        <v>39</v>
      </c>
      <c r="AV41" s="107">
        <f t="shared" si="7"/>
        <v>39</v>
      </c>
      <c r="AW41" s="107">
        <f t="shared" si="7"/>
        <v>39</v>
      </c>
      <c r="AX41" s="107">
        <f t="shared" si="7"/>
        <v>60</v>
      </c>
      <c r="AY41" s="107">
        <f t="shared" si="7"/>
        <v>60</v>
      </c>
      <c r="AZ41" s="107">
        <f t="shared" si="7"/>
        <v>60</v>
      </c>
      <c r="BA41" s="107">
        <f t="shared" si="7"/>
        <v>60</v>
      </c>
      <c r="BB41" s="107">
        <f t="shared" si="7"/>
        <v>60</v>
      </c>
      <c r="BC41" s="107">
        <f t="shared" si="7"/>
        <v>60</v>
      </c>
      <c r="BD41" s="107">
        <f t="shared" si="7"/>
        <v>60</v>
      </c>
      <c r="BE41" s="107">
        <f t="shared" si="7"/>
        <v>60</v>
      </c>
      <c r="BF41" s="107">
        <f t="shared" si="7"/>
        <v>79</v>
      </c>
      <c r="BG41" s="107">
        <f t="shared" si="7"/>
        <v>79</v>
      </c>
      <c r="BH41" s="107">
        <f t="shared" si="7"/>
        <v>79</v>
      </c>
      <c r="BI41" s="107">
        <f t="shared" si="7"/>
        <v>263.5</v>
      </c>
      <c r="BJ41" s="107">
        <f t="shared" si="7"/>
        <v>712</v>
      </c>
      <c r="BK41" s="107">
        <f t="shared" si="7"/>
        <v>714.2</v>
      </c>
      <c r="BL41" s="107">
        <f t="shared" si="7"/>
        <v>1083.7</v>
      </c>
      <c r="BM41" s="107">
        <f t="shared" si="7"/>
        <v>1348.4</v>
      </c>
      <c r="BN41" s="107">
        <f t="shared" si="7"/>
        <v>1637.3</v>
      </c>
      <c r="BO41" s="107">
        <f t="shared" ref="BO41:CW41" si="8">SUM(BO36:BO40)</f>
        <v>1688.5</v>
      </c>
      <c r="BP41" s="107">
        <f t="shared" si="8"/>
        <v>1759.1</v>
      </c>
      <c r="BQ41" s="107">
        <f t="shared" si="8"/>
        <v>1860.7</v>
      </c>
      <c r="BR41" s="107">
        <f t="shared" si="8"/>
        <v>1934.7</v>
      </c>
      <c r="BS41" s="107">
        <f t="shared" si="8"/>
        <v>1952</v>
      </c>
      <c r="BT41" s="107">
        <f t="shared" si="8"/>
        <v>2002</v>
      </c>
      <c r="BU41" s="107">
        <f t="shared" si="8"/>
        <v>2032.6</v>
      </c>
      <c r="BV41" s="107">
        <f t="shared" si="8"/>
        <v>1934</v>
      </c>
      <c r="BW41" s="107">
        <f t="shared" si="8"/>
        <v>1926.9</v>
      </c>
      <c r="BX41" s="107">
        <f t="shared" si="8"/>
        <v>1950</v>
      </c>
      <c r="BY41" s="107">
        <f t="shared" si="8"/>
        <v>1968.2</v>
      </c>
      <c r="BZ41" s="107">
        <f t="shared" si="8"/>
        <v>1909</v>
      </c>
      <c r="CA41" s="107">
        <f t="shared" si="8"/>
        <v>1945</v>
      </c>
      <c r="CB41" s="107">
        <f t="shared" si="8"/>
        <v>1954.5</v>
      </c>
      <c r="CC41" s="107">
        <f t="shared" si="8"/>
        <v>1963.3</v>
      </c>
      <c r="CD41" s="107">
        <f t="shared" si="8"/>
        <v>1843.5</v>
      </c>
      <c r="CE41" s="107">
        <f t="shared" si="8"/>
        <v>1813.7</v>
      </c>
      <c r="CF41" s="107">
        <f t="shared" si="8"/>
        <v>1735.9</v>
      </c>
      <c r="CG41" s="107">
        <f t="shared" si="8"/>
        <v>1657.7</v>
      </c>
      <c r="CH41" s="107">
        <f t="shared" si="8"/>
        <v>1618</v>
      </c>
      <c r="CI41" s="107">
        <f t="shared" si="8"/>
        <v>1618</v>
      </c>
      <c r="CJ41" s="107">
        <f t="shared" si="8"/>
        <v>1563.9</v>
      </c>
      <c r="CK41" s="107">
        <f t="shared" si="8"/>
        <v>1559.4</v>
      </c>
      <c r="CL41" s="107">
        <f t="shared" si="8"/>
        <v>1398.8</v>
      </c>
      <c r="CM41" s="107">
        <f t="shared" si="8"/>
        <v>1305.2</v>
      </c>
      <c r="CN41" s="107">
        <f t="shared" si="8"/>
        <v>1371.4</v>
      </c>
      <c r="CO41" s="107">
        <f t="shared" si="8"/>
        <v>1432.7</v>
      </c>
      <c r="CP41" s="107">
        <f t="shared" si="8"/>
        <v>1584.9</v>
      </c>
      <c r="CQ41" s="107">
        <f t="shared" si="8"/>
        <v>1552.7</v>
      </c>
      <c r="CR41" s="107">
        <f t="shared" si="8"/>
        <v>1548.5</v>
      </c>
      <c r="CS41" s="107">
        <f t="shared" si="8"/>
        <v>1636.2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18572.699999999997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23.3</v>
      </c>
      <c r="D46" s="120">
        <v>76.900000000000006</v>
      </c>
      <c r="E46" s="120">
        <v>122</v>
      </c>
      <c r="F46" s="120">
        <v>3</v>
      </c>
      <c r="G46" s="120">
        <v>105.9</v>
      </c>
      <c r="H46" s="120">
        <v>121.5</v>
      </c>
      <c r="I46" s="120">
        <v>126.6</v>
      </c>
      <c r="J46" s="120">
        <v>86.5</v>
      </c>
      <c r="K46" s="120">
        <v>150.5</v>
      </c>
      <c r="L46" s="120">
        <v>158.1</v>
      </c>
      <c r="M46" s="120">
        <v>29.9</v>
      </c>
      <c r="N46" s="120">
        <v>85.5</v>
      </c>
      <c r="O46" s="120">
        <v>49</v>
      </c>
      <c r="P46" s="120">
        <v>89.7</v>
      </c>
      <c r="Q46" s="120">
        <v>117.7</v>
      </c>
      <c r="R46" s="120">
        <v>37</v>
      </c>
      <c r="S46" s="120">
        <v>94</v>
      </c>
      <c r="T46" s="120">
        <v>140.5</v>
      </c>
      <c r="U46" s="120">
        <v>172.1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184.5</v>
      </c>
      <c r="BJ46" s="120"/>
      <c r="BK46" s="120">
        <v>2.2000000000000002</v>
      </c>
      <c r="BL46" s="120">
        <v>371.7</v>
      </c>
      <c r="BM46" s="120">
        <v>636.4</v>
      </c>
      <c r="BN46" s="120">
        <v>776.3</v>
      </c>
      <c r="BO46" s="120">
        <v>827.5</v>
      </c>
      <c r="BP46" s="120">
        <v>898.1</v>
      </c>
      <c r="BQ46" s="120">
        <v>999.7</v>
      </c>
      <c r="BR46" s="120">
        <v>1034.7</v>
      </c>
      <c r="BS46" s="120">
        <v>1052</v>
      </c>
      <c r="BT46" s="120">
        <v>1102</v>
      </c>
      <c r="BU46" s="120">
        <v>1132.5999999999999</v>
      </c>
      <c r="BV46" s="120">
        <v>1029</v>
      </c>
      <c r="BW46" s="120">
        <v>1021.9</v>
      </c>
      <c r="BX46" s="120">
        <v>1045</v>
      </c>
      <c r="BY46" s="120">
        <v>1063.2</v>
      </c>
      <c r="BZ46" s="120">
        <v>1312.7</v>
      </c>
      <c r="CA46" s="120">
        <v>1348.7</v>
      </c>
      <c r="CB46" s="120">
        <v>1358.2</v>
      </c>
      <c r="CC46" s="120">
        <v>1367</v>
      </c>
      <c r="CD46" s="120">
        <v>1368</v>
      </c>
      <c r="CE46" s="120">
        <v>1338.2</v>
      </c>
      <c r="CF46" s="120">
        <v>1260.4000000000001</v>
      </c>
      <c r="CG46" s="120">
        <v>1182.2</v>
      </c>
      <c r="CH46" s="120">
        <v>1388</v>
      </c>
      <c r="CI46" s="120">
        <v>1388</v>
      </c>
      <c r="CJ46" s="120">
        <v>1333.9</v>
      </c>
      <c r="CK46" s="120">
        <v>1329.4</v>
      </c>
      <c r="CL46" s="120">
        <v>1124.8</v>
      </c>
      <c r="CM46" s="120">
        <v>1031.2</v>
      </c>
      <c r="CN46" s="120">
        <v>1097.4000000000001</v>
      </c>
      <c r="CO46" s="120">
        <v>1158.7</v>
      </c>
      <c r="CP46" s="120">
        <v>1342.9</v>
      </c>
      <c r="CQ46" s="120">
        <v>1310.7</v>
      </c>
      <c r="CR46" s="120">
        <v>1306.5</v>
      </c>
      <c r="CS46" s="120">
        <v>1394.2</v>
      </c>
      <c r="CT46" s="122"/>
      <c r="CU46" s="122"/>
      <c r="CV46" s="122"/>
      <c r="CW46" s="121"/>
      <c r="CX46" s="97">
        <f t="array" ref="CX46">SUMPRODUCT(B46:CW46*0.25)</f>
        <v>10176.9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219.3</v>
      </c>
      <c r="CA48" s="120">
        <v>219.3</v>
      </c>
      <c r="CB48" s="120">
        <v>219.3</v>
      </c>
      <c r="CC48" s="120">
        <v>219.3</v>
      </c>
      <c r="CD48" s="120">
        <v>160.5</v>
      </c>
      <c r="CE48" s="120">
        <v>160.5</v>
      </c>
      <c r="CF48" s="120">
        <v>160.5</v>
      </c>
      <c r="CG48" s="120">
        <v>160.5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3879.7999999999993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23.3</v>
      </c>
      <c r="D50" s="107">
        <f t="shared" si="9"/>
        <v>76.900000000000006</v>
      </c>
      <c r="E50" s="107">
        <f t="shared" si="9"/>
        <v>122</v>
      </c>
      <c r="F50" s="107">
        <f t="shared" si="9"/>
        <v>3</v>
      </c>
      <c r="G50" s="107">
        <f t="shared" si="9"/>
        <v>105.9</v>
      </c>
      <c r="H50" s="107">
        <f t="shared" si="9"/>
        <v>121.5</v>
      </c>
      <c r="I50" s="107">
        <f t="shared" si="9"/>
        <v>126.6</v>
      </c>
      <c r="J50" s="107">
        <f t="shared" si="9"/>
        <v>86.5</v>
      </c>
      <c r="K50" s="107">
        <f t="shared" si="9"/>
        <v>150.5</v>
      </c>
      <c r="L50" s="107">
        <f t="shared" si="9"/>
        <v>158.1</v>
      </c>
      <c r="M50" s="107">
        <f t="shared" si="9"/>
        <v>29.9</v>
      </c>
      <c r="N50" s="107">
        <f t="shared" si="9"/>
        <v>85.5</v>
      </c>
      <c r="O50" s="107">
        <f t="shared" si="9"/>
        <v>49</v>
      </c>
      <c r="P50" s="107">
        <f t="shared" si="9"/>
        <v>89.7</v>
      </c>
      <c r="Q50" s="107">
        <f t="shared" si="9"/>
        <v>117.7</v>
      </c>
      <c r="R50" s="107">
        <f t="shared" si="9"/>
        <v>37</v>
      </c>
      <c r="S50" s="107">
        <f t="shared" si="9"/>
        <v>94</v>
      </c>
      <c r="T50" s="107">
        <f t="shared" si="9"/>
        <v>140.5</v>
      </c>
      <c r="U50" s="107">
        <f t="shared" si="9"/>
        <v>172.1</v>
      </c>
      <c r="V50" s="107">
        <f t="shared" si="9"/>
        <v>500</v>
      </c>
      <c r="W50" s="107">
        <f t="shared" si="9"/>
        <v>500</v>
      </c>
      <c r="X50" s="107">
        <f t="shared" si="9"/>
        <v>500</v>
      </c>
      <c r="Y50" s="107">
        <f t="shared" si="9"/>
        <v>500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184.5</v>
      </c>
      <c r="BJ50" s="107">
        <f t="shared" si="9"/>
        <v>500</v>
      </c>
      <c r="BK50" s="107">
        <f t="shared" si="9"/>
        <v>502.2</v>
      </c>
      <c r="BL50" s="107">
        <f t="shared" si="9"/>
        <v>871.7</v>
      </c>
      <c r="BM50" s="107">
        <f t="shared" si="9"/>
        <v>1136.4000000000001</v>
      </c>
      <c r="BN50" s="107">
        <f t="shared" si="9"/>
        <v>1276.3</v>
      </c>
      <c r="BO50" s="107">
        <f t="shared" ref="BO50:CW50" si="10">SUM(BO44:BO49)</f>
        <v>1327.5</v>
      </c>
      <c r="BP50" s="107">
        <f t="shared" si="10"/>
        <v>1398.1</v>
      </c>
      <c r="BQ50" s="107">
        <f t="shared" si="10"/>
        <v>1499.7</v>
      </c>
      <c r="BR50" s="107">
        <f t="shared" si="10"/>
        <v>1534.7</v>
      </c>
      <c r="BS50" s="107">
        <f t="shared" si="10"/>
        <v>1552</v>
      </c>
      <c r="BT50" s="107">
        <f t="shared" si="10"/>
        <v>1602</v>
      </c>
      <c r="BU50" s="107">
        <f t="shared" si="10"/>
        <v>1632.6</v>
      </c>
      <c r="BV50" s="107">
        <f t="shared" si="10"/>
        <v>1529</v>
      </c>
      <c r="BW50" s="107">
        <f t="shared" si="10"/>
        <v>1521.9</v>
      </c>
      <c r="BX50" s="107">
        <f t="shared" si="10"/>
        <v>1545</v>
      </c>
      <c r="BY50" s="107">
        <f t="shared" si="10"/>
        <v>1563.2</v>
      </c>
      <c r="BZ50" s="107">
        <f t="shared" si="10"/>
        <v>1532</v>
      </c>
      <c r="CA50" s="107">
        <f t="shared" si="10"/>
        <v>1568</v>
      </c>
      <c r="CB50" s="107">
        <f t="shared" si="10"/>
        <v>1577.5</v>
      </c>
      <c r="CC50" s="107">
        <f t="shared" si="10"/>
        <v>1586.3</v>
      </c>
      <c r="CD50" s="107">
        <f t="shared" si="10"/>
        <v>1528.5</v>
      </c>
      <c r="CE50" s="107">
        <f t="shared" si="10"/>
        <v>1498.7</v>
      </c>
      <c r="CF50" s="107">
        <f t="shared" si="10"/>
        <v>1420.9</v>
      </c>
      <c r="CG50" s="107">
        <f t="shared" si="10"/>
        <v>1342.7</v>
      </c>
      <c r="CH50" s="107">
        <f t="shared" si="10"/>
        <v>1388</v>
      </c>
      <c r="CI50" s="107">
        <f t="shared" si="10"/>
        <v>1388</v>
      </c>
      <c r="CJ50" s="107">
        <f t="shared" si="10"/>
        <v>1333.9</v>
      </c>
      <c r="CK50" s="107">
        <f t="shared" si="10"/>
        <v>1329.4</v>
      </c>
      <c r="CL50" s="107">
        <f t="shared" si="10"/>
        <v>1124.8</v>
      </c>
      <c r="CM50" s="107">
        <f t="shared" si="10"/>
        <v>1031.2</v>
      </c>
      <c r="CN50" s="107">
        <f t="shared" si="10"/>
        <v>1097.4000000000001</v>
      </c>
      <c r="CO50" s="107">
        <f t="shared" si="10"/>
        <v>1158.7</v>
      </c>
      <c r="CP50" s="107">
        <f t="shared" si="10"/>
        <v>1342.9</v>
      </c>
      <c r="CQ50" s="107">
        <f t="shared" si="10"/>
        <v>1310.7</v>
      </c>
      <c r="CR50" s="107">
        <f t="shared" si="10"/>
        <v>1306.5</v>
      </c>
      <c r="CS50" s="107">
        <f t="shared" si="10"/>
        <v>1394.2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14056.699999999999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5301.3819999999996</v>
      </c>
      <c r="C53" s="107">
        <f t="shared" ref="C53:BN53" si="13">C17+C27+C41</f>
        <v>5266.6180000000004</v>
      </c>
      <c r="D53" s="107">
        <f t="shared" si="13"/>
        <v>5233.4290000000001</v>
      </c>
      <c r="E53" s="107">
        <f t="shared" si="13"/>
        <v>5205.2210000000005</v>
      </c>
      <c r="F53" s="107">
        <f t="shared" si="13"/>
        <v>5262.9760000000006</v>
      </c>
      <c r="G53" s="107">
        <f t="shared" si="13"/>
        <v>5259.0569999999989</v>
      </c>
      <c r="H53" s="107">
        <f t="shared" si="13"/>
        <v>5247.4400000000005</v>
      </c>
      <c r="I53" s="107">
        <f t="shared" si="13"/>
        <v>5225.5830000000005</v>
      </c>
      <c r="J53" s="107">
        <f t="shared" si="13"/>
        <v>5141.7110000000011</v>
      </c>
      <c r="K53" s="107">
        <f t="shared" si="13"/>
        <v>5119.2029999999995</v>
      </c>
      <c r="L53" s="107">
        <f t="shared" si="13"/>
        <v>5105.5390000000007</v>
      </c>
      <c r="M53" s="107">
        <f t="shared" si="13"/>
        <v>5088.1090000000004</v>
      </c>
      <c r="N53" s="107">
        <f t="shared" si="13"/>
        <v>5083.1859999999997</v>
      </c>
      <c r="O53" s="107">
        <f t="shared" si="13"/>
        <v>5075.2819999999992</v>
      </c>
      <c r="P53" s="107">
        <f t="shared" si="13"/>
        <v>5080.7070000000003</v>
      </c>
      <c r="Q53" s="107">
        <f t="shared" si="13"/>
        <v>5100.3270000000002</v>
      </c>
      <c r="R53" s="107">
        <f t="shared" si="13"/>
        <v>4925.2299999999996</v>
      </c>
      <c r="S53" s="107">
        <f t="shared" si="13"/>
        <v>4962.6019999999999</v>
      </c>
      <c r="T53" s="107">
        <f t="shared" si="13"/>
        <v>5014.5420000000004</v>
      </c>
      <c r="U53" s="107">
        <f t="shared" si="13"/>
        <v>5114.9880000000012</v>
      </c>
      <c r="V53" s="107">
        <f t="shared" si="13"/>
        <v>5123.2710000000006</v>
      </c>
      <c r="W53" s="107">
        <f t="shared" si="13"/>
        <v>5217.6480000000001</v>
      </c>
      <c r="X53" s="107">
        <f t="shared" si="13"/>
        <v>5444.1090000000004</v>
      </c>
      <c r="Y53" s="107">
        <f t="shared" si="13"/>
        <v>5466.576</v>
      </c>
      <c r="Z53" s="107">
        <f t="shared" si="13"/>
        <v>5516.424</v>
      </c>
      <c r="AA53" s="107">
        <f t="shared" si="13"/>
        <v>5614.4489999999996</v>
      </c>
      <c r="AB53" s="107">
        <f t="shared" si="13"/>
        <v>5892.6399999999994</v>
      </c>
      <c r="AC53" s="107">
        <f t="shared" si="13"/>
        <v>6083.866</v>
      </c>
      <c r="AD53" s="107">
        <f t="shared" si="13"/>
        <v>6490.143</v>
      </c>
      <c r="AE53" s="107">
        <f t="shared" si="13"/>
        <v>6751.9359999999997</v>
      </c>
      <c r="AF53" s="107">
        <f t="shared" si="13"/>
        <v>7130.26</v>
      </c>
      <c r="AG53" s="107">
        <f t="shared" si="13"/>
        <v>7319.0409999999993</v>
      </c>
      <c r="AH53" s="107">
        <f t="shared" si="13"/>
        <v>7456.5849999999991</v>
      </c>
      <c r="AI53" s="107">
        <f t="shared" si="13"/>
        <v>7643.2780000000002</v>
      </c>
      <c r="AJ53" s="107">
        <f t="shared" si="13"/>
        <v>7682.3769999999995</v>
      </c>
      <c r="AK53" s="107">
        <f t="shared" si="13"/>
        <v>7734.2000000000007</v>
      </c>
      <c r="AL53" s="107">
        <f t="shared" si="13"/>
        <v>8209.1239999999998</v>
      </c>
      <c r="AM53" s="107">
        <f t="shared" si="13"/>
        <v>8405.2150000000001</v>
      </c>
      <c r="AN53" s="107">
        <f t="shared" si="13"/>
        <v>8385.8230000000003</v>
      </c>
      <c r="AO53" s="107">
        <f t="shared" si="13"/>
        <v>8383.7250000000004</v>
      </c>
      <c r="AP53" s="107">
        <f t="shared" si="13"/>
        <v>8570.9269999999997</v>
      </c>
      <c r="AQ53" s="107">
        <f t="shared" si="13"/>
        <v>8600.5630000000001</v>
      </c>
      <c r="AR53" s="107">
        <f t="shared" si="13"/>
        <v>8661.0969999999998</v>
      </c>
      <c r="AS53" s="107">
        <f t="shared" si="13"/>
        <v>8604.6579999999994</v>
      </c>
      <c r="AT53" s="107">
        <f t="shared" si="13"/>
        <v>8644.2830000000013</v>
      </c>
      <c r="AU53" s="107">
        <f t="shared" si="13"/>
        <v>8715.3649999999998</v>
      </c>
      <c r="AV53" s="107">
        <f t="shared" si="13"/>
        <v>8693.6290000000008</v>
      </c>
      <c r="AW53" s="107">
        <f t="shared" si="13"/>
        <v>8644.1329999999998</v>
      </c>
      <c r="AX53" s="107">
        <f t="shared" si="13"/>
        <v>8561.0470000000005</v>
      </c>
      <c r="AY53" s="107">
        <f t="shared" si="13"/>
        <v>8541.7479999999996</v>
      </c>
      <c r="AZ53" s="107">
        <f t="shared" si="13"/>
        <v>8525.91</v>
      </c>
      <c r="BA53" s="107">
        <f t="shared" si="13"/>
        <v>8495.2720000000008</v>
      </c>
      <c r="BB53" s="107">
        <f t="shared" si="13"/>
        <v>8147.5510000000004</v>
      </c>
      <c r="BC53" s="107">
        <f t="shared" si="13"/>
        <v>7992.686999999999</v>
      </c>
      <c r="BD53" s="107">
        <f t="shared" si="13"/>
        <v>7994.5730000000003</v>
      </c>
      <c r="BE53" s="107">
        <f t="shared" si="13"/>
        <v>7735.2279999999992</v>
      </c>
      <c r="BF53" s="107">
        <f t="shared" si="13"/>
        <v>7014.2769999999991</v>
      </c>
      <c r="BG53" s="107">
        <f t="shared" si="13"/>
        <v>6939.6350000000002</v>
      </c>
      <c r="BH53" s="107">
        <f t="shared" si="13"/>
        <v>6687.93</v>
      </c>
      <c r="BI53" s="107">
        <f t="shared" si="13"/>
        <v>6446.5330000000004</v>
      </c>
      <c r="BJ53" s="107">
        <f t="shared" si="13"/>
        <v>6467.6350000000002</v>
      </c>
      <c r="BK53" s="107">
        <f t="shared" si="13"/>
        <v>6083.0219999999999</v>
      </c>
      <c r="BL53" s="107">
        <f t="shared" si="13"/>
        <v>6086.7460000000001</v>
      </c>
      <c r="BM53" s="107">
        <f t="shared" si="13"/>
        <v>6051.2199999999993</v>
      </c>
      <c r="BN53" s="107">
        <f t="shared" si="13"/>
        <v>6246.4870000000001</v>
      </c>
      <c r="BO53" s="107">
        <f t="shared" ref="BO53:CX53" si="14">BO17+BO27+BO41</f>
        <v>6234.6970000000001</v>
      </c>
      <c r="BP53" s="107">
        <f t="shared" si="14"/>
        <v>6305.67</v>
      </c>
      <c r="BQ53" s="107">
        <f t="shared" si="14"/>
        <v>6388.6220000000003</v>
      </c>
      <c r="BR53" s="107">
        <f t="shared" si="14"/>
        <v>6504.7599999999993</v>
      </c>
      <c r="BS53" s="107">
        <f t="shared" si="14"/>
        <v>6567.2740000000003</v>
      </c>
      <c r="BT53" s="107">
        <f t="shared" si="14"/>
        <v>6608.9310000000005</v>
      </c>
      <c r="BU53" s="107">
        <f t="shared" si="14"/>
        <v>6624.5619999999999</v>
      </c>
      <c r="BV53" s="107">
        <f t="shared" si="14"/>
        <v>6607.6760000000004</v>
      </c>
      <c r="BW53" s="107">
        <f t="shared" si="14"/>
        <v>6593.473</v>
      </c>
      <c r="BX53" s="107">
        <f t="shared" si="14"/>
        <v>6606.326</v>
      </c>
      <c r="BY53" s="107">
        <f t="shared" si="14"/>
        <v>6600.6329999999998</v>
      </c>
      <c r="BZ53" s="107">
        <f t="shared" si="14"/>
        <v>6498.5529999999999</v>
      </c>
      <c r="CA53" s="107">
        <f t="shared" si="14"/>
        <v>6478.1379999999999</v>
      </c>
      <c r="CB53" s="107">
        <f t="shared" si="14"/>
        <v>6438.3379999999997</v>
      </c>
      <c r="CC53" s="107">
        <f t="shared" si="14"/>
        <v>6385.6570000000002</v>
      </c>
      <c r="CD53" s="107">
        <f t="shared" si="14"/>
        <v>6202.1620000000003</v>
      </c>
      <c r="CE53" s="107">
        <f t="shared" si="14"/>
        <v>6129.5700000000006</v>
      </c>
      <c r="CF53" s="107">
        <f t="shared" si="14"/>
        <v>6036.6180000000004</v>
      </c>
      <c r="CG53" s="107">
        <f t="shared" si="14"/>
        <v>5939.6220000000003</v>
      </c>
      <c r="CH53" s="107">
        <f t="shared" si="14"/>
        <v>5804.0280000000002</v>
      </c>
      <c r="CI53" s="107">
        <f t="shared" si="14"/>
        <v>5788.35</v>
      </c>
      <c r="CJ53" s="107">
        <f t="shared" si="14"/>
        <v>5716.3310000000001</v>
      </c>
      <c r="CK53" s="107">
        <f t="shared" si="14"/>
        <v>5644.8829999999998</v>
      </c>
      <c r="CL53" s="107">
        <f t="shared" si="14"/>
        <v>5480.6670000000004</v>
      </c>
      <c r="CM53" s="107">
        <f t="shared" si="14"/>
        <v>5333.8729999999996</v>
      </c>
      <c r="CN53" s="107">
        <f t="shared" si="14"/>
        <v>5352.0640000000003</v>
      </c>
      <c r="CO53" s="107">
        <f t="shared" si="14"/>
        <v>5234.8519999999999</v>
      </c>
      <c r="CP53" s="107">
        <f t="shared" si="14"/>
        <v>5594.7900000000009</v>
      </c>
      <c r="CQ53" s="107">
        <f t="shared" si="14"/>
        <v>5505.5280000000002</v>
      </c>
      <c r="CR53" s="107">
        <f t="shared" si="14"/>
        <v>5443.0330000000004</v>
      </c>
      <c r="CS53" s="107">
        <f t="shared" si="14"/>
        <v>5382.6459999999997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154987.07624999998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5301.3670000000002</v>
      </c>
      <c r="C5" s="25">
        <v>5266.5969999999998</v>
      </c>
      <c r="D5" s="25">
        <v>5233.47</v>
      </c>
      <c r="E5" s="25">
        <v>5205.1859999999997</v>
      </c>
      <c r="F5" s="25">
        <v>5263.0249999999996</v>
      </c>
      <c r="G5" s="25">
        <v>5259.0969999999998</v>
      </c>
      <c r="H5" s="25">
        <v>5247.4369999999999</v>
      </c>
      <c r="I5" s="25">
        <v>5225.5529999999999</v>
      </c>
      <c r="J5" s="25">
        <v>5141.6859999999997</v>
      </c>
      <c r="K5" s="25">
        <v>5119.1859999999997</v>
      </c>
      <c r="L5" s="25">
        <v>5105.5320000000002</v>
      </c>
      <c r="M5" s="25">
        <v>5088.1450000000004</v>
      </c>
      <c r="N5" s="25">
        <v>5083.1959999999999</v>
      </c>
      <c r="O5" s="25">
        <v>5075.3149999999996</v>
      </c>
      <c r="P5" s="25">
        <v>5080.7160000000003</v>
      </c>
      <c r="Q5" s="25">
        <v>5100.335</v>
      </c>
      <c r="R5" s="25">
        <v>4925.192</v>
      </c>
      <c r="S5" s="25">
        <v>4962.5590000000002</v>
      </c>
      <c r="T5" s="25">
        <v>5014.5569999999998</v>
      </c>
      <c r="U5" s="25">
        <v>5115.0039999999999</v>
      </c>
      <c r="V5" s="25">
        <v>5123.2560000000003</v>
      </c>
      <c r="W5" s="25">
        <v>5217.6949999999997</v>
      </c>
      <c r="X5" s="25">
        <v>5444.12</v>
      </c>
      <c r="Y5" s="25">
        <v>5466.527</v>
      </c>
      <c r="Z5" s="25">
        <v>5516.3909999999996</v>
      </c>
      <c r="AA5" s="25">
        <v>5614.4960000000001</v>
      </c>
      <c r="AB5" s="25">
        <v>5892.6270000000004</v>
      </c>
      <c r="AC5" s="25">
        <v>6083.84</v>
      </c>
      <c r="AD5" s="25">
        <v>6490.1239999999998</v>
      </c>
      <c r="AE5" s="25">
        <v>6751.9070000000002</v>
      </c>
      <c r="AF5" s="25">
        <v>7130.2659999999996</v>
      </c>
      <c r="AG5" s="25">
        <v>7319.0410000000002</v>
      </c>
      <c r="AH5" s="25">
        <v>7456.6210000000001</v>
      </c>
      <c r="AI5" s="25">
        <v>7643.2730000000001</v>
      </c>
      <c r="AJ5" s="25">
        <v>7682.3720000000003</v>
      </c>
      <c r="AK5" s="25">
        <v>7734.1949999999997</v>
      </c>
      <c r="AL5" s="25">
        <v>8209.1239999999998</v>
      </c>
      <c r="AM5" s="25">
        <v>8405.2150000000001</v>
      </c>
      <c r="AN5" s="25">
        <v>8385.8230000000003</v>
      </c>
      <c r="AO5" s="25">
        <v>8383.7250000000004</v>
      </c>
      <c r="AP5" s="25">
        <v>8570.9269999999997</v>
      </c>
      <c r="AQ5" s="25">
        <v>8600.5630000000001</v>
      </c>
      <c r="AR5" s="25">
        <v>8661.0969999999998</v>
      </c>
      <c r="AS5" s="25">
        <v>8604.6579999999994</v>
      </c>
      <c r="AT5" s="25">
        <v>8644.2819999999992</v>
      </c>
      <c r="AU5" s="25">
        <v>8715.3649999999998</v>
      </c>
      <c r="AV5" s="25">
        <v>8693.6290000000008</v>
      </c>
      <c r="AW5" s="25">
        <v>8644.1329999999998</v>
      </c>
      <c r="AX5" s="25">
        <v>8561.0469999999987</v>
      </c>
      <c r="AY5" s="25">
        <v>8541.7479999999996</v>
      </c>
      <c r="AZ5" s="25">
        <v>8525.91</v>
      </c>
      <c r="BA5" s="25">
        <v>8495.2720000000008</v>
      </c>
      <c r="BB5" s="25">
        <v>8147.5770000000002</v>
      </c>
      <c r="BC5" s="25">
        <v>7992.7129999999997</v>
      </c>
      <c r="BD5" s="25">
        <v>7994.6040000000003</v>
      </c>
      <c r="BE5" s="25">
        <v>7735.2129999999997</v>
      </c>
      <c r="BF5" s="25">
        <v>7014.232</v>
      </c>
      <c r="BG5" s="25">
        <v>6939.6469999999999</v>
      </c>
      <c r="BH5" s="25">
        <v>6687.9669999999996</v>
      </c>
      <c r="BI5" s="25">
        <v>6446.558</v>
      </c>
      <c r="BJ5" s="25">
        <v>6467.683</v>
      </c>
      <c r="BK5" s="25">
        <v>6083.01</v>
      </c>
      <c r="BL5" s="25">
        <v>6086.7139999999999</v>
      </c>
      <c r="BM5" s="25">
        <v>6051.1750000000002</v>
      </c>
      <c r="BN5" s="25">
        <v>6246.51</v>
      </c>
      <c r="BO5" s="25">
        <v>6234.6670000000004</v>
      </c>
      <c r="BP5" s="25">
        <v>6305.7120000000004</v>
      </c>
      <c r="BQ5" s="25">
        <v>6388.6580000000004</v>
      </c>
      <c r="BR5" s="25">
        <v>6504.7539999999999</v>
      </c>
      <c r="BS5" s="25">
        <v>6567.2269999999999</v>
      </c>
      <c r="BT5" s="25">
        <v>6608.9539999999997</v>
      </c>
      <c r="BU5" s="25">
        <v>6624.5789999999997</v>
      </c>
      <c r="BV5" s="25">
        <v>6607.6580000000004</v>
      </c>
      <c r="BW5" s="25">
        <v>6593.4859999999999</v>
      </c>
      <c r="BX5" s="25">
        <v>6606.3130000000001</v>
      </c>
      <c r="BY5" s="25">
        <v>6600.6589999999997</v>
      </c>
      <c r="BZ5" s="25">
        <v>6498.5590000000002</v>
      </c>
      <c r="CA5" s="25">
        <v>6478.0770000000002</v>
      </c>
      <c r="CB5" s="25">
        <v>6438.3509999999997</v>
      </c>
      <c r="CC5" s="25">
        <v>6385.6229999999996</v>
      </c>
      <c r="CD5" s="25">
        <v>6202.2020000000002</v>
      </c>
      <c r="CE5" s="25">
        <v>6129.6440000000002</v>
      </c>
      <c r="CF5" s="25">
        <v>6036.68</v>
      </c>
      <c r="CG5" s="25">
        <v>5939.6859999999997</v>
      </c>
      <c r="CH5" s="25">
        <v>5804.04</v>
      </c>
      <c r="CI5" s="25">
        <v>5788.3620000000001</v>
      </c>
      <c r="CJ5" s="25">
        <v>5716.3119999999999</v>
      </c>
      <c r="CK5" s="25">
        <v>5644.857</v>
      </c>
      <c r="CL5" s="25">
        <v>5480.6850000000004</v>
      </c>
      <c r="CM5" s="25">
        <v>5333.8509999999997</v>
      </c>
      <c r="CN5" s="25">
        <v>5352.0680000000002</v>
      </c>
      <c r="CO5" s="25">
        <v>5234.8969999999999</v>
      </c>
      <c r="CP5" s="25">
        <v>5594.8019999999997</v>
      </c>
      <c r="CQ5" s="25">
        <v>5505.5479999999998</v>
      </c>
      <c r="CR5" s="25">
        <v>5443.0429999999997</v>
      </c>
      <c r="CS5" s="25">
        <v>5382.6850000000004</v>
      </c>
      <c r="CT5" s="26"/>
      <c r="CU5" s="26"/>
      <c r="CV5" s="26"/>
      <c r="CW5" s="27"/>
      <c r="CX5" s="28">
        <f t="array" ref="CX5">SUMPRODUCT(B5:CW5*0.25)</f>
        <v>154987.16650000005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98.23</v>
      </c>
      <c r="C8" s="37">
        <v>92.04</v>
      </c>
      <c r="D8" s="37">
        <v>90.16</v>
      </c>
      <c r="E8" s="37">
        <v>87.02</v>
      </c>
      <c r="F8" s="37">
        <v>97.92</v>
      </c>
      <c r="G8" s="37">
        <v>89.04</v>
      </c>
      <c r="H8" s="37">
        <v>88.42</v>
      </c>
      <c r="I8" s="37">
        <v>88.68</v>
      </c>
      <c r="J8" s="37">
        <v>87.28</v>
      </c>
      <c r="K8" s="37">
        <v>85.48</v>
      </c>
      <c r="L8" s="37">
        <v>85.47</v>
      </c>
      <c r="M8" s="37">
        <v>91.29</v>
      </c>
      <c r="N8" s="37">
        <v>89.64</v>
      </c>
      <c r="O8" s="37">
        <v>91.52</v>
      </c>
      <c r="P8" s="37">
        <v>91.09</v>
      </c>
      <c r="Q8" s="37">
        <v>91.33</v>
      </c>
      <c r="R8" s="37">
        <v>89.16</v>
      </c>
      <c r="S8" s="37">
        <v>89.21</v>
      </c>
      <c r="T8" s="37">
        <v>91.03</v>
      </c>
      <c r="U8" s="37">
        <v>97.76</v>
      </c>
      <c r="V8" s="37">
        <v>88.99</v>
      </c>
      <c r="W8" s="37">
        <v>100.04</v>
      </c>
      <c r="X8" s="37">
        <v>115.34</v>
      </c>
      <c r="Y8" s="37">
        <v>126.02</v>
      </c>
      <c r="Z8" s="37">
        <v>135.93</v>
      </c>
      <c r="AA8" s="37">
        <v>158.1</v>
      </c>
      <c r="AB8" s="37">
        <v>158.16999999999999</v>
      </c>
      <c r="AC8" s="37">
        <v>155</v>
      </c>
      <c r="AD8" s="37">
        <v>178.23</v>
      </c>
      <c r="AE8" s="37">
        <v>169.36</v>
      </c>
      <c r="AF8" s="37">
        <v>135.25</v>
      </c>
      <c r="AG8" s="37">
        <v>103.17</v>
      </c>
      <c r="AH8" s="37">
        <v>173.1</v>
      </c>
      <c r="AI8" s="37">
        <v>134.75</v>
      </c>
      <c r="AJ8" s="37">
        <v>95.77</v>
      </c>
      <c r="AK8" s="37">
        <v>91.99</v>
      </c>
      <c r="AL8" s="37">
        <v>95</v>
      </c>
      <c r="AM8" s="37">
        <v>94.01</v>
      </c>
      <c r="AN8" s="37">
        <v>90.01</v>
      </c>
      <c r="AO8" s="37">
        <v>85.02</v>
      </c>
      <c r="AP8" s="37">
        <v>83.53</v>
      </c>
      <c r="AQ8" s="37">
        <v>70.58</v>
      </c>
      <c r="AR8" s="37">
        <v>42.4</v>
      </c>
      <c r="AS8" s="37">
        <v>67.52</v>
      </c>
      <c r="AT8" s="37">
        <v>80.540000000000006</v>
      </c>
      <c r="AU8" s="37">
        <v>1</v>
      </c>
      <c r="AV8" s="37">
        <v>62.99</v>
      </c>
      <c r="AW8" s="37">
        <v>71.83</v>
      </c>
      <c r="AX8" s="37">
        <v>77.5</v>
      </c>
      <c r="AY8" s="37">
        <v>84.14</v>
      </c>
      <c r="AZ8" s="37">
        <v>87.46</v>
      </c>
      <c r="BA8" s="37">
        <v>91.47</v>
      </c>
      <c r="BB8" s="37">
        <v>88.53</v>
      </c>
      <c r="BC8" s="37">
        <v>91.27</v>
      </c>
      <c r="BD8" s="37">
        <v>95.4</v>
      </c>
      <c r="BE8" s="37">
        <v>104.11</v>
      </c>
      <c r="BF8" s="37">
        <v>93.69</v>
      </c>
      <c r="BG8" s="37">
        <v>103.2</v>
      </c>
      <c r="BH8" s="37">
        <v>112.16</v>
      </c>
      <c r="BI8" s="37">
        <v>127.62</v>
      </c>
      <c r="BJ8" s="37">
        <v>104.71</v>
      </c>
      <c r="BK8" s="37">
        <v>116.32</v>
      </c>
      <c r="BL8" s="37">
        <v>135.28</v>
      </c>
      <c r="BM8" s="37">
        <v>161.36000000000001</v>
      </c>
      <c r="BN8" s="37">
        <v>126.92</v>
      </c>
      <c r="BO8" s="37">
        <v>139.21</v>
      </c>
      <c r="BP8" s="37">
        <v>149.84</v>
      </c>
      <c r="BQ8" s="37">
        <v>152.44999999999999</v>
      </c>
      <c r="BR8" s="37">
        <v>160.25</v>
      </c>
      <c r="BS8" s="37">
        <v>163.6</v>
      </c>
      <c r="BT8" s="37">
        <v>161.96</v>
      </c>
      <c r="BU8" s="37">
        <v>161.31</v>
      </c>
      <c r="BV8" s="37">
        <v>134.65</v>
      </c>
      <c r="BW8" s="37">
        <v>150.03</v>
      </c>
      <c r="BX8" s="37">
        <v>146.96</v>
      </c>
      <c r="BY8" s="37">
        <v>141.69</v>
      </c>
      <c r="BZ8" s="37">
        <v>150.41</v>
      </c>
      <c r="CA8" s="37">
        <v>156.65</v>
      </c>
      <c r="CB8" s="37">
        <v>156.1</v>
      </c>
      <c r="CC8" s="37">
        <v>133.72999999999999</v>
      </c>
      <c r="CD8" s="37">
        <v>151.58000000000001</v>
      </c>
      <c r="CE8" s="37">
        <v>128.97</v>
      </c>
      <c r="CF8" s="37">
        <v>120.1</v>
      </c>
      <c r="CG8" s="37">
        <v>108.41</v>
      </c>
      <c r="CH8" s="37">
        <v>139.82</v>
      </c>
      <c r="CI8" s="37">
        <v>126.54</v>
      </c>
      <c r="CJ8" s="37">
        <v>112.9</v>
      </c>
      <c r="CK8" s="37">
        <v>104.6</v>
      </c>
      <c r="CL8" s="37">
        <v>126.07</v>
      </c>
      <c r="CM8" s="37">
        <v>119.23</v>
      </c>
      <c r="CN8" s="37">
        <v>113.3</v>
      </c>
      <c r="CO8" s="37">
        <v>101.79</v>
      </c>
      <c r="CP8" s="37">
        <v>119.17</v>
      </c>
      <c r="CQ8" s="37">
        <v>105.83</v>
      </c>
      <c r="CR8" s="37">
        <v>100.14</v>
      </c>
      <c r="CS8" s="37">
        <v>94.37</v>
      </c>
      <c r="CT8" s="38"/>
      <c r="CU8" s="38"/>
      <c r="CV8" s="38"/>
      <c r="CW8" s="39"/>
      <c r="CX8" s="40">
        <f>IF(SUM(B8:CW8)&lt;&gt;0,AVERAGEIF(B8:CW8,"&lt;&gt;"""),"")</f>
        <v>111.54385416666663</v>
      </c>
    </row>
    <row r="9" spans="1:102" ht="24.95" customHeight="1" thickBot="1" x14ac:dyDescent="0.25">
      <c r="A9" s="41" t="s">
        <v>6</v>
      </c>
      <c r="B9" s="42">
        <v>91.862499999999997</v>
      </c>
      <c r="C9" s="43">
        <v>91.862499999999997</v>
      </c>
      <c r="D9" s="43">
        <v>91.862499999999997</v>
      </c>
      <c r="E9" s="43">
        <v>91.862499999999997</v>
      </c>
      <c r="F9" s="43">
        <v>91.015000000000001</v>
      </c>
      <c r="G9" s="43">
        <v>91.015000000000001</v>
      </c>
      <c r="H9" s="43">
        <v>91.015000000000001</v>
      </c>
      <c r="I9" s="43">
        <v>91.015000000000001</v>
      </c>
      <c r="J9" s="43">
        <v>87.38</v>
      </c>
      <c r="K9" s="43">
        <v>87.38</v>
      </c>
      <c r="L9" s="43">
        <v>87.38</v>
      </c>
      <c r="M9" s="43">
        <v>87.38</v>
      </c>
      <c r="N9" s="43">
        <v>90.894999999999996</v>
      </c>
      <c r="O9" s="43">
        <v>90.894999999999996</v>
      </c>
      <c r="P9" s="43">
        <v>90.894999999999996</v>
      </c>
      <c r="Q9" s="43">
        <v>90.894999999999996</v>
      </c>
      <c r="R9" s="43">
        <v>91.79</v>
      </c>
      <c r="S9" s="43">
        <v>91.79</v>
      </c>
      <c r="T9" s="43">
        <v>91.79</v>
      </c>
      <c r="U9" s="43">
        <v>91.79</v>
      </c>
      <c r="V9" s="43">
        <v>107.5975</v>
      </c>
      <c r="W9" s="43">
        <v>107.5975</v>
      </c>
      <c r="X9" s="43">
        <v>107.5975</v>
      </c>
      <c r="Y9" s="43">
        <v>107.5975</v>
      </c>
      <c r="Z9" s="43">
        <v>151.80000000000001</v>
      </c>
      <c r="AA9" s="43">
        <v>151.80000000000001</v>
      </c>
      <c r="AB9" s="43">
        <v>151.80000000000001</v>
      </c>
      <c r="AC9" s="43">
        <v>151.80000000000001</v>
      </c>
      <c r="AD9" s="43">
        <v>146.5025</v>
      </c>
      <c r="AE9" s="43">
        <v>146.5025</v>
      </c>
      <c r="AF9" s="43">
        <v>146.5025</v>
      </c>
      <c r="AG9" s="43">
        <v>146.5025</v>
      </c>
      <c r="AH9" s="43">
        <v>123.9025</v>
      </c>
      <c r="AI9" s="43">
        <v>123.9025</v>
      </c>
      <c r="AJ9" s="43">
        <v>123.9025</v>
      </c>
      <c r="AK9" s="43">
        <v>123.9025</v>
      </c>
      <c r="AL9" s="43">
        <v>91.01</v>
      </c>
      <c r="AM9" s="43">
        <v>91.01</v>
      </c>
      <c r="AN9" s="43">
        <v>91.01</v>
      </c>
      <c r="AO9" s="43">
        <v>91.01</v>
      </c>
      <c r="AP9" s="43">
        <v>66.007499999999993</v>
      </c>
      <c r="AQ9" s="43">
        <v>66.007499999999993</v>
      </c>
      <c r="AR9" s="43">
        <v>66.007499999999993</v>
      </c>
      <c r="AS9" s="43">
        <v>66.007499999999993</v>
      </c>
      <c r="AT9" s="43">
        <v>54.09</v>
      </c>
      <c r="AU9" s="43">
        <v>54.09</v>
      </c>
      <c r="AV9" s="43">
        <v>54.09</v>
      </c>
      <c r="AW9" s="43">
        <v>54.09</v>
      </c>
      <c r="AX9" s="43">
        <v>85.142499999999998</v>
      </c>
      <c r="AY9" s="43">
        <v>85.142499999999998</v>
      </c>
      <c r="AZ9" s="43">
        <v>85.142499999999998</v>
      </c>
      <c r="BA9" s="43">
        <v>85.142499999999998</v>
      </c>
      <c r="BB9" s="43">
        <v>94.827500000000001</v>
      </c>
      <c r="BC9" s="43">
        <v>94.827500000000001</v>
      </c>
      <c r="BD9" s="43">
        <v>94.827500000000001</v>
      </c>
      <c r="BE9" s="43">
        <v>94.827500000000001</v>
      </c>
      <c r="BF9" s="43">
        <v>109.1675</v>
      </c>
      <c r="BG9" s="43">
        <v>109.1675</v>
      </c>
      <c r="BH9" s="43">
        <v>109.1675</v>
      </c>
      <c r="BI9" s="43">
        <v>109.1675</v>
      </c>
      <c r="BJ9" s="43">
        <v>129.41749999999999</v>
      </c>
      <c r="BK9" s="43">
        <v>129.41749999999999</v>
      </c>
      <c r="BL9" s="43">
        <v>129.41749999999999</v>
      </c>
      <c r="BM9" s="43">
        <v>129.41749999999999</v>
      </c>
      <c r="BN9" s="43">
        <v>142.10499999999999</v>
      </c>
      <c r="BO9" s="43">
        <v>142.10499999999999</v>
      </c>
      <c r="BP9" s="43">
        <v>142.10499999999999</v>
      </c>
      <c r="BQ9" s="43">
        <v>142.10499999999999</v>
      </c>
      <c r="BR9" s="43">
        <v>161.78</v>
      </c>
      <c r="BS9" s="43">
        <v>161.78</v>
      </c>
      <c r="BT9" s="43">
        <v>161.78</v>
      </c>
      <c r="BU9" s="43">
        <v>161.78</v>
      </c>
      <c r="BV9" s="43">
        <v>143.33250000000001</v>
      </c>
      <c r="BW9" s="43">
        <v>143.33250000000001</v>
      </c>
      <c r="BX9" s="43">
        <v>143.33250000000001</v>
      </c>
      <c r="BY9" s="43">
        <v>143.33250000000001</v>
      </c>
      <c r="BZ9" s="43">
        <v>149.2225</v>
      </c>
      <c r="CA9" s="43">
        <v>149.2225</v>
      </c>
      <c r="CB9" s="43">
        <v>149.2225</v>
      </c>
      <c r="CC9" s="43">
        <v>149.2225</v>
      </c>
      <c r="CD9" s="43">
        <v>127.265</v>
      </c>
      <c r="CE9" s="43">
        <v>127.265</v>
      </c>
      <c r="CF9" s="43">
        <v>127.265</v>
      </c>
      <c r="CG9" s="43">
        <v>127.265</v>
      </c>
      <c r="CH9" s="43">
        <v>120.965</v>
      </c>
      <c r="CI9" s="43">
        <v>120.965</v>
      </c>
      <c r="CJ9" s="43">
        <v>120.965</v>
      </c>
      <c r="CK9" s="43">
        <v>120.965</v>
      </c>
      <c r="CL9" s="43">
        <v>115.0975</v>
      </c>
      <c r="CM9" s="43">
        <v>115.0975</v>
      </c>
      <c r="CN9" s="43">
        <v>115.0975</v>
      </c>
      <c r="CO9" s="43">
        <v>115.0975</v>
      </c>
      <c r="CP9" s="43">
        <v>104.8775</v>
      </c>
      <c r="CQ9" s="43">
        <v>104.8775</v>
      </c>
      <c r="CR9" s="43">
        <v>104.8775</v>
      </c>
      <c r="CS9" s="43">
        <v>104.8775</v>
      </c>
      <c r="CT9" s="44"/>
      <c r="CU9" s="44"/>
      <c r="CV9" s="44"/>
      <c r="CW9" s="45"/>
      <c r="CX9" s="46">
        <f>IF(SUM(B9:CW9)&lt;&gt;0,AVERAGEIF(B9:CW9,"&lt;&gt;"""),"")</f>
        <v>111.54385416666663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40.564</v>
      </c>
      <c r="AA15" s="71">
        <v>39.688000000000002</v>
      </c>
      <c r="AB15" s="71">
        <v>38.368000000000002</v>
      </c>
      <c r="AC15" s="71">
        <v>36.996000000000002</v>
      </c>
      <c r="AD15" s="71">
        <v>35.787999999999997</v>
      </c>
      <c r="AE15" s="71">
        <v>34.536000000000001</v>
      </c>
      <c r="AF15" s="71">
        <v>32.896000000000001</v>
      </c>
      <c r="AG15" s="71">
        <v>30.672000000000001</v>
      </c>
      <c r="AH15" s="71">
        <v>28.088000000000001</v>
      </c>
      <c r="AI15" s="71">
        <v>25.776</v>
      </c>
      <c r="AJ15" s="71">
        <v>24.024000000000001</v>
      </c>
      <c r="AK15" s="71">
        <v>22.74</v>
      </c>
      <c r="AL15" s="71">
        <v>21.68</v>
      </c>
      <c r="AM15" s="71">
        <v>20.687999999999999</v>
      </c>
      <c r="AN15" s="71">
        <v>19.544</v>
      </c>
      <c r="AO15" s="71">
        <v>18.148</v>
      </c>
      <c r="AP15" s="71">
        <v>16.664000000000001</v>
      </c>
      <c r="AQ15" s="71">
        <v>15.552</v>
      </c>
      <c r="AR15" s="71">
        <v>14.896000000000001</v>
      </c>
      <c r="AS15" s="71">
        <v>14.48</v>
      </c>
      <c r="AT15" s="71">
        <v>14.18</v>
      </c>
      <c r="AU15" s="71">
        <v>14.084</v>
      </c>
      <c r="AV15" s="71">
        <v>14.116</v>
      </c>
      <c r="AW15" s="71">
        <v>14.176</v>
      </c>
      <c r="AX15" s="71">
        <v>14.327999999999999</v>
      </c>
      <c r="AY15" s="71">
        <v>14.667999999999999</v>
      </c>
      <c r="AZ15" s="71">
        <v>15.076000000000001</v>
      </c>
      <c r="BA15" s="71">
        <v>15.348000000000001</v>
      </c>
      <c r="BB15" s="71">
        <v>15.672000000000001</v>
      </c>
      <c r="BC15" s="71">
        <v>16.48</v>
      </c>
      <c r="BD15" s="71">
        <v>18.228000000000002</v>
      </c>
      <c r="BE15" s="71">
        <v>20.911999999999999</v>
      </c>
      <c r="BF15" s="71">
        <v>24.064</v>
      </c>
      <c r="BG15" s="71">
        <v>26.9</v>
      </c>
      <c r="BH15" s="71">
        <v>29.411999999999999</v>
      </c>
      <c r="BI15" s="71">
        <v>31.968</v>
      </c>
      <c r="BJ15" s="71">
        <v>34.607999999999997</v>
      </c>
      <c r="BK15" s="71">
        <v>36.851999999999997</v>
      </c>
      <c r="BL15" s="71">
        <v>38.576000000000001</v>
      </c>
      <c r="BM15" s="71">
        <v>39.816000000000003</v>
      </c>
      <c r="BN15" s="71">
        <v>40.6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819.21300000000019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40.564</v>
      </c>
      <c r="AA17" s="77">
        <f t="shared" si="0"/>
        <v>39.688000000000002</v>
      </c>
      <c r="AB17" s="77">
        <f t="shared" si="0"/>
        <v>38.368000000000002</v>
      </c>
      <c r="AC17" s="77">
        <f t="shared" si="0"/>
        <v>36.996000000000002</v>
      </c>
      <c r="AD17" s="77">
        <f t="shared" si="0"/>
        <v>35.787999999999997</v>
      </c>
      <c r="AE17" s="77">
        <f t="shared" si="0"/>
        <v>34.536000000000001</v>
      </c>
      <c r="AF17" s="77">
        <f t="shared" si="0"/>
        <v>32.896000000000001</v>
      </c>
      <c r="AG17" s="77">
        <f t="shared" si="0"/>
        <v>30.672000000000001</v>
      </c>
      <c r="AH17" s="77">
        <f t="shared" si="0"/>
        <v>28.088000000000001</v>
      </c>
      <c r="AI17" s="77">
        <f t="shared" si="0"/>
        <v>25.776</v>
      </c>
      <c r="AJ17" s="77">
        <f t="shared" si="0"/>
        <v>24.024000000000001</v>
      </c>
      <c r="AK17" s="77">
        <f t="shared" si="0"/>
        <v>22.74</v>
      </c>
      <c r="AL17" s="77">
        <f t="shared" si="0"/>
        <v>21.68</v>
      </c>
      <c r="AM17" s="77">
        <f t="shared" si="0"/>
        <v>20.687999999999999</v>
      </c>
      <c r="AN17" s="77">
        <f t="shared" si="0"/>
        <v>19.544</v>
      </c>
      <c r="AO17" s="77">
        <f t="shared" si="0"/>
        <v>18.148</v>
      </c>
      <c r="AP17" s="77">
        <f t="shared" si="0"/>
        <v>16.664000000000001</v>
      </c>
      <c r="AQ17" s="77">
        <f t="shared" si="0"/>
        <v>15.552</v>
      </c>
      <c r="AR17" s="77">
        <f t="shared" si="0"/>
        <v>14.896000000000001</v>
      </c>
      <c r="AS17" s="77">
        <f t="shared" si="0"/>
        <v>14.48</v>
      </c>
      <c r="AT17" s="77">
        <f t="shared" si="0"/>
        <v>14.18</v>
      </c>
      <c r="AU17" s="77">
        <f t="shared" si="0"/>
        <v>14.084</v>
      </c>
      <c r="AV17" s="77">
        <f t="shared" si="0"/>
        <v>14.116</v>
      </c>
      <c r="AW17" s="77">
        <f t="shared" si="0"/>
        <v>14.176</v>
      </c>
      <c r="AX17" s="77">
        <f t="shared" si="0"/>
        <v>14.327999999999999</v>
      </c>
      <c r="AY17" s="77">
        <f t="shared" si="0"/>
        <v>14.667999999999999</v>
      </c>
      <c r="AZ17" s="77">
        <f t="shared" si="0"/>
        <v>15.076000000000001</v>
      </c>
      <c r="BA17" s="77">
        <f t="shared" si="0"/>
        <v>15.348000000000001</v>
      </c>
      <c r="BB17" s="77">
        <f t="shared" si="0"/>
        <v>15.672000000000001</v>
      </c>
      <c r="BC17" s="77">
        <f t="shared" si="0"/>
        <v>16.48</v>
      </c>
      <c r="BD17" s="77">
        <f t="shared" si="0"/>
        <v>18.228000000000002</v>
      </c>
      <c r="BE17" s="77">
        <f t="shared" si="0"/>
        <v>20.911999999999999</v>
      </c>
      <c r="BF17" s="77">
        <f t="shared" si="0"/>
        <v>24.064</v>
      </c>
      <c r="BG17" s="77">
        <f t="shared" si="0"/>
        <v>26.9</v>
      </c>
      <c r="BH17" s="77">
        <f t="shared" si="0"/>
        <v>29.411999999999999</v>
      </c>
      <c r="BI17" s="77">
        <f t="shared" si="0"/>
        <v>31.968</v>
      </c>
      <c r="BJ17" s="77">
        <f t="shared" si="0"/>
        <v>34.607999999999997</v>
      </c>
      <c r="BK17" s="77">
        <f t="shared" si="0"/>
        <v>36.851999999999997</v>
      </c>
      <c r="BL17" s="77">
        <f t="shared" si="0"/>
        <v>38.576000000000001</v>
      </c>
      <c r="BM17" s="77">
        <f t="shared" si="0"/>
        <v>39.816000000000003</v>
      </c>
      <c r="BN17" s="77">
        <f t="shared" si="0"/>
        <v>40.6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819.21300000000019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809.64300000000003</v>
      </c>
      <c r="C20" s="88">
        <v>810.02700000000004</v>
      </c>
      <c r="D20" s="88">
        <v>809.99099999999999</v>
      </c>
      <c r="E20" s="88">
        <v>809.50900000000001</v>
      </c>
      <c r="F20" s="88">
        <v>829.88300000000004</v>
      </c>
      <c r="G20" s="88">
        <v>829.8370000000001</v>
      </c>
      <c r="H20" s="88">
        <v>830.09900000000005</v>
      </c>
      <c r="I20" s="88">
        <v>829.31200000000001</v>
      </c>
      <c r="J20" s="88">
        <v>792.25999999999988</v>
      </c>
      <c r="K20" s="88">
        <v>792.33999999999992</v>
      </c>
      <c r="L20" s="88">
        <v>792.76099999999997</v>
      </c>
      <c r="M20" s="88">
        <v>792.37799999999993</v>
      </c>
      <c r="N20" s="88">
        <v>780.6110000000001</v>
      </c>
      <c r="O20" s="88">
        <v>780.71299999999997</v>
      </c>
      <c r="P20" s="88">
        <v>780.55200000000002</v>
      </c>
      <c r="Q20" s="88">
        <v>780.31500000000005</v>
      </c>
      <c r="R20" s="88">
        <v>780.78200000000004</v>
      </c>
      <c r="S20" s="88">
        <v>780.51600000000008</v>
      </c>
      <c r="T20" s="88">
        <v>779.18299999999999</v>
      </c>
      <c r="U20" s="88">
        <v>779.18600000000004</v>
      </c>
      <c r="V20" s="88">
        <v>773.33499999999992</v>
      </c>
      <c r="W20" s="88">
        <v>772.69800000000009</v>
      </c>
      <c r="X20" s="88">
        <v>767.91399999999999</v>
      </c>
      <c r="Y20" s="88">
        <v>767.74299999999994</v>
      </c>
      <c r="Z20" s="88">
        <v>695.34299999999996</v>
      </c>
      <c r="AA20" s="88">
        <v>694.94899999999996</v>
      </c>
      <c r="AB20" s="88">
        <v>696.51</v>
      </c>
      <c r="AC20" s="88">
        <v>704.60799999999995</v>
      </c>
      <c r="AD20" s="88">
        <v>753.298</v>
      </c>
      <c r="AE20" s="88">
        <v>753.01499999999999</v>
      </c>
      <c r="AF20" s="88">
        <v>744.00099999999998</v>
      </c>
      <c r="AG20" s="88">
        <v>743.697</v>
      </c>
      <c r="AH20" s="88">
        <v>704.31700000000001</v>
      </c>
      <c r="AI20" s="88">
        <v>695.79700000000014</v>
      </c>
      <c r="AJ20" s="88">
        <v>693.52</v>
      </c>
      <c r="AK20" s="88">
        <v>693.45099999999991</v>
      </c>
      <c r="AL20" s="88">
        <v>764.50299999999993</v>
      </c>
      <c r="AM20" s="88">
        <v>764.625</v>
      </c>
      <c r="AN20" s="88">
        <v>768.30099999999993</v>
      </c>
      <c r="AO20" s="88">
        <v>768.31600000000003</v>
      </c>
      <c r="AP20" s="88">
        <v>739.54</v>
      </c>
      <c r="AQ20" s="88">
        <v>739.59699999999987</v>
      </c>
      <c r="AR20" s="88">
        <v>739.15700000000004</v>
      </c>
      <c r="AS20" s="88">
        <v>739.14099999999996</v>
      </c>
      <c r="AT20" s="88">
        <v>755.16099999999994</v>
      </c>
      <c r="AU20" s="88">
        <v>755.38599999999997</v>
      </c>
      <c r="AV20" s="88">
        <v>755.34500000000003</v>
      </c>
      <c r="AW20" s="88">
        <v>755.32100000000003</v>
      </c>
      <c r="AX20" s="88">
        <v>723.15199999999993</v>
      </c>
      <c r="AY20" s="88">
        <v>723.548</v>
      </c>
      <c r="AZ20" s="88">
        <v>723.30099999999993</v>
      </c>
      <c r="BA20" s="88">
        <v>722.99599999999998</v>
      </c>
      <c r="BB20" s="88">
        <v>726.52</v>
      </c>
      <c r="BC20" s="88">
        <v>726.69999999999993</v>
      </c>
      <c r="BD20" s="88">
        <v>727.4140000000001</v>
      </c>
      <c r="BE20" s="88">
        <v>728.04700000000003</v>
      </c>
      <c r="BF20" s="88">
        <v>724.12100000000009</v>
      </c>
      <c r="BG20" s="88">
        <v>724.58399999999995</v>
      </c>
      <c r="BH20" s="88">
        <v>725.44199999999989</v>
      </c>
      <c r="BI20" s="88">
        <v>726.01499999999999</v>
      </c>
      <c r="BJ20" s="88">
        <v>694.21699999999998</v>
      </c>
      <c r="BK20" s="88">
        <v>694.94900000000007</v>
      </c>
      <c r="BL20" s="88">
        <v>681.52</v>
      </c>
      <c r="BM20" s="88">
        <v>681.84499999999991</v>
      </c>
      <c r="BN20" s="88">
        <v>682.9079999999999</v>
      </c>
      <c r="BO20" s="88">
        <v>663.25100000000009</v>
      </c>
      <c r="BP20" s="88">
        <v>663.75599999999997</v>
      </c>
      <c r="BQ20" s="88">
        <v>663.80499999999995</v>
      </c>
      <c r="BR20" s="88">
        <v>633.73500000000001</v>
      </c>
      <c r="BS20" s="88">
        <v>630.73399999999992</v>
      </c>
      <c r="BT20" s="88">
        <v>631.28</v>
      </c>
      <c r="BU20" s="88">
        <v>632.24099999999987</v>
      </c>
      <c r="BV20" s="88">
        <v>653.13800000000003</v>
      </c>
      <c r="BW20" s="88">
        <v>653.79899999999998</v>
      </c>
      <c r="BX20" s="88">
        <v>653.84099999999989</v>
      </c>
      <c r="BY20" s="88">
        <v>654.13400000000001</v>
      </c>
      <c r="BZ20" s="88">
        <v>656.77200000000005</v>
      </c>
      <c r="CA20" s="88">
        <v>657.52599999999984</v>
      </c>
      <c r="CB20" s="88">
        <v>657.31000000000006</v>
      </c>
      <c r="CC20" s="88">
        <v>657.70900000000006</v>
      </c>
      <c r="CD20" s="88">
        <v>663.52399999999989</v>
      </c>
      <c r="CE20" s="88">
        <v>663.98900000000003</v>
      </c>
      <c r="CF20" s="88">
        <v>663.91899999999998</v>
      </c>
      <c r="CG20" s="88">
        <v>676.52599999999995</v>
      </c>
      <c r="CH20" s="88">
        <v>749.82699999999988</v>
      </c>
      <c r="CI20" s="88">
        <v>749.06000000000017</v>
      </c>
      <c r="CJ20" s="88">
        <v>752.51600000000008</v>
      </c>
      <c r="CK20" s="88">
        <v>757.68399999999997</v>
      </c>
      <c r="CL20" s="88">
        <v>808.05600000000004</v>
      </c>
      <c r="CM20" s="88">
        <v>806.96799999999985</v>
      </c>
      <c r="CN20" s="88">
        <v>806.50099999999998</v>
      </c>
      <c r="CO20" s="88">
        <v>807.43200000000002</v>
      </c>
      <c r="CP20" s="88">
        <v>863.80899999999997</v>
      </c>
      <c r="CQ20" s="88">
        <v>864.94799999999998</v>
      </c>
      <c r="CR20" s="88">
        <v>865.21900000000005</v>
      </c>
      <c r="CS20" s="88">
        <v>866.31</v>
      </c>
      <c r="CT20" s="89"/>
      <c r="CU20" s="89"/>
      <c r="CV20" s="89"/>
      <c r="CW20" s="90"/>
      <c r="CX20" s="91">
        <f t="array" ref="CX20">SUMPRODUCT(B20:CW20*0.25)</f>
        <v>17733.771249999994</v>
      </c>
    </row>
    <row r="21" spans="1:102" ht="24.95" customHeight="1" x14ac:dyDescent="0.2">
      <c r="A21" s="92" t="s">
        <v>17</v>
      </c>
      <c r="B21" s="93">
        <v>1113.1870000000001</v>
      </c>
      <c r="C21" s="94">
        <v>1114.0309999999999</v>
      </c>
      <c r="D21" s="94">
        <v>1108.9970000000003</v>
      </c>
      <c r="E21" s="94">
        <v>1107.6110000000001</v>
      </c>
      <c r="F21" s="94">
        <v>1092.7550000000001</v>
      </c>
      <c r="G21" s="94">
        <v>1089.4449999999997</v>
      </c>
      <c r="H21" s="94">
        <v>1089.2559999999999</v>
      </c>
      <c r="I21" s="94">
        <v>1087.6989999999998</v>
      </c>
      <c r="J21" s="94">
        <v>1083.3139999999999</v>
      </c>
      <c r="K21" s="94">
        <v>1083.7090000000001</v>
      </c>
      <c r="L21" s="94">
        <v>1083.078</v>
      </c>
      <c r="M21" s="94">
        <v>1082.606</v>
      </c>
      <c r="N21" s="94">
        <v>1088.8610000000003</v>
      </c>
      <c r="O21" s="94">
        <v>1090.7459999999999</v>
      </c>
      <c r="P21" s="94">
        <v>1094.365</v>
      </c>
      <c r="Q21" s="94">
        <v>1096.5000000000002</v>
      </c>
      <c r="R21" s="94">
        <v>1116.4849999999999</v>
      </c>
      <c r="S21" s="94">
        <v>1120.9779999999998</v>
      </c>
      <c r="T21" s="94">
        <v>1129.182</v>
      </c>
      <c r="U21" s="94">
        <v>1146.0389999999998</v>
      </c>
      <c r="V21" s="94">
        <v>1253.9170000000001</v>
      </c>
      <c r="W21" s="94">
        <v>1283.3370000000002</v>
      </c>
      <c r="X21" s="94">
        <v>1303.0669999999998</v>
      </c>
      <c r="Y21" s="94">
        <v>1317.048</v>
      </c>
      <c r="Z21" s="94">
        <v>1436.1610000000001</v>
      </c>
      <c r="AA21" s="94">
        <v>1457.0580000000002</v>
      </c>
      <c r="AB21" s="94">
        <v>1483.7850000000001</v>
      </c>
      <c r="AC21" s="94">
        <v>1503.625</v>
      </c>
      <c r="AD21" s="94">
        <v>1588.5210000000002</v>
      </c>
      <c r="AE21" s="94">
        <v>1597.777</v>
      </c>
      <c r="AF21" s="94">
        <v>1614.8709999999999</v>
      </c>
      <c r="AG21" s="94">
        <v>1624.8180000000002</v>
      </c>
      <c r="AH21" s="94">
        <v>1633.9449999999999</v>
      </c>
      <c r="AI21" s="94">
        <v>1646.471</v>
      </c>
      <c r="AJ21" s="94">
        <v>1650.6369999999997</v>
      </c>
      <c r="AK21" s="94">
        <v>1657.271</v>
      </c>
      <c r="AL21" s="94">
        <v>1641.576</v>
      </c>
      <c r="AM21" s="94">
        <v>1643.039</v>
      </c>
      <c r="AN21" s="94">
        <v>1640.1279999999999</v>
      </c>
      <c r="AO21" s="94">
        <v>1631.787</v>
      </c>
      <c r="AP21" s="94">
        <v>1617.7700000000002</v>
      </c>
      <c r="AQ21" s="94">
        <v>1611.0619999999999</v>
      </c>
      <c r="AR21" s="94">
        <v>1628.1460000000002</v>
      </c>
      <c r="AS21" s="94">
        <v>1607.2139999999997</v>
      </c>
      <c r="AT21" s="94">
        <v>1591.4820000000002</v>
      </c>
      <c r="AU21" s="94">
        <v>1608.6289999999999</v>
      </c>
      <c r="AV21" s="94">
        <v>1595.3870000000002</v>
      </c>
      <c r="AW21" s="94">
        <v>1583.922</v>
      </c>
      <c r="AX21" s="94">
        <v>1568.71</v>
      </c>
      <c r="AY21" s="94">
        <v>1570.4340000000002</v>
      </c>
      <c r="AZ21" s="94">
        <v>1572.1670000000004</v>
      </c>
      <c r="BA21" s="94">
        <v>1564.47</v>
      </c>
      <c r="BB21" s="94">
        <v>1549.9729999999997</v>
      </c>
      <c r="BC21" s="94">
        <v>1553.7379999999998</v>
      </c>
      <c r="BD21" s="94">
        <v>1557.1209999999999</v>
      </c>
      <c r="BE21" s="94">
        <v>1537.664</v>
      </c>
      <c r="BF21" s="94">
        <v>1512.463</v>
      </c>
      <c r="BG21" s="94">
        <v>1505.048</v>
      </c>
      <c r="BH21" s="94">
        <v>1490.2530000000002</v>
      </c>
      <c r="BI21" s="94">
        <v>1465.4449999999999</v>
      </c>
      <c r="BJ21" s="94">
        <v>1460.1260000000004</v>
      </c>
      <c r="BK21" s="94">
        <v>1447.0690000000004</v>
      </c>
      <c r="BL21" s="94">
        <v>1436.2640000000004</v>
      </c>
      <c r="BM21" s="94">
        <v>1405.3300000000002</v>
      </c>
      <c r="BN21" s="94">
        <v>1486.3029999999999</v>
      </c>
      <c r="BO21" s="94">
        <v>1459.645</v>
      </c>
      <c r="BP21" s="94">
        <v>1459.212</v>
      </c>
      <c r="BQ21" s="94">
        <v>1456.944</v>
      </c>
      <c r="BR21" s="94">
        <v>1447.8849999999998</v>
      </c>
      <c r="BS21" s="94">
        <v>1445.5119999999999</v>
      </c>
      <c r="BT21" s="94">
        <v>1446.9949999999999</v>
      </c>
      <c r="BU21" s="94">
        <v>1444.3610000000001</v>
      </c>
      <c r="BV21" s="94">
        <v>1404.9340000000002</v>
      </c>
      <c r="BW21" s="94">
        <v>1404.41</v>
      </c>
      <c r="BX21" s="94">
        <v>1402.8140000000003</v>
      </c>
      <c r="BY21" s="94">
        <v>1399.9649999999999</v>
      </c>
      <c r="BZ21" s="94">
        <v>1374.7539999999997</v>
      </c>
      <c r="CA21" s="94">
        <v>1367.3150000000001</v>
      </c>
      <c r="CB21" s="94">
        <v>1363.058</v>
      </c>
      <c r="CC21" s="94">
        <v>1361.6059999999998</v>
      </c>
      <c r="CD21" s="94">
        <v>1302.3329999999999</v>
      </c>
      <c r="CE21" s="94">
        <v>1300.0870000000002</v>
      </c>
      <c r="CF21" s="94">
        <v>1279.5139999999999</v>
      </c>
      <c r="CG21" s="94">
        <v>1263.4979999999998</v>
      </c>
      <c r="CH21" s="94">
        <v>1185.0530000000001</v>
      </c>
      <c r="CI21" s="94">
        <v>1204.1289999999999</v>
      </c>
      <c r="CJ21" s="94">
        <v>1197.3130000000001</v>
      </c>
      <c r="CK21" s="94">
        <v>1199.5809999999999</v>
      </c>
      <c r="CL21" s="94">
        <v>1170.9359999999997</v>
      </c>
      <c r="CM21" s="94">
        <v>1144.8919999999998</v>
      </c>
      <c r="CN21" s="94">
        <v>1170.1789999999999</v>
      </c>
      <c r="CO21" s="94">
        <v>1144.9069999999999</v>
      </c>
      <c r="CP21" s="94">
        <v>1146.0889999999999</v>
      </c>
      <c r="CQ21" s="94">
        <v>1141.4459999999999</v>
      </c>
      <c r="CR21" s="94">
        <v>1127.278</v>
      </c>
      <c r="CS21" s="94">
        <v>1120.4079999999999</v>
      </c>
      <c r="CT21" s="95"/>
      <c r="CU21" s="95"/>
      <c r="CV21" s="95"/>
      <c r="CW21" s="96"/>
      <c r="CX21" s="97">
        <f t="array" ref="CX21">SUMPRODUCT(B21:CW21*0.25)</f>
        <v>32872.731500000009</v>
      </c>
    </row>
    <row r="22" spans="1:102" ht="24.95" customHeight="1" x14ac:dyDescent="0.2">
      <c r="A22" s="92" t="s">
        <v>18</v>
      </c>
      <c r="B22" s="98">
        <v>2182.1370000000002</v>
      </c>
      <c r="C22" s="99">
        <v>2156.5389999999998</v>
      </c>
      <c r="D22" s="99">
        <v>2129.4819999999995</v>
      </c>
      <c r="E22" s="99">
        <v>2103.0659999999998</v>
      </c>
      <c r="F22" s="99">
        <v>2037.3869999999999</v>
      </c>
      <c r="G22" s="99">
        <v>2036.8150000000001</v>
      </c>
      <c r="H22" s="99">
        <v>2026.0820000000001</v>
      </c>
      <c r="I22" s="99">
        <v>2006.5419999999999</v>
      </c>
      <c r="J22" s="99">
        <v>2011.1120000000003</v>
      </c>
      <c r="K22" s="99">
        <v>1988.1370000000002</v>
      </c>
      <c r="L22" s="99">
        <v>1974.693</v>
      </c>
      <c r="M22" s="99">
        <v>1958.1610000000001</v>
      </c>
      <c r="N22" s="99">
        <v>1960.7240000000002</v>
      </c>
      <c r="O22" s="99">
        <v>1950.856</v>
      </c>
      <c r="P22" s="99">
        <v>1952.799</v>
      </c>
      <c r="Q22" s="99">
        <v>1969.5200000000002</v>
      </c>
      <c r="R22" s="99">
        <v>1996.9250000000002</v>
      </c>
      <c r="S22" s="99">
        <v>2029.0649999999998</v>
      </c>
      <c r="T22" s="99">
        <v>2072.192</v>
      </c>
      <c r="U22" s="99">
        <v>2152.7789999999995</v>
      </c>
      <c r="V22" s="99">
        <v>2225.1039999999998</v>
      </c>
      <c r="W22" s="99">
        <v>2313.06</v>
      </c>
      <c r="X22" s="99">
        <v>2378.4389999999999</v>
      </c>
      <c r="Y22" s="99">
        <v>2470.5359999999996</v>
      </c>
      <c r="Z22" s="99">
        <v>2544.7230000000004</v>
      </c>
      <c r="AA22" s="99">
        <v>2609.8009999999999</v>
      </c>
      <c r="AB22" s="99">
        <v>2692.9639999999999</v>
      </c>
      <c r="AC22" s="99">
        <v>2813.011</v>
      </c>
      <c r="AD22" s="99">
        <v>2825.3170000000005</v>
      </c>
      <c r="AE22" s="99">
        <v>2937.279</v>
      </c>
      <c r="AF22" s="99">
        <v>3035.8979999999997</v>
      </c>
      <c r="AG22" s="99">
        <v>3121.8540000000003</v>
      </c>
      <c r="AH22" s="99">
        <v>3102.5709999999999</v>
      </c>
      <c r="AI22" s="99">
        <v>3244.9290000000001</v>
      </c>
      <c r="AJ22" s="99">
        <v>3288.8909999999996</v>
      </c>
      <c r="AK22" s="99">
        <v>3339.433</v>
      </c>
      <c r="AL22" s="99">
        <v>3327.3549999999996</v>
      </c>
      <c r="AM22" s="99">
        <v>3351.2629999999995</v>
      </c>
      <c r="AN22" s="99">
        <v>3336.2499999999995</v>
      </c>
      <c r="AO22" s="99">
        <v>3346.8740000000003</v>
      </c>
      <c r="AP22" s="99">
        <v>3396.953</v>
      </c>
      <c r="AQ22" s="99">
        <v>3436.3519999999999</v>
      </c>
      <c r="AR22" s="99">
        <v>3481.8980000000001</v>
      </c>
      <c r="AS22" s="99">
        <v>3446.8229999999999</v>
      </c>
      <c r="AT22" s="99">
        <v>3425.1219999999998</v>
      </c>
      <c r="AU22" s="99">
        <v>3478.9289999999996</v>
      </c>
      <c r="AV22" s="99">
        <v>3469.4439999999995</v>
      </c>
      <c r="AW22" s="99">
        <v>3431.377</v>
      </c>
      <c r="AX22" s="99">
        <v>3417.857</v>
      </c>
      <c r="AY22" s="99">
        <v>3395.0979999999995</v>
      </c>
      <c r="AZ22" s="99">
        <v>3376.366</v>
      </c>
      <c r="BA22" s="99">
        <v>3351.4579999999996</v>
      </c>
      <c r="BB22" s="99">
        <v>3324.712</v>
      </c>
      <c r="BC22" s="99">
        <v>3279.5949999999998</v>
      </c>
      <c r="BD22" s="99">
        <v>3251.8409999999999</v>
      </c>
      <c r="BE22" s="99">
        <v>3222.09</v>
      </c>
      <c r="BF22" s="99">
        <v>3229.2840000000001</v>
      </c>
      <c r="BG22" s="99">
        <v>3205.1149999999993</v>
      </c>
      <c r="BH22" s="99">
        <v>3182.46</v>
      </c>
      <c r="BI22" s="99">
        <v>3123.5299999999997</v>
      </c>
      <c r="BJ22" s="99">
        <v>3152.1320000000001</v>
      </c>
      <c r="BK22" s="99">
        <v>3154.1399999999994</v>
      </c>
      <c r="BL22" s="99">
        <v>3173.3539999999998</v>
      </c>
      <c r="BM22" s="99">
        <v>3160.1839999999997</v>
      </c>
      <c r="BN22" s="99">
        <v>3369.6989999999996</v>
      </c>
      <c r="BO22" s="99">
        <v>3398.7710000000002</v>
      </c>
      <c r="BP22" s="99">
        <v>3465.7439999999997</v>
      </c>
      <c r="BQ22" s="99">
        <v>3547.9089999999992</v>
      </c>
      <c r="BR22" s="99">
        <v>3657.134</v>
      </c>
      <c r="BS22" s="99">
        <v>3723.9809999999993</v>
      </c>
      <c r="BT22" s="99">
        <v>3763.6789999999996</v>
      </c>
      <c r="BU22" s="99">
        <v>3780.9770000000003</v>
      </c>
      <c r="BV22" s="99">
        <v>3817.5859999999993</v>
      </c>
      <c r="BW22" s="99">
        <v>3803.2769999999996</v>
      </c>
      <c r="BX22" s="99">
        <v>3817.6579999999999</v>
      </c>
      <c r="BY22" s="99">
        <v>3814.5599999999995</v>
      </c>
      <c r="BZ22" s="99">
        <v>3806.0329999999994</v>
      </c>
      <c r="CA22" s="99">
        <v>3793.2360000000003</v>
      </c>
      <c r="CB22" s="99">
        <v>3758.9829999999997</v>
      </c>
      <c r="CC22" s="99">
        <v>3709.308</v>
      </c>
      <c r="CD22" s="99">
        <v>3621.3449999999998</v>
      </c>
      <c r="CE22" s="99">
        <v>3553.5680000000002</v>
      </c>
      <c r="CF22" s="99">
        <v>3484.2469999999998</v>
      </c>
      <c r="CG22" s="99">
        <v>3393.6619999999998</v>
      </c>
      <c r="CH22" s="99">
        <v>3178.16</v>
      </c>
      <c r="CI22" s="99">
        <v>3147.1730000000002</v>
      </c>
      <c r="CJ22" s="99">
        <v>3081.4830000000002</v>
      </c>
      <c r="CK22" s="99">
        <v>3005.5920000000001</v>
      </c>
      <c r="CL22" s="99">
        <v>2818.0929999999998</v>
      </c>
      <c r="CM22" s="99">
        <v>2700.3909999999996</v>
      </c>
      <c r="CN22" s="99">
        <v>2696.788</v>
      </c>
      <c r="CO22" s="99">
        <v>2606.9579999999996</v>
      </c>
      <c r="CP22" s="99">
        <v>2465.904</v>
      </c>
      <c r="CQ22" s="99">
        <v>2383.1539999999995</v>
      </c>
      <c r="CR22" s="99">
        <v>2336.5459999999998</v>
      </c>
      <c r="CS22" s="99">
        <v>2283.9670000000001</v>
      </c>
      <c r="CT22" s="100"/>
      <c r="CU22" s="100"/>
      <c r="CV22" s="100"/>
      <c r="CW22" s="96"/>
      <c r="CX22" s="97">
        <f t="array" ref="CX22">SUMPRODUCT(B22:CW22*0.25)</f>
        <v>71088.061249999999</v>
      </c>
    </row>
    <row r="23" spans="1:102" ht="24.95" customHeight="1" x14ac:dyDescent="0.2">
      <c r="A23" s="101" t="s">
        <v>19</v>
      </c>
      <c r="B23" s="99">
        <v>110</v>
      </c>
      <c r="C23" s="99">
        <v>110</v>
      </c>
      <c r="D23" s="99">
        <v>110</v>
      </c>
      <c r="E23" s="99">
        <v>110</v>
      </c>
      <c r="F23" s="99">
        <v>235</v>
      </c>
      <c r="G23" s="99">
        <v>235</v>
      </c>
      <c r="H23" s="99">
        <v>235</v>
      </c>
      <c r="I23" s="99">
        <v>235</v>
      </c>
      <c r="J23" s="99">
        <v>235</v>
      </c>
      <c r="K23" s="99">
        <v>235</v>
      </c>
      <c r="L23" s="99">
        <v>235</v>
      </c>
      <c r="M23" s="99">
        <v>235</v>
      </c>
      <c r="N23" s="99">
        <v>235</v>
      </c>
      <c r="O23" s="99">
        <v>235</v>
      </c>
      <c r="P23" s="99">
        <v>235</v>
      </c>
      <c r="Q23" s="99">
        <v>235</v>
      </c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184.41</v>
      </c>
      <c r="AM23" s="99">
        <v>360</v>
      </c>
      <c r="AN23" s="99">
        <v>360</v>
      </c>
      <c r="AO23" s="99">
        <v>360</v>
      </c>
      <c r="AP23" s="99">
        <v>360</v>
      </c>
      <c r="AQ23" s="99">
        <v>360</v>
      </c>
      <c r="AR23" s="99">
        <v>360</v>
      </c>
      <c r="AS23" s="99">
        <v>360</v>
      </c>
      <c r="AT23" s="99">
        <v>360</v>
      </c>
      <c r="AU23" s="99">
        <v>360</v>
      </c>
      <c r="AV23" s="99">
        <v>360</v>
      </c>
      <c r="AW23" s="99">
        <v>360</v>
      </c>
      <c r="AX23" s="99">
        <v>360</v>
      </c>
      <c r="AY23" s="99">
        <v>360</v>
      </c>
      <c r="AZ23" s="99">
        <v>360</v>
      </c>
      <c r="BA23" s="99">
        <v>360</v>
      </c>
      <c r="BB23" s="99">
        <v>360</v>
      </c>
      <c r="BC23" s="99">
        <v>360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2391.1025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98</v>
      </c>
      <c r="E24" s="94">
        <v>98</v>
      </c>
      <c r="F24" s="94">
        <v>97</v>
      </c>
      <c r="G24" s="94">
        <v>97</v>
      </c>
      <c r="H24" s="94">
        <v>96</v>
      </c>
      <c r="I24" s="94">
        <v>96</v>
      </c>
      <c r="J24" s="94">
        <v>95</v>
      </c>
      <c r="K24" s="94">
        <v>95</v>
      </c>
      <c r="L24" s="94">
        <v>95</v>
      </c>
      <c r="M24" s="94">
        <v>95</v>
      </c>
      <c r="N24" s="94">
        <v>94</v>
      </c>
      <c r="O24" s="94">
        <v>94</v>
      </c>
      <c r="P24" s="94">
        <v>94</v>
      </c>
      <c r="Q24" s="94">
        <v>95</v>
      </c>
      <c r="R24" s="94">
        <v>95</v>
      </c>
      <c r="S24" s="94">
        <v>96</v>
      </c>
      <c r="T24" s="94">
        <v>98</v>
      </c>
      <c r="U24" s="94">
        <v>101</v>
      </c>
      <c r="V24" s="94">
        <v>104</v>
      </c>
      <c r="W24" s="94">
        <v>107</v>
      </c>
      <c r="X24" s="94">
        <v>111</v>
      </c>
      <c r="Y24" s="94">
        <v>114</v>
      </c>
      <c r="Z24" s="94">
        <v>117</v>
      </c>
      <c r="AA24" s="94">
        <v>118</v>
      </c>
      <c r="AB24" s="94">
        <v>117</v>
      </c>
      <c r="AC24" s="94">
        <v>114</v>
      </c>
      <c r="AD24" s="94">
        <v>110</v>
      </c>
      <c r="AE24" s="94">
        <v>106</v>
      </c>
      <c r="AF24" s="94">
        <v>101</v>
      </c>
      <c r="AG24" s="94">
        <v>96</v>
      </c>
      <c r="AH24" s="94">
        <v>92</v>
      </c>
      <c r="AI24" s="94">
        <v>87</v>
      </c>
      <c r="AJ24" s="94">
        <v>82</v>
      </c>
      <c r="AK24" s="94">
        <v>78</v>
      </c>
      <c r="AL24" s="94">
        <v>74</v>
      </c>
      <c r="AM24" s="94">
        <v>70</v>
      </c>
      <c r="AN24" s="94">
        <v>66</v>
      </c>
      <c r="AO24" s="94">
        <v>63</v>
      </c>
      <c r="AP24" s="94">
        <v>61</v>
      </c>
      <c r="AQ24" s="94">
        <v>59</v>
      </c>
      <c r="AR24" s="94">
        <v>58</v>
      </c>
      <c r="AS24" s="94">
        <v>58</v>
      </c>
      <c r="AT24" s="94">
        <v>58</v>
      </c>
      <c r="AU24" s="94">
        <v>58</v>
      </c>
      <c r="AV24" s="94">
        <v>59</v>
      </c>
      <c r="AW24" s="94">
        <v>59</v>
      </c>
      <c r="AX24" s="94">
        <v>61</v>
      </c>
      <c r="AY24" s="94">
        <v>62</v>
      </c>
      <c r="AZ24" s="94">
        <v>63</v>
      </c>
      <c r="BA24" s="94">
        <v>65</v>
      </c>
      <c r="BB24" s="94">
        <v>67</v>
      </c>
      <c r="BC24" s="94">
        <v>70</v>
      </c>
      <c r="BD24" s="94">
        <v>73</v>
      </c>
      <c r="BE24" s="94">
        <v>77</v>
      </c>
      <c r="BF24" s="94">
        <v>82</v>
      </c>
      <c r="BG24" s="94">
        <v>88</v>
      </c>
      <c r="BH24" s="94">
        <v>94</v>
      </c>
      <c r="BI24" s="94">
        <v>101</v>
      </c>
      <c r="BJ24" s="94">
        <v>108</v>
      </c>
      <c r="BK24" s="94">
        <v>115</v>
      </c>
      <c r="BL24" s="94">
        <v>122</v>
      </c>
      <c r="BM24" s="94">
        <v>129</v>
      </c>
      <c r="BN24" s="94">
        <v>135</v>
      </c>
      <c r="BO24" s="94">
        <v>140</v>
      </c>
      <c r="BP24" s="94">
        <v>144</v>
      </c>
      <c r="BQ24" s="94">
        <v>147</v>
      </c>
      <c r="BR24" s="94">
        <v>148</v>
      </c>
      <c r="BS24" s="94">
        <v>149</v>
      </c>
      <c r="BT24" s="94">
        <v>149</v>
      </c>
      <c r="BU24" s="94">
        <v>149</v>
      </c>
      <c r="BV24" s="94">
        <v>149</v>
      </c>
      <c r="BW24" s="94">
        <v>149</v>
      </c>
      <c r="BX24" s="94">
        <v>149</v>
      </c>
      <c r="BY24" s="94">
        <v>149</v>
      </c>
      <c r="BZ24" s="94">
        <v>149</v>
      </c>
      <c r="CA24" s="94">
        <v>148</v>
      </c>
      <c r="CB24" s="94">
        <v>147</v>
      </c>
      <c r="CC24" s="94">
        <v>145</v>
      </c>
      <c r="CD24" s="94">
        <v>143</v>
      </c>
      <c r="CE24" s="94">
        <v>140</v>
      </c>
      <c r="CF24" s="94">
        <v>137</v>
      </c>
      <c r="CG24" s="94">
        <v>134</v>
      </c>
      <c r="CH24" s="94">
        <v>131</v>
      </c>
      <c r="CI24" s="94">
        <v>128</v>
      </c>
      <c r="CJ24" s="94">
        <v>125</v>
      </c>
      <c r="CK24" s="94">
        <v>122</v>
      </c>
      <c r="CL24" s="94">
        <v>120</v>
      </c>
      <c r="CM24" s="94">
        <v>118</v>
      </c>
      <c r="CN24" s="94">
        <v>115</v>
      </c>
      <c r="CO24" s="94">
        <v>112</v>
      </c>
      <c r="CP24" s="94">
        <v>110</v>
      </c>
      <c r="CQ24" s="94">
        <v>107</v>
      </c>
      <c r="CR24" s="94">
        <v>105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2499.75</v>
      </c>
    </row>
    <row r="25" spans="1:102" ht="24.95" customHeight="1" x14ac:dyDescent="0.2">
      <c r="A25" s="104" t="s">
        <v>21</v>
      </c>
      <c r="B25" s="94">
        <v>206</v>
      </c>
      <c r="C25" s="94">
        <v>206</v>
      </c>
      <c r="D25" s="94">
        <v>206</v>
      </c>
      <c r="E25" s="94">
        <v>206</v>
      </c>
      <c r="F25" s="94">
        <v>200.00000000000003</v>
      </c>
      <c r="G25" s="94">
        <v>200.00000000000003</v>
      </c>
      <c r="H25" s="94">
        <v>200.00000000000003</v>
      </c>
      <c r="I25" s="94">
        <v>200.00000000000003</v>
      </c>
      <c r="J25" s="94">
        <v>198.00000000000003</v>
      </c>
      <c r="K25" s="94">
        <v>198.00000000000003</v>
      </c>
      <c r="L25" s="94">
        <v>198.00000000000003</v>
      </c>
      <c r="M25" s="94">
        <v>198.00000000000003</v>
      </c>
      <c r="N25" s="94">
        <v>197</v>
      </c>
      <c r="O25" s="94">
        <v>197</v>
      </c>
      <c r="P25" s="94">
        <v>197</v>
      </c>
      <c r="Q25" s="94">
        <v>197</v>
      </c>
      <c r="R25" s="94">
        <v>207</v>
      </c>
      <c r="S25" s="94">
        <v>207</v>
      </c>
      <c r="T25" s="94">
        <v>207</v>
      </c>
      <c r="U25" s="94">
        <v>207</v>
      </c>
      <c r="V25" s="94">
        <v>231</v>
      </c>
      <c r="W25" s="94">
        <v>231</v>
      </c>
      <c r="X25" s="94">
        <v>231</v>
      </c>
      <c r="Y25" s="94">
        <v>231</v>
      </c>
      <c r="Z25" s="94">
        <v>264</v>
      </c>
      <c r="AA25" s="94">
        <v>264</v>
      </c>
      <c r="AB25" s="94">
        <v>264</v>
      </c>
      <c r="AC25" s="94">
        <v>264</v>
      </c>
      <c r="AD25" s="94">
        <v>293.00000000000006</v>
      </c>
      <c r="AE25" s="94">
        <v>293.00000000000006</v>
      </c>
      <c r="AF25" s="94">
        <v>293.00000000000006</v>
      </c>
      <c r="AG25" s="94">
        <v>293.00000000000006</v>
      </c>
      <c r="AH25" s="94">
        <v>304.00000000000006</v>
      </c>
      <c r="AI25" s="94">
        <v>304.00000000000006</v>
      </c>
      <c r="AJ25" s="94">
        <v>304.00000000000006</v>
      </c>
      <c r="AK25" s="94">
        <v>304.00000000000006</v>
      </c>
      <c r="AL25" s="94">
        <v>308</v>
      </c>
      <c r="AM25" s="94">
        <v>308</v>
      </c>
      <c r="AN25" s="94">
        <v>308</v>
      </c>
      <c r="AO25" s="94">
        <v>308</v>
      </c>
      <c r="AP25" s="94">
        <v>309</v>
      </c>
      <c r="AQ25" s="94">
        <v>309</v>
      </c>
      <c r="AR25" s="94">
        <v>309</v>
      </c>
      <c r="AS25" s="94">
        <v>309</v>
      </c>
      <c r="AT25" s="94">
        <v>312.00000000000006</v>
      </c>
      <c r="AU25" s="94">
        <v>312.00000000000006</v>
      </c>
      <c r="AV25" s="94">
        <v>312.00000000000006</v>
      </c>
      <c r="AW25" s="94">
        <v>312.00000000000006</v>
      </c>
      <c r="AX25" s="94">
        <v>318</v>
      </c>
      <c r="AY25" s="94">
        <v>318</v>
      </c>
      <c r="AZ25" s="94">
        <v>318</v>
      </c>
      <c r="BA25" s="94">
        <v>318</v>
      </c>
      <c r="BB25" s="94">
        <v>309</v>
      </c>
      <c r="BC25" s="94">
        <v>309</v>
      </c>
      <c r="BD25" s="94">
        <v>309</v>
      </c>
      <c r="BE25" s="94">
        <v>309</v>
      </c>
      <c r="BF25" s="94">
        <v>305.99999999999994</v>
      </c>
      <c r="BG25" s="94">
        <v>305.99999999999994</v>
      </c>
      <c r="BH25" s="94">
        <v>305.99999999999994</v>
      </c>
      <c r="BI25" s="94">
        <v>305.99999999999994</v>
      </c>
      <c r="BJ25" s="94">
        <v>315</v>
      </c>
      <c r="BK25" s="94">
        <v>315</v>
      </c>
      <c r="BL25" s="94">
        <v>315</v>
      </c>
      <c r="BM25" s="94">
        <v>315</v>
      </c>
      <c r="BN25" s="94">
        <v>338.00000000000006</v>
      </c>
      <c r="BO25" s="94">
        <v>338.00000000000006</v>
      </c>
      <c r="BP25" s="94">
        <v>338.00000000000006</v>
      </c>
      <c r="BQ25" s="94">
        <v>338.00000000000006</v>
      </c>
      <c r="BR25" s="94">
        <v>353.99999999999994</v>
      </c>
      <c r="BS25" s="94">
        <v>353.99999999999994</v>
      </c>
      <c r="BT25" s="94">
        <v>353.99999999999994</v>
      </c>
      <c r="BU25" s="94">
        <v>353.99999999999994</v>
      </c>
      <c r="BV25" s="94">
        <v>347.00000000000006</v>
      </c>
      <c r="BW25" s="94">
        <v>347.00000000000006</v>
      </c>
      <c r="BX25" s="94">
        <v>347.00000000000006</v>
      </c>
      <c r="BY25" s="94">
        <v>347.00000000000006</v>
      </c>
      <c r="BZ25" s="94">
        <v>332</v>
      </c>
      <c r="CA25" s="94">
        <v>332</v>
      </c>
      <c r="CB25" s="94">
        <v>332</v>
      </c>
      <c r="CC25" s="94">
        <v>332</v>
      </c>
      <c r="CD25" s="94">
        <v>311.00000000000006</v>
      </c>
      <c r="CE25" s="94">
        <v>311.00000000000006</v>
      </c>
      <c r="CF25" s="94">
        <v>311.00000000000006</v>
      </c>
      <c r="CG25" s="94">
        <v>311.00000000000006</v>
      </c>
      <c r="CH25" s="94">
        <v>287</v>
      </c>
      <c r="CI25" s="94">
        <v>287</v>
      </c>
      <c r="CJ25" s="94">
        <v>287</v>
      </c>
      <c r="CK25" s="94">
        <v>287</v>
      </c>
      <c r="CL25" s="94">
        <v>269</v>
      </c>
      <c r="CM25" s="94">
        <v>269</v>
      </c>
      <c r="CN25" s="94">
        <v>269</v>
      </c>
      <c r="CO25" s="94">
        <v>269</v>
      </c>
      <c r="CP25" s="94">
        <v>238</v>
      </c>
      <c r="CQ25" s="94">
        <v>238</v>
      </c>
      <c r="CR25" s="94">
        <v>238</v>
      </c>
      <c r="CS25" s="94">
        <v>238</v>
      </c>
      <c r="CT25" s="94"/>
      <c r="CU25" s="94"/>
      <c r="CV25" s="94"/>
      <c r="CW25" s="94"/>
      <c r="CX25" s="97">
        <f t="array" ref="CX25">SUMPRODUCT(B25:CW25*0.25)</f>
        <v>6753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4521.9670000000006</v>
      </c>
      <c r="C27" s="107">
        <f t="shared" ref="C27:BN27" si="2">SUM(C20:C26)</f>
        <v>4495.5969999999998</v>
      </c>
      <c r="D27" s="107">
        <f t="shared" si="2"/>
        <v>4462.4699999999993</v>
      </c>
      <c r="E27" s="107">
        <f t="shared" si="2"/>
        <v>4434.1859999999997</v>
      </c>
      <c r="F27" s="107">
        <f t="shared" si="2"/>
        <v>4492.0249999999996</v>
      </c>
      <c r="G27" s="107">
        <f t="shared" si="2"/>
        <v>4488.0969999999998</v>
      </c>
      <c r="H27" s="107">
        <f t="shared" si="2"/>
        <v>4476.4369999999999</v>
      </c>
      <c r="I27" s="107">
        <f t="shared" si="2"/>
        <v>4454.5529999999999</v>
      </c>
      <c r="J27" s="107">
        <f t="shared" si="2"/>
        <v>4414.6859999999997</v>
      </c>
      <c r="K27" s="107">
        <f t="shared" si="2"/>
        <v>4392.1859999999997</v>
      </c>
      <c r="L27" s="107">
        <f t="shared" si="2"/>
        <v>4378.5320000000002</v>
      </c>
      <c r="M27" s="107">
        <f t="shared" si="2"/>
        <v>4361.1450000000004</v>
      </c>
      <c r="N27" s="107">
        <f t="shared" si="2"/>
        <v>4356.1960000000008</v>
      </c>
      <c r="O27" s="107">
        <f t="shared" si="2"/>
        <v>4348.3149999999996</v>
      </c>
      <c r="P27" s="107">
        <f t="shared" si="2"/>
        <v>4353.7160000000003</v>
      </c>
      <c r="Q27" s="107">
        <f t="shared" si="2"/>
        <v>4373.3350000000009</v>
      </c>
      <c r="R27" s="107">
        <f t="shared" si="2"/>
        <v>4196.192</v>
      </c>
      <c r="S27" s="107">
        <f t="shared" si="2"/>
        <v>4233.5589999999993</v>
      </c>
      <c r="T27" s="107">
        <f t="shared" si="2"/>
        <v>4285.5569999999998</v>
      </c>
      <c r="U27" s="107">
        <f t="shared" si="2"/>
        <v>4386.003999999999</v>
      </c>
      <c r="V27" s="107">
        <f t="shared" si="2"/>
        <v>4587.3559999999998</v>
      </c>
      <c r="W27" s="107">
        <f t="shared" si="2"/>
        <v>4707.0950000000003</v>
      </c>
      <c r="X27" s="107">
        <f t="shared" si="2"/>
        <v>4791.42</v>
      </c>
      <c r="Y27" s="107">
        <f t="shared" si="2"/>
        <v>4900.3269999999993</v>
      </c>
      <c r="Z27" s="107">
        <f t="shared" si="2"/>
        <v>5057.2270000000008</v>
      </c>
      <c r="AA27" s="107">
        <f t="shared" si="2"/>
        <v>5143.808</v>
      </c>
      <c r="AB27" s="107">
        <f t="shared" si="2"/>
        <v>5254.259</v>
      </c>
      <c r="AC27" s="107">
        <f t="shared" si="2"/>
        <v>5399.2440000000006</v>
      </c>
      <c r="AD27" s="107">
        <f t="shared" si="2"/>
        <v>5570.1360000000004</v>
      </c>
      <c r="AE27" s="107">
        <f t="shared" si="2"/>
        <v>5687.0709999999999</v>
      </c>
      <c r="AF27" s="107">
        <f t="shared" si="2"/>
        <v>5788.7699999999995</v>
      </c>
      <c r="AG27" s="107">
        <f t="shared" si="2"/>
        <v>5879.3690000000006</v>
      </c>
      <c r="AH27" s="107">
        <f t="shared" si="2"/>
        <v>5836.8329999999996</v>
      </c>
      <c r="AI27" s="107">
        <f t="shared" si="2"/>
        <v>5978.1970000000001</v>
      </c>
      <c r="AJ27" s="107">
        <f t="shared" si="2"/>
        <v>6019.0479999999989</v>
      </c>
      <c r="AK27" s="107">
        <f t="shared" si="2"/>
        <v>6072.1549999999997</v>
      </c>
      <c r="AL27" s="107">
        <f t="shared" si="2"/>
        <v>6299.8439999999991</v>
      </c>
      <c r="AM27" s="107">
        <f t="shared" si="2"/>
        <v>6496.9269999999997</v>
      </c>
      <c r="AN27" s="107">
        <f t="shared" si="2"/>
        <v>6478.6790000000001</v>
      </c>
      <c r="AO27" s="107">
        <f t="shared" si="2"/>
        <v>6477.9770000000008</v>
      </c>
      <c r="AP27" s="107">
        <f t="shared" si="2"/>
        <v>6484.2630000000008</v>
      </c>
      <c r="AQ27" s="107">
        <f t="shared" si="2"/>
        <v>6515.0109999999995</v>
      </c>
      <c r="AR27" s="107">
        <f t="shared" si="2"/>
        <v>6576.2010000000009</v>
      </c>
      <c r="AS27" s="107">
        <f t="shared" si="2"/>
        <v>6520.1779999999999</v>
      </c>
      <c r="AT27" s="107">
        <f t="shared" si="2"/>
        <v>6501.7649999999994</v>
      </c>
      <c r="AU27" s="107">
        <f t="shared" si="2"/>
        <v>6572.9439999999995</v>
      </c>
      <c r="AV27" s="107">
        <f t="shared" si="2"/>
        <v>6551.1759999999995</v>
      </c>
      <c r="AW27" s="107">
        <f t="shared" si="2"/>
        <v>6501.62</v>
      </c>
      <c r="AX27" s="107">
        <f t="shared" si="2"/>
        <v>6448.7190000000001</v>
      </c>
      <c r="AY27" s="107">
        <f t="shared" si="2"/>
        <v>6429.08</v>
      </c>
      <c r="AZ27" s="107">
        <f t="shared" si="2"/>
        <v>6412.8340000000007</v>
      </c>
      <c r="BA27" s="107">
        <f t="shared" si="2"/>
        <v>6381.9239999999991</v>
      </c>
      <c r="BB27" s="107">
        <f t="shared" si="2"/>
        <v>6337.2049999999999</v>
      </c>
      <c r="BC27" s="107">
        <f t="shared" si="2"/>
        <v>6299.0329999999994</v>
      </c>
      <c r="BD27" s="107">
        <f t="shared" si="2"/>
        <v>5918.3760000000002</v>
      </c>
      <c r="BE27" s="107">
        <f t="shared" si="2"/>
        <v>5873.8010000000004</v>
      </c>
      <c r="BF27" s="107">
        <f t="shared" si="2"/>
        <v>5853.8680000000004</v>
      </c>
      <c r="BG27" s="107">
        <f t="shared" si="2"/>
        <v>5828.7469999999994</v>
      </c>
      <c r="BH27" s="107">
        <f t="shared" si="2"/>
        <v>5798.1550000000007</v>
      </c>
      <c r="BI27" s="107">
        <f t="shared" si="2"/>
        <v>5721.99</v>
      </c>
      <c r="BJ27" s="107">
        <f t="shared" si="2"/>
        <v>5729.4750000000004</v>
      </c>
      <c r="BK27" s="107">
        <f t="shared" si="2"/>
        <v>5726.1579999999994</v>
      </c>
      <c r="BL27" s="107">
        <f t="shared" si="2"/>
        <v>5728.1380000000008</v>
      </c>
      <c r="BM27" s="107">
        <f t="shared" si="2"/>
        <v>5691.3590000000004</v>
      </c>
      <c r="BN27" s="107">
        <f t="shared" si="2"/>
        <v>6011.91</v>
      </c>
      <c r="BO27" s="107">
        <f t="shared" ref="BO27:CW27" si="3">SUM(BO20:BO26)</f>
        <v>5999.6670000000004</v>
      </c>
      <c r="BP27" s="107">
        <f t="shared" si="3"/>
        <v>6070.7119999999995</v>
      </c>
      <c r="BQ27" s="107">
        <f t="shared" si="3"/>
        <v>6153.6579999999994</v>
      </c>
      <c r="BR27" s="107">
        <f t="shared" si="3"/>
        <v>6240.7539999999999</v>
      </c>
      <c r="BS27" s="107">
        <f t="shared" si="3"/>
        <v>6303.226999999999</v>
      </c>
      <c r="BT27" s="107">
        <f t="shared" si="3"/>
        <v>6344.9539999999997</v>
      </c>
      <c r="BU27" s="107">
        <f t="shared" si="3"/>
        <v>6360.5789999999997</v>
      </c>
      <c r="BV27" s="107">
        <f t="shared" si="3"/>
        <v>6371.6579999999994</v>
      </c>
      <c r="BW27" s="107">
        <f t="shared" si="3"/>
        <v>6357.485999999999</v>
      </c>
      <c r="BX27" s="107">
        <f t="shared" si="3"/>
        <v>6370.3130000000001</v>
      </c>
      <c r="BY27" s="107">
        <f t="shared" si="3"/>
        <v>6364.6589999999997</v>
      </c>
      <c r="BZ27" s="107">
        <f t="shared" si="3"/>
        <v>6318.5589999999993</v>
      </c>
      <c r="CA27" s="107">
        <f t="shared" si="3"/>
        <v>6298.0770000000002</v>
      </c>
      <c r="CB27" s="107">
        <f t="shared" si="3"/>
        <v>6258.3509999999997</v>
      </c>
      <c r="CC27" s="107">
        <f t="shared" si="3"/>
        <v>6205.6229999999996</v>
      </c>
      <c r="CD27" s="107">
        <f t="shared" si="3"/>
        <v>6041.2019999999993</v>
      </c>
      <c r="CE27" s="107">
        <f t="shared" si="3"/>
        <v>5968.6440000000002</v>
      </c>
      <c r="CF27" s="107">
        <f t="shared" si="3"/>
        <v>5875.68</v>
      </c>
      <c r="CG27" s="107">
        <f t="shared" si="3"/>
        <v>5778.6859999999997</v>
      </c>
      <c r="CH27" s="107">
        <f t="shared" si="3"/>
        <v>5531.04</v>
      </c>
      <c r="CI27" s="107">
        <f t="shared" si="3"/>
        <v>5515.3620000000001</v>
      </c>
      <c r="CJ27" s="107">
        <f t="shared" si="3"/>
        <v>5443.3119999999999</v>
      </c>
      <c r="CK27" s="107">
        <f t="shared" si="3"/>
        <v>5371.857</v>
      </c>
      <c r="CL27" s="107">
        <f t="shared" si="3"/>
        <v>5186.0849999999991</v>
      </c>
      <c r="CM27" s="107">
        <f t="shared" si="3"/>
        <v>5039.2509999999993</v>
      </c>
      <c r="CN27" s="107">
        <f t="shared" si="3"/>
        <v>5057.4679999999998</v>
      </c>
      <c r="CO27" s="107">
        <f t="shared" si="3"/>
        <v>4940.2969999999996</v>
      </c>
      <c r="CP27" s="107">
        <f t="shared" si="3"/>
        <v>4823.8019999999997</v>
      </c>
      <c r="CQ27" s="107">
        <f t="shared" si="3"/>
        <v>4734.5479999999989</v>
      </c>
      <c r="CR27" s="107">
        <f t="shared" si="3"/>
        <v>4672.0429999999997</v>
      </c>
      <c r="CS27" s="107">
        <f t="shared" si="3"/>
        <v>4611.6849999999995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133338.41649999999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412</v>
      </c>
      <c r="C30" s="88">
        <v>410</v>
      </c>
      <c r="D30" s="88">
        <v>409</v>
      </c>
      <c r="E30" s="88">
        <v>409</v>
      </c>
      <c r="F30" s="88">
        <v>402</v>
      </c>
      <c r="G30" s="88">
        <v>402</v>
      </c>
      <c r="H30" s="88">
        <v>401</v>
      </c>
      <c r="I30" s="88">
        <v>401</v>
      </c>
      <c r="J30" s="88">
        <v>373</v>
      </c>
      <c r="K30" s="88">
        <v>373</v>
      </c>
      <c r="L30" s="88">
        <v>373</v>
      </c>
      <c r="M30" s="88">
        <v>373</v>
      </c>
      <c r="N30" s="88">
        <v>371</v>
      </c>
      <c r="O30" s="88">
        <v>371</v>
      </c>
      <c r="P30" s="88">
        <v>371</v>
      </c>
      <c r="Q30" s="88">
        <v>372</v>
      </c>
      <c r="R30" s="88">
        <v>382</v>
      </c>
      <c r="S30" s="88">
        <v>383</v>
      </c>
      <c r="T30" s="88">
        <v>385</v>
      </c>
      <c r="U30" s="88">
        <v>388</v>
      </c>
      <c r="V30" s="88">
        <v>422</v>
      </c>
      <c r="W30" s="88">
        <v>425</v>
      </c>
      <c r="X30" s="88">
        <v>429</v>
      </c>
      <c r="Y30" s="88">
        <v>432</v>
      </c>
      <c r="Z30" s="88">
        <v>523.53</v>
      </c>
      <c r="AA30" s="88">
        <v>524.53</v>
      </c>
      <c r="AB30" s="88">
        <v>523.53</v>
      </c>
      <c r="AC30" s="88">
        <v>520.53</v>
      </c>
      <c r="AD30" s="88">
        <v>616.66000000000008</v>
      </c>
      <c r="AE30" s="88">
        <v>612.66000000000008</v>
      </c>
      <c r="AF30" s="88">
        <v>607.66000000000008</v>
      </c>
      <c r="AG30" s="88">
        <v>602.66000000000008</v>
      </c>
      <c r="AH30" s="88">
        <v>681.74</v>
      </c>
      <c r="AI30" s="88">
        <v>676.74</v>
      </c>
      <c r="AJ30" s="88">
        <v>671.74</v>
      </c>
      <c r="AK30" s="88">
        <v>667.74</v>
      </c>
      <c r="AL30" s="88">
        <v>674.25</v>
      </c>
      <c r="AM30" s="88">
        <v>670.25</v>
      </c>
      <c r="AN30" s="88">
        <v>666.25</v>
      </c>
      <c r="AO30" s="88">
        <v>663.25</v>
      </c>
      <c r="AP30" s="88">
        <v>663.06999999999994</v>
      </c>
      <c r="AQ30" s="88">
        <v>661.06999999999994</v>
      </c>
      <c r="AR30" s="88">
        <v>660.06999999999994</v>
      </c>
      <c r="AS30" s="88">
        <v>660.06999999999994</v>
      </c>
      <c r="AT30" s="88">
        <v>663.21</v>
      </c>
      <c r="AU30" s="88">
        <v>663.21</v>
      </c>
      <c r="AV30" s="88">
        <v>664.21</v>
      </c>
      <c r="AW30" s="88">
        <v>664.21</v>
      </c>
      <c r="AX30" s="88">
        <v>671.7</v>
      </c>
      <c r="AY30" s="88">
        <v>672.7</v>
      </c>
      <c r="AZ30" s="88">
        <v>673.7</v>
      </c>
      <c r="BA30" s="88">
        <v>675.7</v>
      </c>
      <c r="BB30" s="88">
        <v>652.5</v>
      </c>
      <c r="BC30" s="88">
        <v>655.5</v>
      </c>
      <c r="BD30" s="88">
        <v>658.5</v>
      </c>
      <c r="BE30" s="88">
        <v>662.5</v>
      </c>
      <c r="BF30" s="88">
        <v>617.6</v>
      </c>
      <c r="BG30" s="88">
        <v>623.6</v>
      </c>
      <c r="BH30" s="88">
        <v>629.6</v>
      </c>
      <c r="BI30" s="88">
        <v>636.6</v>
      </c>
      <c r="BJ30" s="88">
        <v>623.30999999999995</v>
      </c>
      <c r="BK30" s="88">
        <v>630.30999999999995</v>
      </c>
      <c r="BL30" s="88">
        <v>637.30999999999995</v>
      </c>
      <c r="BM30" s="88">
        <v>644.30999999999995</v>
      </c>
      <c r="BN30" s="88">
        <v>553</v>
      </c>
      <c r="BO30" s="88">
        <v>558</v>
      </c>
      <c r="BP30" s="88">
        <v>562</v>
      </c>
      <c r="BQ30" s="88">
        <v>565</v>
      </c>
      <c r="BR30" s="88">
        <v>582</v>
      </c>
      <c r="BS30" s="88">
        <v>583</v>
      </c>
      <c r="BT30" s="88">
        <v>583</v>
      </c>
      <c r="BU30" s="88">
        <v>583</v>
      </c>
      <c r="BV30" s="88">
        <v>581</v>
      </c>
      <c r="BW30" s="88">
        <v>581</v>
      </c>
      <c r="BX30" s="88">
        <v>581</v>
      </c>
      <c r="BY30" s="88">
        <v>581</v>
      </c>
      <c r="BZ30" s="88">
        <v>566</v>
      </c>
      <c r="CA30" s="88">
        <v>565</v>
      </c>
      <c r="CB30" s="88">
        <v>564</v>
      </c>
      <c r="CC30" s="88">
        <v>562</v>
      </c>
      <c r="CD30" s="88">
        <v>539</v>
      </c>
      <c r="CE30" s="88">
        <v>536</v>
      </c>
      <c r="CF30" s="88">
        <v>533</v>
      </c>
      <c r="CG30" s="88">
        <v>530</v>
      </c>
      <c r="CH30" s="88">
        <v>498</v>
      </c>
      <c r="CI30" s="88">
        <v>495</v>
      </c>
      <c r="CJ30" s="88">
        <v>492</v>
      </c>
      <c r="CK30" s="88">
        <v>489</v>
      </c>
      <c r="CL30" s="88">
        <v>474</v>
      </c>
      <c r="CM30" s="88">
        <v>472</v>
      </c>
      <c r="CN30" s="88">
        <v>469</v>
      </c>
      <c r="CO30" s="88">
        <v>466</v>
      </c>
      <c r="CP30" s="88">
        <v>443</v>
      </c>
      <c r="CQ30" s="88">
        <v>440</v>
      </c>
      <c r="CR30" s="88">
        <v>438</v>
      </c>
      <c r="CS30" s="88">
        <v>436</v>
      </c>
      <c r="CT30" s="89"/>
      <c r="CU30" s="89"/>
      <c r="CV30" s="89"/>
      <c r="CW30" s="90"/>
      <c r="CX30" s="91">
        <f t="array" ref="CX30">SUMPRODUCT(B30:CW30*0.25)</f>
        <v>12984.319999999996</v>
      </c>
    </row>
    <row r="31" spans="1:102" ht="24.95" customHeight="1" x14ac:dyDescent="0.2">
      <c r="A31" s="92" t="s">
        <v>26</v>
      </c>
      <c r="B31" s="93">
        <v>4380.9669999999996</v>
      </c>
      <c r="C31" s="94">
        <v>4356.5969999999998</v>
      </c>
      <c r="D31" s="94">
        <v>4324.47</v>
      </c>
      <c r="E31" s="94">
        <v>4296.1859999999997</v>
      </c>
      <c r="F31" s="94">
        <v>4361.0249999999996</v>
      </c>
      <c r="G31" s="94">
        <v>4357.0969999999998</v>
      </c>
      <c r="H31" s="94">
        <v>4346.4369999999999</v>
      </c>
      <c r="I31" s="94">
        <v>4324.5529999999999</v>
      </c>
      <c r="J31" s="94">
        <v>4268.6859999999997</v>
      </c>
      <c r="K31" s="94">
        <v>4246.1859999999997</v>
      </c>
      <c r="L31" s="94">
        <v>4232.5320000000002</v>
      </c>
      <c r="M31" s="94">
        <v>4215.1450000000004</v>
      </c>
      <c r="N31" s="94">
        <v>4212.1959999999999</v>
      </c>
      <c r="O31" s="94">
        <v>4204.3150000000005</v>
      </c>
      <c r="P31" s="94">
        <v>4209.7160000000003</v>
      </c>
      <c r="Q31" s="94">
        <v>4228.335</v>
      </c>
      <c r="R31" s="94">
        <v>4043.192</v>
      </c>
      <c r="S31" s="94">
        <v>4079.5590000000002</v>
      </c>
      <c r="T31" s="94">
        <v>4129.5569999999998</v>
      </c>
      <c r="U31" s="94">
        <v>4227.0039999999999</v>
      </c>
      <c r="V31" s="94">
        <v>4326.3559999999998</v>
      </c>
      <c r="W31" s="94">
        <v>4443.0950000000003</v>
      </c>
      <c r="X31" s="94">
        <v>4523.42</v>
      </c>
      <c r="Y31" s="94">
        <v>4629.3270000000002</v>
      </c>
      <c r="Z31" s="94">
        <v>4701.2610000000004</v>
      </c>
      <c r="AA31" s="94">
        <v>4785.9660000000003</v>
      </c>
      <c r="AB31" s="94">
        <v>4896.0969999999998</v>
      </c>
      <c r="AC31" s="94">
        <v>5042.71</v>
      </c>
      <c r="AD31" s="94">
        <v>5318.2640000000001</v>
      </c>
      <c r="AE31" s="94">
        <v>5437.9470000000001</v>
      </c>
      <c r="AF31" s="94">
        <v>5543.0060000000003</v>
      </c>
      <c r="AG31" s="94">
        <v>5636.3810000000003</v>
      </c>
      <c r="AH31" s="94">
        <v>5698.1809999999996</v>
      </c>
      <c r="AI31" s="94">
        <v>5842.2330000000002</v>
      </c>
      <c r="AJ31" s="94">
        <v>5886.3320000000003</v>
      </c>
      <c r="AK31" s="94">
        <v>5942.1549999999997</v>
      </c>
      <c r="AL31" s="94">
        <v>6152.2740000000003</v>
      </c>
      <c r="AM31" s="94">
        <v>6352.3649999999998</v>
      </c>
      <c r="AN31" s="94">
        <v>6336.973</v>
      </c>
      <c r="AO31" s="94">
        <v>6337.875</v>
      </c>
      <c r="AP31" s="94">
        <v>6327.857</v>
      </c>
      <c r="AQ31" s="94">
        <v>6359.4930000000004</v>
      </c>
      <c r="AR31" s="94">
        <v>6421.027</v>
      </c>
      <c r="AS31" s="94">
        <v>6364.5879999999997</v>
      </c>
      <c r="AT31" s="94">
        <v>6394.0720000000001</v>
      </c>
      <c r="AU31" s="94">
        <v>6465.1550000000007</v>
      </c>
      <c r="AV31" s="94">
        <v>6442.4189999999999</v>
      </c>
      <c r="AW31" s="94">
        <v>6392.9230000000007</v>
      </c>
      <c r="AX31" s="94">
        <v>6296.3469999999998</v>
      </c>
      <c r="AY31" s="94">
        <v>6276.0479999999998</v>
      </c>
      <c r="AZ31" s="94">
        <v>6259.21</v>
      </c>
      <c r="BA31" s="94">
        <v>6226.5720000000001</v>
      </c>
      <c r="BB31" s="94">
        <v>6205.3770000000004</v>
      </c>
      <c r="BC31" s="94">
        <v>6165.0129999999999</v>
      </c>
      <c r="BD31" s="94">
        <v>5783.1040000000003</v>
      </c>
      <c r="BE31" s="94">
        <v>5737.2129999999997</v>
      </c>
      <c r="BF31" s="94">
        <v>5744.3320000000003</v>
      </c>
      <c r="BG31" s="94">
        <v>5716.0469999999996</v>
      </c>
      <c r="BH31" s="94">
        <v>5681.9669999999996</v>
      </c>
      <c r="BI31" s="94">
        <v>5601.3580000000002</v>
      </c>
      <c r="BJ31" s="94">
        <v>5460.7730000000001</v>
      </c>
      <c r="BK31" s="94">
        <v>5452.7</v>
      </c>
      <c r="BL31" s="94">
        <v>5449.4040000000005</v>
      </c>
      <c r="BM31" s="94">
        <v>5406.8649999999998</v>
      </c>
      <c r="BN31" s="94">
        <v>5693.51</v>
      </c>
      <c r="BO31" s="94">
        <v>5676.6670000000004</v>
      </c>
      <c r="BP31" s="94">
        <v>5743.7120000000004</v>
      </c>
      <c r="BQ31" s="94">
        <v>5823.6580000000004</v>
      </c>
      <c r="BR31" s="94">
        <v>5922.7539999999999</v>
      </c>
      <c r="BS31" s="94">
        <v>5984.2269999999999</v>
      </c>
      <c r="BT31" s="94">
        <v>6025.9539999999997</v>
      </c>
      <c r="BU31" s="94">
        <v>6041.5789999999997</v>
      </c>
      <c r="BV31" s="94">
        <v>6026.6580000000004</v>
      </c>
      <c r="BW31" s="94">
        <v>6012.4859999999999</v>
      </c>
      <c r="BX31" s="94">
        <v>6025.3130000000001</v>
      </c>
      <c r="BY31" s="94">
        <v>6019.6589999999997</v>
      </c>
      <c r="BZ31" s="94">
        <v>5932.5590000000002</v>
      </c>
      <c r="CA31" s="94">
        <v>5913.0770000000002</v>
      </c>
      <c r="CB31" s="94">
        <v>5874.3509999999997</v>
      </c>
      <c r="CC31" s="94">
        <v>5823.6229999999996</v>
      </c>
      <c r="CD31" s="94">
        <v>5663.2020000000002</v>
      </c>
      <c r="CE31" s="94">
        <v>5593.6440000000002</v>
      </c>
      <c r="CF31" s="94">
        <v>5503.68</v>
      </c>
      <c r="CG31" s="94">
        <v>5409.6859999999997</v>
      </c>
      <c r="CH31" s="94">
        <v>5265.04</v>
      </c>
      <c r="CI31" s="94">
        <v>5252.3620000000001</v>
      </c>
      <c r="CJ31" s="94">
        <v>5183.3119999999999</v>
      </c>
      <c r="CK31" s="94">
        <v>5114.857</v>
      </c>
      <c r="CL31" s="94">
        <v>4953.085</v>
      </c>
      <c r="CM31" s="94">
        <v>4808.2510000000002</v>
      </c>
      <c r="CN31" s="94">
        <v>4829.4679999999998</v>
      </c>
      <c r="CO31" s="94">
        <v>4715.2969999999996</v>
      </c>
      <c r="CP31" s="94">
        <v>4651.8019999999997</v>
      </c>
      <c r="CQ31" s="94">
        <v>4565.5479999999998</v>
      </c>
      <c r="CR31" s="94">
        <v>4505.0429999999997</v>
      </c>
      <c r="CS31" s="94">
        <v>4446.6850000000004</v>
      </c>
      <c r="CT31" s="95"/>
      <c r="CU31" s="95"/>
      <c r="CV31" s="95"/>
      <c r="CW31" s="96"/>
      <c r="CX31" s="97">
        <f t="array" ref="CX31">SUMPRODUCT(B31:CW31*0.25)</f>
        <v>128126.6465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4792.9669999999996</v>
      </c>
      <c r="C33" s="77">
        <f t="shared" ref="C33:BN33" si="4">SUM(C30:C32)</f>
        <v>4766.5969999999998</v>
      </c>
      <c r="D33" s="77">
        <f t="shared" si="4"/>
        <v>4733.47</v>
      </c>
      <c r="E33" s="77">
        <f t="shared" si="4"/>
        <v>4705.1859999999997</v>
      </c>
      <c r="F33" s="77">
        <f t="shared" si="4"/>
        <v>4763.0249999999996</v>
      </c>
      <c r="G33" s="77">
        <f t="shared" si="4"/>
        <v>4759.0969999999998</v>
      </c>
      <c r="H33" s="77">
        <f t="shared" si="4"/>
        <v>4747.4369999999999</v>
      </c>
      <c r="I33" s="77">
        <f t="shared" si="4"/>
        <v>4725.5529999999999</v>
      </c>
      <c r="J33" s="77">
        <f t="shared" si="4"/>
        <v>4641.6859999999997</v>
      </c>
      <c r="K33" s="77">
        <f t="shared" si="4"/>
        <v>4619.1859999999997</v>
      </c>
      <c r="L33" s="77">
        <f t="shared" si="4"/>
        <v>4605.5320000000002</v>
      </c>
      <c r="M33" s="77">
        <f t="shared" si="4"/>
        <v>4588.1450000000004</v>
      </c>
      <c r="N33" s="77">
        <f t="shared" si="4"/>
        <v>4583.1959999999999</v>
      </c>
      <c r="O33" s="77">
        <f t="shared" si="4"/>
        <v>4575.3150000000005</v>
      </c>
      <c r="P33" s="77">
        <f t="shared" si="4"/>
        <v>4580.7160000000003</v>
      </c>
      <c r="Q33" s="77">
        <f t="shared" si="4"/>
        <v>4600.335</v>
      </c>
      <c r="R33" s="77">
        <f t="shared" si="4"/>
        <v>4425.192</v>
      </c>
      <c r="S33" s="77">
        <f t="shared" si="4"/>
        <v>4462.5590000000002</v>
      </c>
      <c r="T33" s="77">
        <f t="shared" si="4"/>
        <v>4514.5569999999998</v>
      </c>
      <c r="U33" s="77">
        <f t="shared" si="4"/>
        <v>4615.0039999999999</v>
      </c>
      <c r="V33" s="77">
        <f t="shared" si="4"/>
        <v>4748.3559999999998</v>
      </c>
      <c r="W33" s="77">
        <f t="shared" si="4"/>
        <v>4868.0950000000003</v>
      </c>
      <c r="X33" s="77">
        <f t="shared" si="4"/>
        <v>4952.42</v>
      </c>
      <c r="Y33" s="77">
        <f t="shared" si="4"/>
        <v>5061.3270000000002</v>
      </c>
      <c r="Z33" s="77">
        <f t="shared" si="4"/>
        <v>5224.7910000000002</v>
      </c>
      <c r="AA33" s="77">
        <f t="shared" si="4"/>
        <v>5310.4960000000001</v>
      </c>
      <c r="AB33" s="77">
        <f t="shared" si="4"/>
        <v>5419.6269999999995</v>
      </c>
      <c r="AC33" s="77">
        <f t="shared" si="4"/>
        <v>5563.24</v>
      </c>
      <c r="AD33" s="77">
        <f t="shared" si="4"/>
        <v>5934.924</v>
      </c>
      <c r="AE33" s="77">
        <f t="shared" si="4"/>
        <v>6050.607</v>
      </c>
      <c r="AF33" s="77">
        <f t="shared" si="4"/>
        <v>6150.6660000000002</v>
      </c>
      <c r="AG33" s="77">
        <f t="shared" si="4"/>
        <v>6239.0410000000002</v>
      </c>
      <c r="AH33" s="77">
        <f t="shared" si="4"/>
        <v>6379.9209999999994</v>
      </c>
      <c r="AI33" s="77">
        <f t="shared" si="4"/>
        <v>6518.973</v>
      </c>
      <c r="AJ33" s="77">
        <f t="shared" si="4"/>
        <v>6558.0720000000001</v>
      </c>
      <c r="AK33" s="77">
        <f t="shared" si="4"/>
        <v>6609.8949999999995</v>
      </c>
      <c r="AL33" s="77">
        <f t="shared" si="4"/>
        <v>6826.5240000000003</v>
      </c>
      <c r="AM33" s="77">
        <f t="shared" si="4"/>
        <v>7022.6149999999998</v>
      </c>
      <c r="AN33" s="77">
        <f t="shared" si="4"/>
        <v>7003.223</v>
      </c>
      <c r="AO33" s="77">
        <f t="shared" si="4"/>
        <v>7001.125</v>
      </c>
      <c r="AP33" s="77">
        <f t="shared" si="4"/>
        <v>6990.9269999999997</v>
      </c>
      <c r="AQ33" s="77">
        <f t="shared" si="4"/>
        <v>7020.5630000000001</v>
      </c>
      <c r="AR33" s="77">
        <f t="shared" si="4"/>
        <v>7081.0969999999998</v>
      </c>
      <c r="AS33" s="77">
        <f t="shared" si="4"/>
        <v>7024.6579999999994</v>
      </c>
      <c r="AT33" s="77">
        <f t="shared" si="4"/>
        <v>7057.2820000000002</v>
      </c>
      <c r="AU33" s="77">
        <f t="shared" si="4"/>
        <v>7128.3650000000007</v>
      </c>
      <c r="AV33" s="77">
        <f t="shared" si="4"/>
        <v>7106.6289999999999</v>
      </c>
      <c r="AW33" s="77">
        <f t="shared" si="4"/>
        <v>7057.1330000000007</v>
      </c>
      <c r="AX33" s="77">
        <f t="shared" si="4"/>
        <v>6968.0469999999996</v>
      </c>
      <c r="AY33" s="77">
        <f t="shared" si="4"/>
        <v>6948.7479999999996</v>
      </c>
      <c r="AZ33" s="77">
        <f t="shared" si="4"/>
        <v>6932.91</v>
      </c>
      <c r="BA33" s="77">
        <f t="shared" si="4"/>
        <v>6902.2719999999999</v>
      </c>
      <c r="BB33" s="77">
        <f t="shared" si="4"/>
        <v>6857.8770000000004</v>
      </c>
      <c r="BC33" s="77">
        <f t="shared" si="4"/>
        <v>6820.5129999999999</v>
      </c>
      <c r="BD33" s="77">
        <f t="shared" si="4"/>
        <v>6441.6040000000003</v>
      </c>
      <c r="BE33" s="77">
        <f t="shared" si="4"/>
        <v>6399.7129999999997</v>
      </c>
      <c r="BF33" s="77">
        <f t="shared" si="4"/>
        <v>6361.9320000000007</v>
      </c>
      <c r="BG33" s="77">
        <f t="shared" si="4"/>
        <v>6339.6469999999999</v>
      </c>
      <c r="BH33" s="77">
        <f t="shared" si="4"/>
        <v>6311.567</v>
      </c>
      <c r="BI33" s="77">
        <f t="shared" si="4"/>
        <v>6237.9580000000005</v>
      </c>
      <c r="BJ33" s="77">
        <f t="shared" si="4"/>
        <v>6084.0830000000005</v>
      </c>
      <c r="BK33" s="77">
        <f t="shared" si="4"/>
        <v>6083.01</v>
      </c>
      <c r="BL33" s="77">
        <f t="shared" si="4"/>
        <v>6086.7139999999999</v>
      </c>
      <c r="BM33" s="77">
        <f t="shared" si="4"/>
        <v>6051.1749999999993</v>
      </c>
      <c r="BN33" s="77">
        <f t="shared" si="4"/>
        <v>6246.51</v>
      </c>
      <c r="BO33" s="77">
        <f t="shared" ref="BO33:CW33" si="5">SUM(BO30:BO32)</f>
        <v>6234.6670000000004</v>
      </c>
      <c r="BP33" s="77">
        <f t="shared" si="5"/>
        <v>6305.7120000000004</v>
      </c>
      <c r="BQ33" s="77">
        <f t="shared" si="5"/>
        <v>6388.6580000000004</v>
      </c>
      <c r="BR33" s="77">
        <f t="shared" si="5"/>
        <v>6504.7539999999999</v>
      </c>
      <c r="BS33" s="77">
        <f t="shared" si="5"/>
        <v>6567.2269999999999</v>
      </c>
      <c r="BT33" s="77">
        <f t="shared" si="5"/>
        <v>6608.9539999999997</v>
      </c>
      <c r="BU33" s="77">
        <f t="shared" si="5"/>
        <v>6624.5789999999997</v>
      </c>
      <c r="BV33" s="77">
        <f t="shared" si="5"/>
        <v>6607.6580000000004</v>
      </c>
      <c r="BW33" s="77">
        <f t="shared" si="5"/>
        <v>6593.4859999999999</v>
      </c>
      <c r="BX33" s="77">
        <f t="shared" si="5"/>
        <v>6606.3130000000001</v>
      </c>
      <c r="BY33" s="77">
        <f t="shared" si="5"/>
        <v>6600.6589999999997</v>
      </c>
      <c r="BZ33" s="77">
        <f t="shared" si="5"/>
        <v>6498.5590000000002</v>
      </c>
      <c r="CA33" s="77">
        <f t="shared" si="5"/>
        <v>6478.0770000000002</v>
      </c>
      <c r="CB33" s="77">
        <f t="shared" si="5"/>
        <v>6438.3509999999997</v>
      </c>
      <c r="CC33" s="77">
        <f t="shared" si="5"/>
        <v>6385.6229999999996</v>
      </c>
      <c r="CD33" s="77">
        <f t="shared" si="5"/>
        <v>6202.2020000000002</v>
      </c>
      <c r="CE33" s="77">
        <f t="shared" si="5"/>
        <v>6129.6440000000002</v>
      </c>
      <c r="CF33" s="77">
        <f t="shared" si="5"/>
        <v>6036.68</v>
      </c>
      <c r="CG33" s="77">
        <f t="shared" si="5"/>
        <v>5939.6859999999997</v>
      </c>
      <c r="CH33" s="77">
        <f t="shared" si="5"/>
        <v>5763.04</v>
      </c>
      <c r="CI33" s="77">
        <f t="shared" si="5"/>
        <v>5747.3620000000001</v>
      </c>
      <c r="CJ33" s="77">
        <f t="shared" si="5"/>
        <v>5675.3119999999999</v>
      </c>
      <c r="CK33" s="77">
        <f t="shared" si="5"/>
        <v>5603.857</v>
      </c>
      <c r="CL33" s="77">
        <f t="shared" si="5"/>
        <v>5427.085</v>
      </c>
      <c r="CM33" s="77">
        <f t="shared" si="5"/>
        <v>5280.2510000000002</v>
      </c>
      <c r="CN33" s="77">
        <f t="shared" si="5"/>
        <v>5298.4679999999998</v>
      </c>
      <c r="CO33" s="77">
        <f t="shared" si="5"/>
        <v>5181.2969999999996</v>
      </c>
      <c r="CP33" s="77">
        <f t="shared" si="5"/>
        <v>5094.8019999999997</v>
      </c>
      <c r="CQ33" s="77">
        <f t="shared" si="5"/>
        <v>5005.5479999999998</v>
      </c>
      <c r="CR33" s="77">
        <f t="shared" si="5"/>
        <v>4943.0429999999997</v>
      </c>
      <c r="CS33" s="77">
        <f t="shared" si="5"/>
        <v>4882.6850000000004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141110.96650000001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100</v>
      </c>
      <c r="C36" s="115">
        <v>100</v>
      </c>
      <c r="D36" s="115">
        <v>100</v>
      </c>
      <c r="E36" s="115">
        <v>100</v>
      </c>
      <c r="F36" s="115">
        <v>100</v>
      </c>
      <c r="G36" s="115">
        <v>100</v>
      </c>
      <c r="H36" s="115">
        <v>100</v>
      </c>
      <c r="I36" s="115">
        <v>100</v>
      </c>
      <c r="J36" s="115">
        <v>86</v>
      </c>
      <c r="K36" s="115">
        <v>86</v>
      </c>
      <c r="L36" s="115">
        <v>86</v>
      </c>
      <c r="M36" s="115">
        <v>86</v>
      </c>
      <c r="N36" s="115">
        <v>86</v>
      </c>
      <c r="O36" s="115">
        <v>86</v>
      </c>
      <c r="P36" s="115">
        <v>86</v>
      </c>
      <c r="Q36" s="115">
        <v>86</v>
      </c>
      <c r="R36" s="115">
        <v>88</v>
      </c>
      <c r="S36" s="115">
        <v>88</v>
      </c>
      <c r="T36" s="115">
        <v>88</v>
      </c>
      <c r="U36" s="115">
        <v>88</v>
      </c>
      <c r="V36" s="115">
        <v>8</v>
      </c>
      <c r="W36" s="115">
        <v>8</v>
      </c>
      <c r="X36" s="115">
        <v>8</v>
      </c>
      <c r="Y36" s="115">
        <v>8</v>
      </c>
      <c r="Z36" s="115">
        <v>10</v>
      </c>
      <c r="AA36" s="115">
        <v>10</v>
      </c>
      <c r="AB36" s="115">
        <v>10</v>
      </c>
      <c r="AC36" s="115">
        <v>10</v>
      </c>
      <c r="AD36" s="115">
        <v>117</v>
      </c>
      <c r="AE36" s="115">
        <v>117</v>
      </c>
      <c r="AF36" s="115">
        <v>117</v>
      </c>
      <c r="AG36" s="115">
        <v>117</v>
      </c>
      <c r="AH36" s="115">
        <v>215</v>
      </c>
      <c r="AI36" s="115">
        <v>215</v>
      </c>
      <c r="AJ36" s="115">
        <v>215</v>
      </c>
      <c r="AK36" s="115">
        <v>215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190</v>
      </c>
      <c r="AQ36" s="115">
        <v>190</v>
      </c>
      <c r="AR36" s="115">
        <v>190</v>
      </c>
      <c r="AS36" s="115">
        <v>190</v>
      </c>
      <c r="AT36" s="115">
        <v>190</v>
      </c>
      <c r="AU36" s="115">
        <v>190</v>
      </c>
      <c r="AV36" s="115">
        <v>190</v>
      </c>
      <c r="AW36" s="115">
        <v>190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184</v>
      </c>
      <c r="BG36" s="115">
        <v>184</v>
      </c>
      <c r="BH36" s="115">
        <v>184</v>
      </c>
      <c r="BI36" s="115">
        <v>184</v>
      </c>
      <c r="BJ36" s="115">
        <v>115</v>
      </c>
      <c r="BK36" s="115">
        <v>115</v>
      </c>
      <c r="BL36" s="115">
        <v>115</v>
      </c>
      <c r="BM36" s="115">
        <v>115</v>
      </c>
      <c r="BN36" s="115">
        <v>2</v>
      </c>
      <c r="BO36" s="115">
        <v>2</v>
      </c>
      <c r="BP36" s="115">
        <v>2</v>
      </c>
      <c r="BQ36" s="115">
        <v>2</v>
      </c>
      <c r="BR36" s="115">
        <v>1</v>
      </c>
      <c r="BS36" s="115">
        <v>1</v>
      </c>
      <c r="BT36" s="115">
        <v>1</v>
      </c>
      <c r="BU36" s="115">
        <v>1</v>
      </c>
      <c r="BV36" s="115">
        <v>6</v>
      </c>
      <c r="BW36" s="115">
        <v>6</v>
      </c>
      <c r="BX36" s="115">
        <v>6</v>
      </c>
      <c r="BY36" s="115">
        <v>6</v>
      </c>
      <c r="BZ36" s="115">
        <v>6</v>
      </c>
      <c r="CA36" s="115">
        <v>6</v>
      </c>
      <c r="CB36" s="115">
        <v>6</v>
      </c>
      <c r="CC36" s="115">
        <v>6</v>
      </c>
      <c r="CD36" s="115">
        <v>6</v>
      </c>
      <c r="CE36" s="115">
        <v>6</v>
      </c>
      <c r="CF36" s="115">
        <v>6</v>
      </c>
      <c r="CG36" s="115">
        <v>6</v>
      </c>
      <c r="CH36" s="115">
        <v>63</v>
      </c>
      <c r="CI36" s="115">
        <v>63</v>
      </c>
      <c r="CJ36" s="115">
        <v>63</v>
      </c>
      <c r="CK36" s="115">
        <v>63</v>
      </c>
      <c r="CL36" s="115">
        <v>55</v>
      </c>
      <c r="CM36" s="115">
        <v>55</v>
      </c>
      <c r="CN36" s="115">
        <v>55</v>
      </c>
      <c r="CO36" s="115">
        <v>55</v>
      </c>
      <c r="CP36" s="115">
        <v>105</v>
      </c>
      <c r="CQ36" s="115">
        <v>105</v>
      </c>
      <c r="CR36" s="115">
        <v>105</v>
      </c>
      <c r="CS36" s="115">
        <v>105</v>
      </c>
      <c r="CT36" s="116"/>
      <c r="CU36" s="116"/>
      <c r="CV36" s="116"/>
      <c r="CW36" s="117"/>
      <c r="CX36" s="91">
        <f t="array" ref="CX36">SUMPRODUCT(B36:CW36*0.25)</f>
        <v>2348</v>
      </c>
    </row>
    <row r="37" spans="1:102" ht="24.95" customHeight="1" x14ac:dyDescent="0.2">
      <c r="A37" s="118" t="s">
        <v>44</v>
      </c>
      <c r="B37" s="119">
        <v>130</v>
      </c>
      <c r="C37" s="120">
        <v>130</v>
      </c>
      <c r="D37" s="120">
        <v>130</v>
      </c>
      <c r="E37" s="120">
        <v>130</v>
      </c>
      <c r="F37" s="120">
        <v>130</v>
      </c>
      <c r="G37" s="120">
        <v>130</v>
      </c>
      <c r="H37" s="120">
        <v>130</v>
      </c>
      <c r="I37" s="120">
        <v>130</v>
      </c>
      <c r="J37" s="120">
        <v>100</v>
      </c>
      <c r="K37" s="120">
        <v>100</v>
      </c>
      <c r="L37" s="120">
        <v>100</v>
      </c>
      <c r="M37" s="120">
        <v>100</v>
      </c>
      <c r="N37" s="120">
        <v>100</v>
      </c>
      <c r="O37" s="120">
        <v>100</v>
      </c>
      <c r="P37" s="120">
        <v>100</v>
      </c>
      <c r="Q37" s="120">
        <v>100</v>
      </c>
      <c r="R37" s="120">
        <v>100</v>
      </c>
      <c r="S37" s="120">
        <v>100</v>
      </c>
      <c r="T37" s="120">
        <v>100</v>
      </c>
      <c r="U37" s="120">
        <v>100</v>
      </c>
      <c r="V37" s="120">
        <v>112</v>
      </c>
      <c r="W37" s="120">
        <v>112</v>
      </c>
      <c r="X37" s="120">
        <v>112</v>
      </c>
      <c r="Y37" s="120">
        <v>112</v>
      </c>
      <c r="Z37" s="120">
        <v>117</v>
      </c>
      <c r="AA37" s="120">
        <v>117</v>
      </c>
      <c r="AB37" s="120">
        <v>117</v>
      </c>
      <c r="AC37" s="120">
        <v>117</v>
      </c>
      <c r="AD37" s="120">
        <v>212</v>
      </c>
      <c r="AE37" s="120">
        <v>212</v>
      </c>
      <c r="AF37" s="120">
        <v>212</v>
      </c>
      <c r="AG37" s="120">
        <v>212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205</v>
      </c>
      <c r="BK37" s="120">
        <v>205</v>
      </c>
      <c r="BL37" s="120">
        <v>205</v>
      </c>
      <c r="BM37" s="120">
        <v>205</v>
      </c>
      <c r="BN37" s="120">
        <v>192</v>
      </c>
      <c r="BO37" s="120">
        <v>192</v>
      </c>
      <c r="BP37" s="120">
        <v>192</v>
      </c>
      <c r="BQ37" s="120">
        <v>192</v>
      </c>
      <c r="BR37" s="120">
        <v>222</v>
      </c>
      <c r="BS37" s="120">
        <v>222</v>
      </c>
      <c r="BT37" s="120">
        <v>222</v>
      </c>
      <c r="BU37" s="120">
        <v>222</v>
      </c>
      <c r="BV37" s="120">
        <v>189</v>
      </c>
      <c r="BW37" s="120">
        <v>189</v>
      </c>
      <c r="BX37" s="120">
        <v>189</v>
      </c>
      <c r="BY37" s="120">
        <v>189</v>
      </c>
      <c r="BZ37" s="120">
        <v>133</v>
      </c>
      <c r="CA37" s="120">
        <v>133</v>
      </c>
      <c r="CB37" s="120">
        <v>133</v>
      </c>
      <c r="CC37" s="120">
        <v>133</v>
      </c>
      <c r="CD37" s="120">
        <v>114</v>
      </c>
      <c r="CE37" s="120">
        <v>114</v>
      </c>
      <c r="CF37" s="120">
        <v>114</v>
      </c>
      <c r="CG37" s="120">
        <v>114</v>
      </c>
      <c r="CH37" s="120">
        <v>128</v>
      </c>
      <c r="CI37" s="120">
        <v>128</v>
      </c>
      <c r="CJ37" s="120">
        <v>128</v>
      </c>
      <c r="CK37" s="120">
        <v>128</v>
      </c>
      <c r="CL37" s="120">
        <v>145</v>
      </c>
      <c r="CM37" s="120">
        <v>145</v>
      </c>
      <c r="CN37" s="120">
        <v>145</v>
      </c>
      <c r="CO37" s="120">
        <v>145</v>
      </c>
      <c r="CP37" s="120">
        <v>125</v>
      </c>
      <c r="CQ37" s="120">
        <v>125</v>
      </c>
      <c r="CR37" s="120">
        <v>125</v>
      </c>
      <c r="CS37" s="120">
        <v>125</v>
      </c>
      <c r="CT37" s="120"/>
      <c r="CU37" s="120"/>
      <c r="CV37" s="120"/>
      <c r="CW37" s="121"/>
      <c r="CX37" s="97">
        <f t="array" ref="CX37">SUMPRODUCT(B37:CW37*0.25)</f>
        <v>4554</v>
      </c>
    </row>
    <row r="38" spans="1:102" ht="24.95" customHeight="1" x14ac:dyDescent="0.2">
      <c r="A38" s="118" t="s">
        <v>45</v>
      </c>
      <c r="B38" s="119">
        <v>8.4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374.9</v>
      </c>
      <c r="W38" s="120">
        <v>349.6</v>
      </c>
      <c r="X38" s="120">
        <v>491.7</v>
      </c>
      <c r="Y38" s="120">
        <v>405.2</v>
      </c>
      <c r="Z38" s="120">
        <v>291.60000000000002</v>
      </c>
      <c r="AA38" s="120">
        <v>304</v>
      </c>
      <c r="AB38" s="120">
        <v>473</v>
      </c>
      <c r="AC38" s="120">
        <v>520.6</v>
      </c>
      <c r="AD38" s="120">
        <v>555.20000000000005</v>
      </c>
      <c r="AE38" s="120">
        <v>701.3</v>
      </c>
      <c r="AF38" s="120">
        <v>979.6</v>
      </c>
      <c r="AG38" s="120">
        <v>1080</v>
      </c>
      <c r="AH38" s="120">
        <v>1056.4000000000001</v>
      </c>
      <c r="AI38" s="120">
        <v>1104</v>
      </c>
      <c r="AJ38" s="120">
        <v>1104</v>
      </c>
      <c r="AK38" s="120">
        <v>1104</v>
      </c>
      <c r="AL38" s="120">
        <v>1099</v>
      </c>
      <c r="AM38" s="120">
        <v>1099</v>
      </c>
      <c r="AN38" s="120">
        <v>1099</v>
      </c>
      <c r="AO38" s="120">
        <v>1099</v>
      </c>
      <c r="AP38" s="120">
        <v>1080</v>
      </c>
      <c r="AQ38" s="120">
        <v>1080</v>
      </c>
      <c r="AR38" s="120">
        <v>1080</v>
      </c>
      <c r="AS38" s="120">
        <v>1080</v>
      </c>
      <c r="AT38" s="120">
        <v>1087</v>
      </c>
      <c r="AU38" s="120">
        <v>1087</v>
      </c>
      <c r="AV38" s="120">
        <v>1087</v>
      </c>
      <c r="AW38" s="120">
        <v>1087</v>
      </c>
      <c r="AX38" s="120">
        <v>1093</v>
      </c>
      <c r="AY38" s="120">
        <v>1093</v>
      </c>
      <c r="AZ38" s="120">
        <v>1093</v>
      </c>
      <c r="BA38" s="120">
        <v>1093</v>
      </c>
      <c r="BB38" s="120">
        <v>789.7</v>
      </c>
      <c r="BC38" s="120">
        <v>672.2</v>
      </c>
      <c r="BD38" s="120">
        <v>1053</v>
      </c>
      <c r="BE38" s="120">
        <v>835.5</v>
      </c>
      <c r="BF38" s="120">
        <v>443.7</v>
      </c>
      <c r="BG38" s="120">
        <v>391.4</v>
      </c>
      <c r="BH38" s="120">
        <v>167.8</v>
      </c>
      <c r="BI38" s="120"/>
      <c r="BJ38" s="120">
        <v>383.6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8269.1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51.337000000000003</v>
      </c>
      <c r="AU39" s="120">
        <v>51.337000000000003</v>
      </c>
      <c r="AV39" s="120">
        <v>51.337000000000003</v>
      </c>
      <c r="AW39" s="120">
        <v>51.337000000000003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51.337000000000003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20.3</v>
      </c>
      <c r="AI40" s="120">
        <v>20.3</v>
      </c>
      <c r="AJ40" s="120">
        <v>20.3</v>
      </c>
      <c r="AK40" s="120">
        <v>20.3</v>
      </c>
      <c r="AL40" s="120">
        <v>283.60000000000002</v>
      </c>
      <c r="AM40" s="120">
        <v>283.60000000000002</v>
      </c>
      <c r="AN40" s="120">
        <v>283.60000000000002</v>
      </c>
      <c r="AO40" s="120">
        <v>283.60000000000002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208.6</v>
      </c>
      <c r="BG40" s="120">
        <v>208.6</v>
      </c>
      <c r="BH40" s="120">
        <v>208.6</v>
      </c>
      <c r="BI40" s="120">
        <v>208.6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41</v>
      </c>
      <c r="CI40" s="120">
        <v>41</v>
      </c>
      <c r="CJ40" s="120">
        <v>41</v>
      </c>
      <c r="CK40" s="120">
        <v>41</v>
      </c>
      <c r="CL40" s="120">
        <v>53.6</v>
      </c>
      <c r="CM40" s="120">
        <v>53.6</v>
      </c>
      <c r="CN40" s="120">
        <v>53.6</v>
      </c>
      <c r="CO40" s="120">
        <v>53.6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5607.0999999999967</v>
      </c>
    </row>
    <row r="41" spans="1:102" ht="30" customHeight="1" thickBot="1" x14ac:dyDescent="0.25">
      <c r="A41" s="105" t="s">
        <v>48</v>
      </c>
      <c r="B41" s="106">
        <f>SUM(B36:B40)</f>
        <v>738.4</v>
      </c>
      <c r="C41" s="107">
        <f t="shared" ref="C41:BN41" si="6">SUM(C36:C40)</f>
        <v>730</v>
      </c>
      <c r="D41" s="107">
        <f t="shared" si="6"/>
        <v>730</v>
      </c>
      <c r="E41" s="107">
        <f t="shared" si="6"/>
        <v>730</v>
      </c>
      <c r="F41" s="107">
        <f t="shared" si="6"/>
        <v>730</v>
      </c>
      <c r="G41" s="107">
        <f t="shared" si="6"/>
        <v>730</v>
      </c>
      <c r="H41" s="107">
        <f t="shared" si="6"/>
        <v>730</v>
      </c>
      <c r="I41" s="107">
        <f t="shared" si="6"/>
        <v>730</v>
      </c>
      <c r="J41" s="107">
        <f t="shared" si="6"/>
        <v>686</v>
      </c>
      <c r="K41" s="107">
        <f t="shared" si="6"/>
        <v>686</v>
      </c>
      <c r="L41" s="107">
        <f t="shared" si="6"/>
        <v>686</v>
      </c>
      <c r="M41" s="107">
        <f t="shared" si="6"/>
        <v>686</v>
      </c>
      <c r="N41" s="107">
        <f t="shared" si="6"/>
        <v>686</v>
      </c>
      <c r="O41" s="107">
        <f t="shared" si="6"/>
        <v>686</v>
      </c>
      <c r="P41" s="107">
        <f t="shared" si="6"/>
        <v>686</v>
      </c>
      <c r="Q41" s="107">
        <f t="shared" si="6"/>
        <v>686</v>
      </c>
      <c r="R41" s="107">
        <f t="shared" si="6"/>
        <v>688</v>
      </c>
      <c r="S41" s="107">
        <f t="shared" si="6"/>
        <v>688</v>
      </c>
      <c r="T41" s="107">
        <f t="shared" si="6"/>
        <v>688</v>
      </c>
      <c r="U41" s="107">
        <f t="shared" si="6"/>
        <v>688</v>
      </c>
      <c r="V41" s="107">
        <f t="shared" si="6"/>
        <v>494.9</v>
      </c>
      <c r="W41" s="107">
        <f t="shared" si="6"/>
        <v>469.6</v>
      </c>
      <c r="X41" s="107">
        <f t="shared" si="6"/>
        <v>611.70000000000005</v>
      </c>
      <c r="Y41" s="107">
        <f t="shared" si="6"/>
        <v>525.20000000000005</v>
      </c>
      <c r="Z41" s="107">
        <f t="shared" si="6"/>
        <v>418.6</v>
      </c>
      <c r="AA41" s="107">
        <f t="shared" si="6"/>
        <v>431</v>
      </c>
      <c r="AB41" s="107">
        <f t="shared" si="6"/>
        <v>600</v>
      </c>
      <c r="AC41" s="107">
        <f t="shared" si="6"/>
        <v>647.6</v>
      </c>
      <c r="AD41" s="107">
        <f t="shared" si="6"/>
        <v>884.2</v>
      </c>
      <c r="AE41" s="107">
        <f t="shared" si="6"/>
        <v>1030.3</v>
      </c>
      <c r="AF41" s="107">
        <f t="shared" si="6"/>
        <v>1308.5999999999999</v>
      </c>
      <c r="AG41" s="107">
        <f t="shared" si="6"/>
        <v>1409</v>
      </c>
      <c r="AH41" s="107">
        <f t="shared" si="6"/>
        <v>1591.7</v>
      </c>
      <c r="AI41" s="107">
        <f t="shared" si="6"/>
        <v>1639.3</v>
      </c>
      <c r="AJ41" s="107">
        <f t="shared" si="6"/>
        <v>1639.3</v>
      </c>
      <c r="AK41" s="107">
        <f t="shared" si="6"/>
        <v>1639.3</v>
      </c>
      <c r="AL41" s="107">
        <f t="shared" si="6"/>
        <v>1887.6</v>
      </c>
      <c r="AM41" s="107">
        <f t="shared" si="6"/>
        <v>1887.6</v>
      </c>
      <c r="AN41" s="107">
        <f t="shared" si="6"/>
        <v>1887.6</v>
      </c>
      <c r="AO41" s="107">
        <f t="shared" si="6"/>
        <v>1887.6</v>
      </c>
      <c r="AP41" s="107">
        <f t="shared" si="6"/>
        <v>2070</v>
      </c>
      <c r="AQ41" s="107">
        <f t="shared" si="6"/>
        <v>2070</v>
      </c>
      <c r="AR41" s="107">
        <f t="shared" si="6"/>
        <v>2070</v>
      </c>
      <c r="AS41" s="107">
        <f t="shared" si="6"/>
        <v>2070</v>
      </c>
      <c r="AT41" s="107">
        <f t="shared" si="6"/>
        <v>2128.337</v>
      </c>
      <c r="AU41" s="107">
        <f t="shared" si="6"/>
        <v>2128.337</v>
      </c>
      <c r="AV41" s="107">
        <f t="shared" si="6"/>
        <v>2128.337</v>
      </c>
      <c r="AW41" s="107">
        <f t="shared" si="6"/>
        <v>2128.337</v>
      </c>
      <c r="AX41" s="107">
        <f t="shared" si="6"/>
        <v>2098</v>
      </c>
      <c r="AY41" s="107">
        <f t="shared" si="6"/>
        <v>2098</v>
      </c>
      <c r="AZ41" s="107">
        <f t="shared" si="6"/>
        <v>2098</v>
      </c>
      <c r="BA41" s="107">
        <f t="shared" si="6"/>
        <v>2098</v>
      </c>
      <c r="BB41" s="107">
        <f t="shared" si="6"/>
        <v>1794.7</v>
      </c>
      <c r="BC41" s="107">
        <f t="shared" si="6"/>
        <v>1677.2</v>
      </c>
      <c r="BD41" s="107">
        <f t="shared" si="6"/>
        <v>2058</v>
      </c>
      <c r="BE41" s="107">
        <f t="shared" si="6"/>
        <v>1840.5</v>
      </c>
      <c r="BF41" s="107">
        <f t="shared" si="6"/>
        <v>1136.3</v>
      </c>
      <c r="BG41" s="107">
        <f t="shared" si="6"/>
        <v>1084</v>
      </c>
      <c r="BH41" s="107">
        <f t="shared" si="6"/>
        <v>860.4</v>
      </c>
      <c r="BI41" s="107">
        <f t="shared" si="6"/>
        <v>692.6</v>
      </c>
      <c r="BJ41" s="107">
        <f t="shared" si="6"/>
        <v>703.6</v>
      </c>
      <c r="BK41" s="107">
        <f t="shared" si="6"/>
        <v>320</v>
      </c>
      <c r="BL41" s="107">
        <f t="shared" si="6"/>
        <v>320</v>
      </c>
      <c r="BM41" s="107">
        <f t="shared" si="6"/>
        <v>320</v>
      </c>
      <c r="BN41" s="107">
        <f t="shared" si="6"/>
        <v>194</v>
      </c>
      <c r="BO41" s="107">
        <f t="shared" ref="BO41:CW41" si="7">SUM(BO36:BO40)</f>
        <v>194</v>
      </c>
      <c r="BP41" s="107">
        <f t="shared" si="7"/>
        <v>194</v>
      </c>
      <c r="BQ41" s="107">
        <f t="shared" si="7"/>
        <v>194</v>
      </c>
      <c r="BR41" s="107">
        <f t="shared" si="7"/>
        <v>223</v>
      </c>
      <c r="BS41" s="107">
        <f t="shared" si="7"/>
        <v>223</v>
      </c>
      <c r="BT41" s="107">
        <f t="shared" si="7"/>
        <v>223</v>
      </c>
      <c r="BU41" s="107">
        <f t="shared" si="7"/>
        <v>223</v>
      </c>
      <c r="BV41" s="107">
        <f t="shared" si="7"/>
        <v>195</v>
      </c>
      <c r="BW41" s="107">
        <f t="shared" si="7"/>
        <v>195</v>
      </c>
      <c r="BX41" s="107">
        <f t="shared" si="7"/>
        <v>195</v>
      </c>
      <c r="BY41" s="107">
        <f t="shared" si="7"/>
        <v>195</v>
      </c>
      <c r="BZ41" s="107">
        <f t="shared" si="7"/>
        <v>139</v>
      </c>
      <c r="CA41" s="107">
        <f t="shared" si="7"/>
        <v>139</v>
      </c>
      <c r="CB41" s="107">
        <f t="shared" si="7"/>
        <v>139</v>
      </c>
      <c r="CC41" s="107">
        <f t="shared" si="7"/>
        <v>139</v>
      </c>
      <c r="CD41" s="107">
        <f t="shared" si="7"/>
        <v>120</v>
      </c>
      <c r="CE41" s="107">
        <f t="shared" si="7"/>
        <v>120</v>
      </c>
      <c r="CF41" s="107">
        <f t="shared" si="7"/>
        <v>120</v>
      </c>
      <c r="CG41" s="107">
        <f t="shared" si="7"/>
        <v>120</v>
      </c>
      <c r="CH41" s="107">
        <f t="shared" si="7"/>
        <v>232</v>
      </c>
      <c r="CI41" s="107">
        <f t="shared" si="7"/>
        <v>232</v>
      </c>
      <c r="CJ41" s="107">
        <f t="shared" si="7"/>
        <v>232</v>
      </c>
      <c r="CK41" s="107">
        <f t="shared" si="7"/>
        <v>232</v>
      </c>
      <c r="CL41" s="107">
        <f t="shared" si="7"/>
        <v>253.6</v>
      </c>
      <c r="CM41" s="107">
        <f t="shared" si="7"/>
        <v>253.6</v>
      </c>
      <c r="CN41" s="107">
        <f t="shared" si="7"/>
        <v>253.6</v>
      </c>
      <c r="CO41" s="107">
        <f t="shared" si="7"/>
        <v>253.6</v>
      </c>
      <c r="CP41" s="107">
        <f t="shared" si="7"/>
        <v>730</v>
      </c>
      <c r="CQ41" s="107">
        <f t="shared" si="7"/>
        <v>730</v>
      </c>
      <c r="CR41" s="107">
        <f t="shared" si="7"/>
        <v>730</v>
      </c>
      <c r="CS41" s="107">
        <f t="shared" si="7"/>
        <v>730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20829.536999999997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8.4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374.9</v>
      </c>
      <c r="W46" s="120">
        <v>349.6</v>
      </c>
      <c r="X46" s="120">
        <v>491.7</v>
      </c>
      <c r="Y46" s="120">
        <v>405.2</v>
      </c>
      <c r="Z46" s="120">
        <v>291.60000000000002</v>
      </c>
      <c r="AA46" s="120">
        <v>304</v>
      </c>
      <c r="AB46" s="120">
        <v>473</v>
      </c>
      <c r="AC46" s="120">
        <v>520.6</v>
      </c>
      <c r="AD46" s="120">
        <v>555.20000000000005</v>
      </c>
      <c r="AE46" s="120">
        <v>701.3</v>
      </c>
      <c r="AF46" s="120">
        <v>979.6</v>
      </c>
      <c r="AG46" s="120">
        <v>1080</v>
      </c>
      <c r="AH46" s="120">
        <v>1056.4000000000001</v>
      </c>
      <c r="AI46" s="120">
        <v>1104</v>
      </c>
      <c r="AJ46" s="120">
        <v>1104</v>
      </c>
      <c r="AK46" s="120">
        <v>1104</v>
      </c>
      <c r="AL46" s="120">
        <v>1099</v>
      </c>
      <c r="AM46" s="120">
        <v>1099</v>
      </c>
      <c r="AN46" s="120">
        <v>1099</v>
      </c>
      <c r="AO46" s="120">
        <v>1099</v>
      </c>
      <c r="AP46" s="120">
        <v>1080</v>
      </c>
      <c r="AQ46" s="120">
        <v>1080</v>
      </c>
      <c r="AR46" s="120">
        <v>1080</v>
      </c>
      <c r="AS46" s="120">
        <v>1080</v>
      </c>
      <c r="AT46" s="120">
        <v>1087</v>
      </c>
      <c r="AU46" s="120">
        <v>1087</v>
      </c>
      <c r="AV46" s="120">
        <v>1087</v>
      </c>
      <c r="AW46" s="120">
        <v>1087</v>
      </c>
      <c r="AX46" s="120">
        <v>1093</v>
      </c>
      <c r="AY46" s="120">
        <v>1093</v>
      </c>
      <c r="AZ46" s="120">
        <v>1093</v>
      </c>
      <c r="BA46" s="120">
        <v>1093</v>
      </c>
      <c r="BB46" s="120">
        <v>789.7</v>
      </c>
      <c r="BC46" s="120">
        <v>672.2</v>
      </c>
      <c r="BD46" s="120">
        <v>1053</v>
      </c>
      <c r="BE46" s="120">
        <v>835.5</v>
      </c>
      <c r="BF46" s="120">
        <v>443.7</v>
      </c>
      <c r="BG46" s="120">
        <v>391.4</v>
      </c>
      <c r="BH46" s="120">
        <v>167.8</v>
      </c>
      <c r="BI46" s="120"/>
      <c r="BJ46" s="120">
        <v>383.6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8269.1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20.3</v>
      </c>
      <c r="AI48" s="120">
        <v>20.3</v>
      </c>
      <c r="AJ48" s="120">
        <v>20.3</v>
      </c>
      <c r="AK48" s="120">
        <v>20.3</v>
      </c>
      <c r="AL48" s="120">
        <v>283.60000000000002</v>
      </c>
      <c r="AM48" s="120">
        <v>283.60000000000002</v>
      </c>
      <c r="AN48" s="120">
        <v>283.60000000000002</v>
      </c>
      <c r="AO48" s="120">
        <v>283.60000000000002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208.6</v>
      </c>
      <c r="BG48" s="120">
        <v>208.6</v>
      </c>
      <c r="BH48" s="120">
        <v>208.6</v>
      </c>
      <c r="BI48" s="120">
        <v>208.6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41</v>
      </c>
      <c r="CI48" s="120">
        <v>41</v>
      </c>
      <c r="CJ48" s="120">
        <v>41</v>
      </c>
      <c r="CK48" s="120">
        <v>41</v>
      </c>
      <c r="CL48" s="120">
        <v>53.6</v>
      </c>
      <c r="CM48" s="120">
        <v>53.6</v>
      </c>
      <c r="CN48" s="120">
        <v>53.6</v>
      </c>
      <c r="CO48" s="120">
        <v>53.6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5607.0999999999967</v>
      </c>
    </row>
    <row r="49" spans="1:102" ht="24.95" customHeight="1" x14ac:dyDescent="0.2">
      <c r="A49" s="104" t="s">
        <v>50</v>
      </c>
      <c r="B49" s="119">
        <v>56</v>
      </c>
      <c r="C49" s="120">
        <v>56</v>
      </c>
      <c r="D49" s="120">
        <v>56</v>
      </c>
      <c r="E49" s="120">
        <v>56</v>
      </c>
      <c r="F49" s="120">
        <v>54</v>
      </c>
      <c r="G49" s="120">
        <v>54</v>
      </c>
      <c r="H49" s="120">
        <v>54</v>
      </c>
      <c r="I49" s="120">
        <v>54</v>
      </c>
      <c r="J49" s="120">
        <v>71</v>
      </c>
      <c r="K49" s="120">
        <v>71</v>
      </c>
      <c r="L49" s="120">
        <v>71</v>
      </c>
      <c r="M49" s="120">
        <v>71</v>
      </c>
      <c r="N49" s="120">
        <v>78</v>
      </c>
      <c r="O49" s="120">
        <v>78</v>
      </c>
      <c r="P49" s="120">
        <v>78</v>
      </c>
      <c r="Q49" s="120">
        <v>78</v>
      </c>
      <c r="R49" s="120">
        <v>96</v>
      </c>
      <c r="S49" s="120">
        <v>96</v>
      </c>
      <c r="T49" s="120">
        <v>96</v>
      </c>
      <c r="U49" s="120">
        <v>96</v>
      </c>
      <c r="V49" s="120">
        <v>121</v>
      </c>
      <c r="W49" s="120">
        <v>121</v>
      </c>
      <c r="X49" s="120">
        <v>121</v>
      </c>
      <c r="Y49" s="120">
        <v>121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177</v>
      </c>
      <c r="AE49" s="120">
        <v>177</v>
      </c>
      <c r="AF49" s="120">
        <v>177</v>
      </c>
      <c r="AG49" s="120">
        <v>177</v>
      </c>
      <c r="AH49" s="120">
        <v>181</v>
      </c>
      <c r="AI49" s="120">
        <v>181</v>
      </c>
      <c r="AJ49" s="120">
        <v>181</v>
      </c>
      <c r="AK49" s="120">
        <v>181</v>
      </c>
      <c r="AL49" s="120">
        <v>173</v>
      </c>
      <c r="AM49" s="120">
        <v>173</v>
      </c>
      <c r="AN49" s="120">
        <v>173</v>
      </c>
      <c r="AO49" s="120">
        <v>173</v>
      </c>
      <c r="AP49" s="120">
        <v>166</v>
      </c>
      <c r="AQ49" s="120">
        <v>166</v>
      </c>
      <c r="AR49" s="120">
        <v>166</v>
      </c>
      <c r="AS49" s="120">
        <v>166</v>
      </c>
      <c r="AT49" s="120">
        <v>167</v>
      </c>
      <c r="AU49" s="120">
        <v>167</v>
      </c>
      <c r="AV49" s="120">
        <v>167</v>
      </c>
      <c r="AW49" s="120">
        <v>167</v>
      </c>
      <c r="AX49" s="120">
        <v>177</v>
      </c>
      <c r="AY49" s="120">
        <v>177</v>
      </c>
      <c r="AZ49" s="120">
        <v>177</v>
      </c>
      <c r="BA49" s="120">
        <v>177</v>
      </c>
      <c r="BB49" s="120">
        <v>174</v>
      </c>
      <c r="BC49" s="120">
        <v>174</v>
      </c>
      <c r="BD49" s="120">
        <v>174</v>
      </c>
      <c r="BE49" s="120">
        <v>174</v>
      </c>
      <c r="BF49" s="120">
        <v>178</v>
      </c>
      <c r="BG49" s="120">
        <v>178</v>
      </c>
      <c r="BH49" s="120">
        <v>178</v>
      </c>
      <c r="BI49" s="120">
        <v>178</v>
      </c>
      <c r="BJ49" s="120">
        <v>196.5</v>
      </c>
      <c r="BK49" s="120">
        <v>196.5</v>
      </c>
      <c r="BL49" s="120">
        <v>196.5</v>
      </c>
      <c r="BM49" s="120">
        <v>196.5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186</v>
      </c>
      <c r="CE49" s="120">
        <v>186</v>
      </c>
      <c r="CF49" s="120">
        <v>186</v>
      </c>
      <c r="CG49" s="120">
        <v>186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133</v>
      </c>
      <c r="CQ49" s="120">
        <v>133</v>
      </c>
      <c r="CR49" s="120">
        <v>133</v>
      </c>
      <c r="CS49" s="120">
        <v>133</v>
      </c>
      <c r="CT49" s="122"/>
      <c r="CU49" s="122"/>
      <c r="CV49" s="122"/>
      <c r="CW49" s="121"/>
      <c r="CX49" s="97">
        <f t="array" ref="CX49">SUMPRODUCT(B49:CW49*0.25)</f>
        <v>3634.5</v>
      </c>
    </row>
    <row r="50" spans="1:102" ht="30" customHeight="1" thickBot="1" x14ac:dyDescent="0.25">
      <c r="A50" s="105" t="s">
        <v>51</v>
      </c>
      <c r="B50" s="106">
        <f>SUM(B44:B49)</f>
        <v>564.4</v>
      </c>
      <c r="C50" s="107">
        <f t="shared" ref="C50:BN50" si="8">SUM(C44:C49)</f>
        <v>556</v>
      </c>
      <c r="D50" s="107">
        <f t="shared" si="8"/>
        <v>556</v>
      </c>
      <c r="E50" s="107">
        <f t="shared" si="8"/>
        <v>556</v>
      </c>
      <c r="F50" s="107">
        <f t="shared" si="8"/>
        <v>554</v>
      </c>
      <c r="G50" s="107">
        <f t="shared" si="8"/>
        <v>554</v>
      </c>
      <c r="H50" s="107">
        <f t="shared" si="8"/>
        <v>554</v>
      </c>
      <c r="I50" s="107">
        <f t="shared" si="8"/>
        <v>554</v>
      </c>
      <c r="J50" s="107">
        <f t="shared" si="8"/>
        <v>571</v>
      </c>
      <c r="K50" s="107">
        <f t="shared" si="8"/>
        <v>571</v>
      </c>
      <c r="L50" s="107">
        <f t="shared" si="8"/>
        <v>571</v>
      </c>
      <c r="M50" s="107">
        <f t="shared" si="8"/>
        <v>571</v>
      </c>
      <c r="N50" s="107">
        <f t="shared" si="8"/>
        <v>578</v>
      </c>
      <c r="O50" s="107">
        <f t="shared" si="8"/>
        <v>578</v>
      </c>
      <c r="P50" s="107">
        <f t="shared" si="8"/>
        <v>578</v>
      </c>
      <c r="Q50" s="107">
        <f t="shared" si="8"/>
        <v>578</v>
      </c>
      <c r="R50" s="107">
        <f t="shared" si="8"/>
        <v>596</v>
      </c>
      <c r="S50" s="107">
        <f t="shared" si="8"/>
        <v>596</v>
      </c>
      <c r="T50" s="107">
        <f t="shared" si="8"/>
        <v>596</v>
      </c>
      <c r="U50" s="107">
        <f t="shared" si="8"/>
        <v>596</v>
      </c>
      <c r="V50" s="107">
        <f t="shared" si="8"/>
        <v>495.9</v>
      </c>
      <c r="W50" s="107">
        <f t="shared" si="8"/>
        <v>470.6</v>
      </c>
      <c r="X50" s="107">
        <f t="shared" si="8"/>
        <v>612.70000000000005</v>
      </c>
      <c r="Y50" s="107">
        <f t="shared" si="8"/>
        <v>526.20000000000005</v>
      </c>
      <c r="Z50" s="107">
        <f t="shared" si="8"/>
        <v>441.6</v>
      </c>
      <c r="AA50" s="107">
        <f t="shared" si="8"/>
        <v>454</v>
      </c>
      <c r="AB50" s="107">
        <f t="shared" si="8"/>
        <v>623</v>
      </c>
      <c r="AC50" s="107">
        <f t="shared" si="8"/>
        <v>670.6</v>
      </c>
      <c r="AD50" s="107">
        <f t="shared" si="8"/>
        <v>732.2</v>
      </c>
      <c r="AE50" s="107">
        <f t="shared" si="8"/>
        <v>878.3</v>
      </c>
      <c r="AF50" s="107">
        <f t="shared" si="8"/>
        <v>1156.5999999999999</v>
      </c>
      <c r="AG50" s="107">
        <f t="shared" si="8"/>
        <v>1257</v>
      </c>
      <c r="AH50" s="107">
        <f t="shared" si="8"/>
        <v>1257.7</v>
      </c>
      <c r="AI50" s="107">
        <f t="shared" si="8"/>
        <v>1305.3</v>
      </c>
      <c r="AJ50" s="107">
        <f t="shared" si="8"/>
        <v>1305.3</v>
      </c>
      <c r="AK50" s="107">
        <f t="shared" si="8"/>
        <v>1305.3</v>
      </c>
      <c r="AL50" s="107">
        <f t="shared" si="8"/>
        <v>1555.6</v>
      </c>
      <c r="AM50" s="107">
        <f t="shared" si="8"/>
        <v>1555.6</v>
      </c>
      <c r="AN50" s="107">
        <f t="shared" si="8"/>
        <v>1555.6</v>
      </c>
      <c r="AO50" s="107">
        <f t="shared" si="8"/>
        <v>1555.6</v>
      </c>
      <c r="AP50" s="107">
        <f t="shared" si="8"/>
        <v>1746</v>
      </c>
      <c r="AQ50" s="107">
        <f t="shared" si="8"/>
        <v>1746</v>
      </c>
      <c r="AR50" s="107">
        <f t="shared" si="8"/>
        <v>1746</v>
      </c>
      <c r="AS50" s="107">
        <f t="shared" si="8"/>
        <v>1746</v>
      </c>
      <c r="AT50" s="107">
        <f t="shared" si="8"/>
        <v>1754</v>
      </c>
      <c r="AU50" s="107">
        <f t="shared" si="8"/>
        <v>1754</v>
      </c>
      <c r="AV50" s="107">
        <f t="shared" si="8"/>
        <v>1754</v>
      </c>
      <c r="AW50" s="107">
        <f t="shared" si="8"/>
        <v>1754</v>
      </c>
      <c r="AX50" s="107">
        <f t="shared" si="8"/>
        <v>1770</v>
      </c>
      <c r="AY50" s="107">
        <f t="shared" si="8"/>
        <v>1770</v>
      </c>
      <c r="AZ50" s="107">
        <f t="shared" si="8"/>
        <v>1770</v>
      </c>
      <c r="BA50" s="107">
        <f t="shared" si="8"/>
        <v>1770</v>
      </c>
      <c r="BB50" s="107">
        <f t="shared" si="8"/>
        <v>1463.7</v>
      </c>
      <c r="BC50" s="107">
        <f t="shared" si="8"/>
        <v>1346.2</v>
      </c>
      <c r="BD50" s="107">
        <f t="shared" si="8"/>
        <v>1727</v>
      </c>
      <c r="BE50" s="107">
        <f t="shared" si="8"/>
        <v>1509.5</v>
      </c>
      <c r="BF50" s="107">
        <f t="shared" si="8"/>
        <v>830.3</v>
      </c>
      <c r="BG50" s="107">
        <f t="shared" si="8"/>
        <v>778</v>
      </c>
      <c r="BH50" s="107">
        <f t="shared" si="8"/>
        <v>554.4</v>
      </c>
      <c r="BI50" s="107">
        <f t="shared" si="8"/>
        <v>386.6</v>
      </c>
      <c r="BJ50" s="107">
        <f t="shared" si="8"/>
        <v>580.1</v>
      </c>
      <c r="BK50" s="107">
        <f t="shared" si="8"/>
        <v>196.5</v>
      </c>
      <c r="BL50" s="107">
        <f t="shared" si="8"/>
        <v>196.5</v>
      </c>
      <c r="BM50" s="107">
        <f t="shared" si="8"/>
        <v>196.5</v>
      </c>
      <c r="BN50" s="107">
        <f t="shared" si="8"/>
        <v>200</v>
      </c>
      <c r="BO50" s="107">
        <f t="shared" ref="BO50:CW50" si="9">SUM(BO44:BO49)</f>
        <v>200</v>
      </c>
      <c r="BP50" s="107">
        <f t="shared" si="9"/>
        <v>200</v>
      </c>
      <c r="BQ50" s="107">
        <f t="shared" si="9"/>
        <v>200</v>
      </c>
      <c r="BR50" s="107">
        <f t="shared" si="9"/>
        <v>200</v>
      </c>
      <c r="BS50" s="107">
        <f t="shared" si="9"/>
        <v>200</v>
      </c>
      <c r="BT50" s="107">
        <f t="shared" si="9"/>
        <v>200</v>
      </c>
      <c r="BU50" s="107">
        <f t="shared" si="9"/>
        <v>200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200</v>
      </c>
      <c r="BZ50" s="107">
        <f t="shared" si="9"/>
        <v>200</v>
      </c>
      <c r="CA50" s="107">
        <f t="shared" si="9"/>
        <v>200</v>
      </c>
      <c r="CB50" s="107">
        <f t="shared" si="9"/>
        <v>200</v>
      </c>
      <c r="CC50" s="107">
        <f t="shared" si="9"/>
        <v>200</v>
      </c>
      <c r="CD50" s="107">
        <f t="shared" si="9"/>
        <v>186</v>
      </c>
      <c r="CE50" s="107">
        <f t="shared" si="9"/>
        <v>186</v>
      </c>
      <c r="CF50" s="107">
        <f t="shared" si="9"/>
        <v>186</v>
      </c>
      <c r="CG50" s="107">
        <f t="shared" si="9"/>
        <v>186</v>
      </c>
      <c r="CH50" s="107">
        <f t="shared" si="9"/>
        <v>191</v>
      </c>
      <c r="CI50" s="107">
        <f t="shared" si="9"/>
        <v>191</v>
      </c>
      <c r="CJ50" s="107">
        <f t="shared" si="9"/>
        <v>191</v>
      </c>
      <c r="CK50" s="107">
        <f t="shared" si="9"/>
        <v>191</v>
      </c>
      <c r="CL50" s="107">
        <f t="shared" si="9"/>
        <v>203.6</v>
      </c>
      <c r="CM50" s="107">
        <f t="shared" si="9"/>
        <v>203.6</v>
      </c>
      <c r="CN50" s="107">
        <f t="shared" si="9"/>
        <v>203.6</v>
      </c>
      <c r="CO50" s="107">
        <f t="shared" si="9"/>
        <v>203.6</v>
      </c>
      <c r="CP50" s="107">
        <f t="shared" si="9"/>
        <v>633</v>
      </c>
      <c r="CQ50" s="107">
        <f t="shared" si="9"/>
        <v>633</v>
      </c>
      <c r="CR50" s="107">
        <f t="shared" si="9"/>
        <v>633</v>
      </c>
      <c r="CS50" s="107">
        <f t="shared" si="9"/>
        <v>633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17510.699999999997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5301.3670000000002</v>
      </c>
      <c r="C53" s="107">
        <f t="shared" ref="C53:BN53" si="12">C17+C27+C41</f>
        <v>5266.5969999999998</v>
      </c>
      <c r="D53" s="107">
        <f t="shared" si="12"/>
        <v>5233.4699999999993</v>
      </c>
      <c r="E53" s="107">
        <f t="shared" si="12"/>
        <v>5205.1859999999997</v>
      </c>
      <c r="F53" s="107">
        <f t="shared" si="12"/>
        <v>5263.0249999999996</v>
      </c>
      <c r="G53" s="107">
        <f t="shared" si="12"/>
        <v>5259.0969999999998</v>
      </c>
      <c r="H53" s="107">
        <f t="shared" si="12"/>
        <v>5247.4369999999999</v>
      </c>
      <c r="I53" s="107">
        <f t="shared" si="12"/>
        <v>5225.5529999999999</v>
      </c>
      <c r="J53" s="107">
        <f t="shared" si="12"/>
        <v>5141.6859999999997</v>
      </c>
      <c r="K53" s="107">
        <f t="shared" si="12"/>
        <v>5119.1859999999997</v>
      </c>
      <c r="L53" s="107">
        <f t="shared" si="12"/>
        <v>5105.5320000000002</v>
      </c>
      <c r="M53" s="107">
        <f t="shared" si="12"/>
        <v>5088.1450000000004</v>
      </c>
      <c r="N53" s="107">
        <f t="shared" si="12"/>
        <v>5083.1960000000008</v>
      </c>
      <c r="O53" s="107">
        <f t="shared" si="12"/>
        <v>5075.3149999999996</v>
      </c>
      <c r="P53" s="107">
        <f t="shared" si="12"/>
        <v>5080.7160000000003</v>
      </c>
      <c r="Q53" s="107">
        <f t="shared" si="12"/>
        <v>5100.3350000000009</v>
      </c>
      <c r="R53" s="107">
        <f t="shared" si="12"/>
        <v>4925.192</v>
      </c>
      <c r="S53" s="107">
        <f t="shared" si="12"/>
        <v>4962.5589999999993</v>
      </c>
      <c r="T53" s="107">
        <f t="shared" si="12"/>
        <v>5014.5569999999998</v>
      </c>
      <c r="U53" s="107">
        <f t="shared" si="12"/>
        <v>5115.003999999999</v>
      </c>
      <c r="V53" s="107">
        <f t="shared" si="12"/>
        <v>5123.2559999999994</v>
      </c>
      <c r="W53" s="107">
        <f t="shared" si="12"/>
        <v>5217.6950000000006</v>
      </c>
      <c r="X53" s="107">
        <f t="shared" si="12"/>
        <v>5444.12</v>
      </c>
      <c r="Y53" s="107">
        <f t="shared" si="12"/>
        <v>5466.5269999999991</v>
      </c>
      <c r="Z53" s="107">
        <f t="shared" si="12"/>
        <v>5516.3910000000014</v>
      </c>
      <c r="AA53" s="107">
        <f t="shared" si="12"/>
        <v>5614.4960000000001</v>
      </c>
      <c r="AB53" s="107">
        <f t="shared" si="12"/>
        <v>5892.6270000000004</v>
      </c>
      <c r="AC53" s="107">
        <f t="shared" si="12"/>
        <v>6083.8400000000011</v>
      </c>
      <c r="AD53" s="107">
        <f t="shared" si="12"/>
        <v>6490.1239999999998</v>
      </c>
      <c r="AE53" s="107">
        <f t="shared" si="12"/>
        <v>6751.9070000000002</v>
      </c>
      <c r="AF53" s="107">
        <f t="shared" si="12"/>
        <v>7130.2659999999996</v>
      </c>
      <c r="AG53" s="107">
        <f t="shared" si="12"/>
        <v>7319.0410000000002</v>
      </c>
      <c r="AH53" s="107">
        <f t="shared" si="12"/>
        <v>7456.6209999999992</v>
      </c>
      <c r="AI53" s="107">
        <f t="shared" si="12"/>
        <v>7643.2730000000001</v>
      </c>
      <c r="AJ53" s="107">
        <f t="shared" si="12"/>
        <v>7682.3719999999994</v>
      </c>
      <c r="AK53" s="107">
        <f t="shared" si="12"/>
        <v>7734.1949999999997</v>
      </c>
      <c r="AL53" s="107">
        <f t="shared" si="12"/>
        <v>8209.1239999999998</v>
      </c>
      <c r="AM53" s="107">
        <f t="shared" si="12"/>
        <v>8405.2150000000001</v>
      </c>
      <c r="AN53" s="107">
        <f t="shared" si="12"/>
        <v>8385.8230000000003</v>
      </c>
      <c r="AO53" s="107">
        <f t="shared" si="12"/>
        <v>8383.7250000000004</v>
      </c>
      <c r="AP53" s="107">
        <f t="shared" si="12"/>
        <v>8570.9269999999997</v>
      </c>
      <c r="AQ53" s="107">
        <f t="shared" si="12"/>
        <v>8600.5629999999983</v>
      </c>
      <c r="AR53" s="107">
        <f t="shared" si="12"/>
        <v>8661.0970000000016</v>
      </c>
      <c r="AS53" s="107">
        <f t="shared" si="12"/>
        <v>8604.6579999999994</v>
      </c>
      <c r="AT53" s="107">
        <f t="shared" si="12"/>
        <v>8644.2819999999992</v>
      </c>
      <c r="AU53" s="107">
        <f t="shared" si="12"/>
        <v>8715.3649999999998</v>
      </c>
      <c r="AV53" s="107">
        <f t="shared" si="12"/>
        <v>8693.628999999999</v>
      </c>
      <c r="AW53" s="107">
        <f t="shared" si="12"/>
        <v>8644.1329999999998</v>
      </c>
      <c r="AX53" s="107">
        <f t="shared" si="12"/>
        <v>8561.0470000000005</v>
      </c>
      <c r="AY53" s="107">
        <f t="shared" si="12"/>
        <v>8541.7479999999996</v>
      </c>
      <c r="AZ53" s="107">
        <f t="shared" si="12"/>
        <v>8525.91</v>
      </c>
      <c r="BA53" s="107">
        <f t="shared" si="12"/>
        <v>8495.271999999999</v>
      </c>
      <c r="BB53" s="107">
        <f t="shared" si="12"/>
        <v>8147.5769999999993</v>
      </c>
      <c r="BC53" s="107">
        <f t="shared" si="12"/>
        <v>7992.7129999999988</v>
      </c>
      <c r="BD53" s="107">
        <f t="shared" si="12"/>
        <v>7994.6040000000003</v>
      </c>
      <c r="BE53" s="107">
        <f t="shared" si="12"/>
        <v>7735.2130000000006</v>
      </c>
      <c r="BF53" s="107">
        <f t="shared" si="12"/>
        <v>7014.2320000000009</v>
      </c>
      <c r="BG53" s="107">
        <f t="shared" si="12"/>
        <v>6939.646999999999</v>
      </c>
      <c r="BH53" s="107">
        <f t="shared" si="12"/>
        <v>6687.9670000000006</v>
      </c>
      <c r="BI53" s="107">
        <f t="shared" si="12"/>
        <v>6446.558</v>
      </c>
      <c r="BJ53" s="107">
        <f t="shared" si="12"/>
        <v>6467.6830000000009</v>
      </c>
      <c r="BK53" s="107">
        <f t="shared" si="12"/>
        <v>6083.0099999999993</v>
      </c>
      <c r="BL53" s="107">
        <f t="shared" si="12"/>
        <v>6086.7140000000009</v>
      </c>
      <c r="BM53" s="107">
        <f t="shared" si="12"/>
        <v>6051.1750000000002</v>
      </c>
      <c r="BN53" s="107">
        <f t="shared" si="12"/>
        <v>6246.51</v>
      </c>
      <c r="BO53" s="107">
        <f t="shared" ref="BO53:CX53" si="13">BO17+BO27+BO41</f>
        <v>6234.6670000000004</v>
      </c>
      <c r="BP53" s="107">
        <f t="shared" si="13"/>
        <v>6305.7119999999995</v>
      </c>
      <c r="BQ53" s="107">
        <f t="shared" si="13"/>
        <v>6388.6579999999994</v>
      </c>
      <c r="BR53" s="107">
        <f t="shared" si="13"/>
        <v>6504.7539999999999</v>
      </c>
      <c r="BS53" s="107">
        <f t="shared" si="13"/>
        <v>6567.226999999999</v>
      </c>
      <c r="BT53" s="107">
        <f t="shared" si="13"/>
        <v>6608.9539999999997</v>
      </c>
      <c r="BU53" s="107">
        <f t="shared" si="13"/>
        <v>6624.5789999999997</v>
      </c>
      <c r="BV53" s="107">
        <f t="shared" si="13"/>
        <v>6607.6579999999994</v>
      </c>
      <c r="BW53" s="107">
        <f t="shared" si="13"/>
        <v>6593.485999999999</v>
      </c>
      <c r="BX53" s="107">
        <f t="shared" si="13"/>
        <v>6606.3130000000001</v>
      </c>
      <c r="BY53" s="107">
        <f t="shared" si="13"/>
        <v>6600.6589999999997</v>
      </c>
      <c r="BZ53" s="107">
        <f t="shared" si="13"/>
        <v>6498.5589999999993</v>
      </c>
      <c r="CA53" s="107">
        <f t="shared" si="13"/>
        <v>6478.0770000000002</v>
      </c>
      <c r="CB53" s="107">
        <f t="shared" si="13"/>
        <v>6438.3509999999997</v>
      </c>
      <c r="CC53" s="107">
        <f t="shared" si="13"/>
        <v>6385.6229999999996</v>
      </c>
      <c r="CD53" s="107">
        <f t="shared" si="13"/>
        <v>6202.2019999999993</v>
      </c>
      <c r="CE53" s="107">
        <f t="shared" si="13"/>
        <v>6129.6440000000002</v>
      </c>
      <c r="CF53" s="107">
        <f t="shared" si="13"/>
        <v>6036.68</v>
      </c>
      <c r="CG53" s="107">
        <f t="shared" si="13"/>
        <v>5939.6859999999997</v>
      </c>
      <c r="CH53" s="107">
        <f t="shared" si="13"/>
        <v>5804.04</v>
      </c>
      <c r="CI53" s="107">
        <f t="shared" si="13"/>
        <v>5788.3620000000001</v>
      </c>
      <c r="CJ53" s="107">
        <f t="shared" si="13"/>
        <v>5716.3119999999999</v>
      </c>
      <c r="CK53" s="107">
        <f t="shared" si="13"/>
        <v>5644.857</v>
      </c>
      <c r="CL53" s="107">
        <f t="shared" si="13"/>
        <v>5480.6849999999995</v>
      </c>
      <c r="CM53" s="107">
        <f t="shared" si="13"/>
        <v>5333.8509999999997</v>
      </c>
      <c r="CN53" s="107">
        <f t="shared" si="13"/>
        <v>5352.0680000000002</v>
      </c>
      <c r="CO53" s="107">
        <f t="shared" si="13"/>
        <v>5234.8969999999999</v>
      </c>
      <c r="CP53" s="107">
        <f t="shared" si="13"/>
        <v>5594.8019999999997</v>
      </c>
      <c r="CQ53" s="107">
        <f t="shared" si="13"/>
        <v>5505.5479999999989</v>
      </c>
      <c r="CR53" s="107">
        <f t="shared" si="13"/>
        <v>5443.0429999999997</v>
      </c>
      <c r="CS53" s="107">
        <f t="shared" si="13"/>
        <v>5382.6849999999995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154987.16649999999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508.4</v>
      </c>
      <c r="C5" s="25">
        <v>476.7</v>
      </c>
      <c r="D5" s="25">
        <v>423.1</v>
      </c>
      <c r="E5" s="25">
        <v>378</v>
      </c>
      <c r="F5" s="25">
        <v>497</v>
      </c>
      <c r="G5" s="25">
        <v>394.1</v>
      </c>
      <c r="H5" s="25">
        <v>378.5</v>
      </c>
      <c r="I5" s="25">
        <v>373.4</v>
      </c>
      <c r="J5" s="25">
        <v>413.5</v>
      </c>
      <c r="K5" s="25">
        <v>349.5</v>
      </c>
      <c r="L5" s="25">
        <v>341.9</v>
      </c>
      <c r="M5" s="25">
        <v>470.1</v>
      </c>
      <c r="N5" s="25">
        <v>414.5</v>
      </c>
      <c r="O5" s="25">
        <v>451</v>
      </c>
      <c r="P5" s="25">
        <v>410.3</v>
      </c>
      <c r="Q5" s="25">
        <v>382.3</v>
      </c>
      <c r="R5" s="25">
        <v>463</v>
      </c>
      <c r="S5" s="25">
        <v>406</v>
      </c>
      <c r="T5" s="25">
        <v>359.5</v>
      </c>
      <c r="U5" s="25">
        <v>327.9</v>
      </c>
      <c r="V5" s="25">
        <v>-125.10000000000002</v>
      </c>
      <c r="W5" s="25">
        <v>-150.39999999999998</v>
      </c>
      <c r="X5" s="25">
        <v>-8.3000000000000114</v>
      </c>
      <c r="Y5" s="25">
        <v>-94.800000000000011</v>
      </c>
      <c r="Z5" s="25">
        <v>-208.39999999999998</v>
      </c>
      <c r="AA5" s="25">
        <v>-196</v>
      </c>
      <c r="AB5" s="25">
        <v>-27</v>
      </c>
      <c r="AC5" s="25">
        <v>20.600000000000023</v>
      </c>
      <c r="AD5" s="25">
        <v>55.200000000000045</v>
      </c>
      <c r="AE5" s="25">
        <v>201.29999999999995</v>
      </c>
      <c r="AF5" s="25">
        <v>479.6</v>
      </c>
      <c r="AG5" s="25">
        <v>580</v>
      </c>
      <c r="AH5" s="25">
        <v>1076.7</v>
      </c>
      <c r="AI5" s="25">
        <v>1124.3</v>
      </c>
      <c r="AJ5" s="25">
        <v>1124.3</v>
      </c>
      <c r="AK5" s="25">
        <v>1124.3</v>
      </c>
      <c r="AL5" s="25">
        <v>1382.6</v>
      </c>
      <c r="AM5" s="25">
        <v>1382.6</v>
      </c>
      <c r="AN5" s="25">
        <v>1382.6</v>
      </c>
      <c r="AO5" s="25">
        <v>1382.6</v>
      </c>
      <c r="AP5" s="25">
        <v>1580</v>
      </c>
      <c r="AQ5" s="25">
        <v>1580</v>
      </c>
      <c r="AR5" s="25">
        <v>1580</v>
      </c>
      <c r="AS5" s="25">
        <v>1580</v>
      </c>
      <c r="AT5" s="25">
        <v>1587</v>
      </c>
      <c r="AU5" s="25">
        <v>1587</v>
      </c>
      <c r="AV5" s="25">
        <v>1587</v>
      </c>
      <c r="AW5" s="25">
        <v>1587</v>
      </c>
      <c r="AX5" s="25">
        <v>1593</v>
      </c>
      <c r="AY5" s="25">
        <v>1593</v>
      </c>
      <c r="AZ5" s="25">
        <v>1593</v>
      </c>
      <c r="BA5" s="25">
        <v>1593</v>
      </c>
      <c r="BB5" s="25">
        <v>1289.7</v>
      </c>
      <c r="BC5" s="25">
        <v>1172.2</v>
      </c>
      <c r="BD5" s="25">
        <v>1553</v>
      </c>
      <c r="BE5" s="25">
        <v>1335.5</v>
      </c>
      <c r="BF5" s="25">
        <v>652.29999999999995</v>
      </c>
      <c r="BG5" s="25">
        <v>600</v>
      </c>
      <c r="BH5" s="25">
        <v>376.4</v>
      </c>
      <c r="BI5" s="25">
        <v>24.099999999999994</v>
      </c>
      <c r="BJ5" s="25">
        <v>-116.39999999999998</v>
      </c>
      <c r="BK5" s="25">
        <v>-502.2</v>
      </c>
      <c r="BL5" s="25">
        <v>-871.7</v>
      </c>
      <c r="BM5" s="25">
        <v>-1136.4000000000001</v>
      </c>
      <c r="BN5" s="25">
        <v>-1276.3</v>
      </c>
      <c r="BO5" s="25">
        <v>-1327.5</v>
      </c>
      <c r="BP5" s="25">
        <v>-1398.1</v>
      </c>
      <c r="BQ5" s="25">
        <v>-1499.7</v>
      </c>
      <c r="BR5" s="25">
        <v>-1534.7</v>
      </c>
      <c r="BS5" s="25">
        <v>-1552</v>
      </c>
      <c r="BT5" s="25">
        <v>-1602</v>
      </c>
      <c r="BU5" s="25">
        <v>-1632.6</v>
      </c>
      <c r="BV5" s="25">
        <v>-1529</v>
      </c>
      <c r="BW5" s="25">
        <v>-1521.9</v>
      </c>
      <c r="BX5" s="25">
        <v>-1545</v>
      </c>
      <c r="BY5" s="25">
        <v>-1563.2</v>
      </c>
      <c r="BZ5" s="25">
        <v>-1532</v>
      </c>
      <c r="CA5" s="25">
        <v>-1568</v>
      </c>
      <c r="CB5" s="25">
        <v>-1577.5</v>
      </c>
      <c r="CC5" s="25">
        <v>-1586.3</v>
      </c>
      <c r="CD5" s="25">
        <v>-1528.5</v>
      </c>
      <c r="CE5" s="25">
        <v>-1498.7</v>
      </c>
      <c r="CF5" s="25">
        <v>-1420.9</v>
      </c>
      <c r="CG5" s="25">
        <v>-1342.7</v>
      </c>
      <c r="CH5" s="25">
        <v>-1347</v>
      </c>
      <c r="CI5" s="25">
        <v>-1347</v>
      </c>
      <c r="CJ5" s="25">
        <v>-1292.9000000000001</v>
      </c>
      <c r="CK5" s="25">
        <v>-1288.4000000000001</v>
      </c>
      <c r="CL5" s="25">
        <v>-1071.2</v>
      </c>
      <c r="CM5" s="25">
        <v>-977.6</v>
      </c>
      <c r="CN5" s="25">
        <v>-1043.8000000000002</v>
      </c>
      <c r="CO5" s="25">
        <v>-1105.1000000000001</v>
      </c>
      <c r="CP5" s="25">
        <v>-842.90000000000009</v>
      </c>
      <c r="CQ5" s="25">
        <v>-810.7</v>
      </c>
      <c r="CR5" s="25">
        <v>-806.5</v>
      </c>
      <c r="CS5" s="25">
        <v>-894.2</v>
      </c>
      <c r="CT5" s="26"/>
      <c r="CU5" s="26"/>
      <c r="CV5" s="26"/>
      <c r="CW5" s="27"/>
      <c r="CX5" s="132">
        <f t="array" ref="CX5">SUMPRODUCT(B5:CW5*0.25)</f>
        <v>-180.50000000000068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98.23</v>
      </c>
      <c r="C8" s="138">
        <v>92.04</v>
      </c>
      <c r="D8" s="138">
        <v>90.16</v>
      </c>
      <c r="E8" s="138">
        <v>87.02</v>
      </c>
      <c r="F8" s="138">
        <v>97.92</v>
      </c>
      <c r="G8" s="138">
        <v>89.04</v>
      </c>
      <c r="H8" s="138">
        <v>88.42</v>
      </c>
      <c r="I8" s="138">
        <v>88.68</v>
      </c>
      <c r="J8" s="138">
        <v>87.28</v>
      </c>
      <c r="K8" s="138">
        <v>85.48</v>
      </c>
      <c r="L8" s="138">
        <v>85.47</v>
      </c>
      <c r="M8" s="138">
        <v>91.29</v>
      </c>
      <c r="N8" s="138">
        <v>89.64</v>
      </c>
      <c r="O8" s="138">
        <v>91.52</v>
      </c>
      <c r="P8" s="138">
        <v>91.09</v>
      </c>
      <c r="Q8" s="138">
        <v>91.33</v>
      </c>
      <c r="R8" s="138">
        <v>89.16</v>
      </c>
      <c r="S8" s="138">
        <v>89.21</v>
      </c>
      <c r="T8" s="138">
        <v>91.03</v>
      </c>
      <c r="U8" s="138">
        <v>97.76</v>
      </c>
      <c r="V8" s="138">
        <v>88.99</v>
      </c>
      <c r="W8" s="138">
        <v>100.04</v>
      </c>
      <c r="X8" s="138">
        <v>115.34</v>
      </c>
      <c r="Y8" s="138">
        <v>126.02</v>
      </c>
      <c r="Z8" s="138">
        <v>135.93</v>
      </c>
      <c r="AA8" s="138">
        <v>158.1</v>
      </c>
      <c r="AB8" s="138">
        <v>158.16999999999999</v>
      </c>
      <c r="AC8" s="138">
        <v>155</v>
      </c>
      <c r="AD8" s="138">
        <v>178.23</v>
      </c>
      <c r="AE8" s="138">
        <v>169.36</v>
      </c>
      <c r="AF8" s="138">
        <v>135.25</v>
      </c>
      <c r="AG8" s="138">
        <v>103.17</v>
      </c>
      <c r="AH8" s="138">
        <v>173.1</v>
      </c>
      <c r="AI8" s="138">
        <v>134.75</v>
      </c>
      <c r="AJ8" s="138">
        <v>95.77</v>
      </c>
      <c r="AK8" s="138">
        <v>91.99</v>
      </c>
      <c r="AL8" s="138">
        <v>95</v>
      </c>
      <c r="AM8" s="138">
        <v>94.01</v>
      </c>
      <c r="AN8" s="138">
        <v>90.01</v>
      </c>
      <c r="AO8" s="138">
        <v>85.02</v>
      </c>
      <c r="AP8" s="138">
        <v>83.53</v>
      </c>
      <c r="AQ8" s="138">
        <v>70.58</v>
      </c>
      <c r="AR8" s="138">
        <v>42.4</v>
      </c>
      <c r="AS8" s="138">
        <v>67.52</v>
      </c>
      <c r="AT8" s="138">
        <v>80.540000000000006</v>
      </c>
      <c r="AU8" s="138">
        <v>1</v>
      </c>
      <c r="AV8" s="138">
        <v>62.99</v>
      </c>
      <c r="AW8" s="138">
        <v>71.83</v>
      </c>
      <c r="AX8" s="138">
        <v>77.5</v>
      </c>
      <c r="AY8" s="138">
        <v>84.14</v>
      </c>
      <c r="AZ8" s="138">
        <v>87.46</v>
      </c>
      <c r="BA8" s="138">
        <v>91.47</v>
      </c>
      <c r="BB8" s="138">
        <v>88.53</v>
      </c>
      <c r="BC8" s="138">
        <v>91.27</v>
      </c>
      <c r="BD8" s="138">
        <v>95.4</v>
      </c>
      <c r="BE8" s="138">
        <v>104.11</v>
      </c>
      <c r="BF8" s="138">
        <v>93.69</v>
      </c>
      <c r="BG8" s="138">
        <v>103.2</v>
      </c>
      <c r="BH8" s="138">
        <v>112.16</v>
      </c>
      <c r="BI8" s="138">
        <v>127.62</v>
      </c>
      <c r="BJ8" s="138">
        <v>104.71</v>
      </c>
      <c r="BK8" s="138">
        <v>116.32</v>
      </c>
      <c r="BL8" s="138">
        <v>135.28</v>
      </c>
      <c r="BM8" s="138">
        <v>161.36000000000001</v>
      </c>
      <c r="BN8" s="138">
        <v>126.92</v>
      </c>
      <c r="BO8" s="138">
        <v>139.21</v>
      </c>
      <c r="BP8" s="138">
        <v>149.84</v>
      </c>
      <c r="BQ8" s="138">
        <v>152.44999999999999</v>
      </c>
      <c r="BR8" s="138">
        <v>160.25</v>
      </c>
      <c r="BS8" s="138">
        <v>163.6</v>
      </c>
      <c r="BT8" s="138">
        <v>161.96</v>
      </c>
      <c r="BU8" s="138">
        <v>161.31</v>
      </c>
      <c r="BV8" s="138">
        <v>134.65</v>
      </c>
      <c r="BW8" s="138">
        <v>150.03</v>
      </c>
      <c r="BX8" s="138">
        <v>146.96</v>
      </c>
      <c r="BY8" s="138">
        <v>141.69</v>
      </c>
      <c r="BZ8" s="138">
        <v>150.41</v>
      </c>
      <c r="CA8" s="138">
        <v>156.65</v>
      </c>
      <c r="CB8" s="138">
        <v>156.1</v>
      </c>
      <c r="CC8" s="138">
        <v>133.72999999999999</v>
      </c>
      <c r="CD8" s="138">
        <v>151.58000000000001</v>
      </c>
      <c r="CE8" s="138">
        <v>128.97</v>
      </c>
      <c r="CF8" s="138">
        <v>120.1</v>
      </c>
      <c r="CG8" s="138">
        <v>108.41</v>
      </c>
      <c r="CH8" s="138">
        <v>139.82</v>
      </c>
      <c r="CI8" s="138">
        <v>126.54</v>
      </c>
      <c r="CJ8" s="138">
        <v>112.9</v>
      </c>
      <c r="CK8" s="138">
        <v>104.6</v>
      </c>
      <c r="CL8" s="138">
        <v>126.07</v>
      </c>
      <c r="CM8" s="138">
        <v>119.23</v>
      </c>
      <c r="CN8" s="138">
        <v>113.3</v>
      </c>
      <c r="CO8" s="138">
        <v>101.79</v>
      </c>
      <c r="CP8" s="138">
        <v>119.17</v>
      </c>
      <c r="CQ8" s="138">
        <v>105.83</v>
      </c>
      <c r="CR8" s="138">
        <v>100.14</v>
      </c>
      <c r="CS8" s="138">
        <v>94.37</v>
      </c>
      <c r="CT8" s="139"/>
      <c r="CU8" s="139"/>
      <c r="CV8" s="139"/>
      <c r="CW8" s="140"/>
      <c r="CX8" s="141">
        <f>IF(SUM(B8:CW8)&lt;&gt;0,AVERAGEIF(B8:CW8,"&lt;&gt;"""),"")</f>
        <v>111.54385416666663</v>
      </c>
    </row>
    <row r="9" spans="1:102" ht="24.95" customHeight="1" thickBot="1" x14ac:dyDescent="0.25">
      <c r="A9" s="133" t="s">
        <v>6</v>
      </c>
      <c r="B9" s="42">
        <v>91.862499999999997</v>
      </c>
      <c r="C9" s="43">
        <v>91.862499999999997</v>
      </c>
      <c r="D9" s="43">
        <v>91.862499999999997</v>
      </c>
      <c r="E9" s="43">
        <v>91.862499999999997</v>
      </c>
      <c r="F9" s="43">
        <v>91.015000000000001</v>
      </c>
      <c r="G9" s="43">
        <v>91.015000000000001</v>
      </c>
      <c r="H9" s="43">
        <v>91.015000000000001</v>
      </c>
      <c r="I9" s="43">
        <v>91.015000000000001</v>
      </c>
      <c r="J9" s="43">
        <v>87.38</v>
      </c>
      <c r="K9" s="43">
        <v>87.38</v>
      </c>
      <c r="L9" s="43">
        <v>87.38</v>
      </c>
      <c r="M9" s="43">
        <v>87.38</v>
      </c>
      <c r="N9" s="43">
        <v>90.894999999999996</v>
      </c>
      <c r="O9" s="43">
        <v>90.894999999999996</v>
      </c>
      <c r="P9" s="43">
        <v>90.894999999999996</v>
      </c>
      <c r="Q9" s="43">
        <v>90.894999999999996</v>
      </c>
      <c r="R9" s="43">
        <v>91.79</v>
      </c>
      <c r="S9" s="43">
        <v>91.79</v>
      </c>
      <c r="T9" s="43">
        <v>91.79</v>
      </c>
      <c r="U9" s="43">
        <v>91.79</v>
      </c>
      <c r="V9" s="43">
        <v>107.5975</v>
      </c>
      <c r="W9" s="43">
        <v>107.5975</v>
      </c>
      <c r="X9" s="43">
        <v>107.5975</v>
      </c>
      <c r="Y9" s="43">
        <v>107.5975</v>
      </c>
      <c r="Z9" s="43">
        <v>151.80000000000001</v>
      </c>
      <c r="AA9" s="43">
        <v>151.80000000000001</v>
      </c>
      <c r="AB9" s="43">
        <v>151.80000000000001</v>
      </c>
      <c r="AC9" s="43">
        <v>151.80000000000001</v>
      </c>
      <c r="AD9" s="43">
        <v>146.5025</v>
      </c>
      <c r="AE9" s="43">
        <v>146.5025</v>
      </c>
      <c r="AF9" s="43">
        <v>146.5025</v>
      </c>
      <c r="AG9" s="43">
        <v>146.5025</v>
      </c>
      <c r="AH9" s="43">
        <v>123.9025</v>
      </c>
      <c r="AI9" s="43">
        <v>123.9025</v>
      </c>
      <c r="AJ9" s="43">
        <v>123.9025</v>
      </c>
      <c r="AK9" s="43">
        <v>123.9025</v>
      </c>
      <c r="AL9" s="43">
        <v>91.01</v>
      </c>
      <c r="AM9" s="43">
        <v>91.01</v>
      </c>
      <c r="AN9" s="43">
        <v>91.01</v>
      </c>
      <c r="AO9" s="43">
        <v>91.01</v>
      </c>
      <c r="AP9" s="43">
        <v>66.007499999999993</v>
      </c>
      <c r="AQ9" s="43">
        <v>66.007499999999993</v>
      </c>
      <c r="AR9" s="43">
        <v>66.007499999999993</v>
      </c>
      <c r="AS9" s="43">
        <v>66.007499999999993</v>
      </c>
      <c r="AT9" s="43">
        <v>54.09</v>
      </c>
      <c r="AU9" s="43">
        <v>54.09</v>
      </c>
      <c r="AV9" s="43">
        <v>54.09</v>
      </c>
      <c r="AW9" s="43">
        <v>54.09</v>
      </c>
      <c r="AX9" s="43">
        <v>85.142499999999998</v>
      </c>
      <c r="AY9" s="43">
        <v>85.142499999999998</v>
      </c>
      <c r="AZ9" s="43">
        <v>85.142499999999998</v>
      </c>
      <c r="BA9" s="43">
        <v>85.142499999999998</v>
      </c>
      <c r="BB9" s="43">
        <v>94.827500000000001</v>
      </c>
      <c r="BC9" s="43">
        <v>94.827500000000001</v>
      </c>
      <c r="BD9" s="43">
        <v>94.827500000000001</v>
      </c>
      <c r="BE9" s="43">
        <v>94.827500000000001</v>
      </c>
      <c r="BF9" s="43">
        <v>109.1675</v>
      </c>
      <c r="BG9" s="43">
        <v>109.1675</v>
      </c>
      <c r="BH9" s="43">
        <v>109.1675</v>
      </c>
      <c r="BI9" s="43">
        <v>109.1675</v>
      </c>
      <c r="BJ9" s="43">
        <v>129.41749999999999</v>
      </c>
      <c r="BK9" s="43">
        <v>129.41749999999999</v>
      </c>
      <c r="BL9" s="43">
        <v>129.41749999999999</v>
      </c>
      <c r="BM9" s="43">
        <v>129.41749999999999</v>
      </c>
      <c r="BN9" s="43">
        <v>142.10499999999999</v>
      </c>
      <c r="BO9" s="43">
        <v>142.10499999999999</v>
      </c>
      <c r="BP9" s="43">
        <v>142.10499999999999</v>
      </c>
      <c r="BQ9" s="43">
        <v>142.10499999999999</v>
      </c>
      <c r="BR9" s="43">
        <v>161.78</v>
      </c>
      <c r="BS9" s="43">
        <v>161.78</v>
      </c>
      <c r="BT9" s="43">
        <v>161.78</v>
      </c>
      <c r="BU9" s="43">
        <v>161.78</v>
      </c>
      <c r="BV9" s="43">
        <v>143.33250000000001</v>
      </c>
      <c r="BW9" s="43">
        <v>143.33250000000001</v>
      </c>
      <c r="BX9" s="43">
        <v>143.33250000000001</v>
      </c>
      <c r="BY9" s="43">
        <v>143.33250000000001</v>
      </c>
      <c r="BZ9" s="43">
        <v>149.2225</v>
      </c>
      <c r="CA9" s="43">
        <v>149.2225</v>
      </c>
      <c r="CB9" s="43">
        <v>149.2225</v>
      </c>
      <c r="CC9" s="43">
        <v>149.2225</v>
      </c>
      <c r="CD9" s="43">
        <v>127.265</v>
      </c>
      <c r="CE9" s="43">
        <v>127.265</v>
      </c>
      <c r="CF9" s="43">
        <v>127.265</v>
      </c>
      <c r="CG9" s="43">
        <v>127.265</v>
      </c>
      <c r="CH9" s="43">
        <v>120.965</v>
      </c>
      <c r="CI9" s="43">
        <v>120.965</v>
      </c>
      <c r="CJ9" s="43">
        <v>120.965</v>
      </c>
      <c r="CK9" s="43">
        <v>120.965</v>
      </c>
      <c r="CL9" s="43">
        <v>115.0975</v>
      </c>
      <c r="CM9" s="43">
        <v>115.0975</v>
      </c>
      <c r="CN9" s="43">
        <v>115.0975</v>
      </c>
      <c r="CO9" s="43">
        <v>115.0975</v>
      </c>
      <c r="CP9" s="43">
        <v>104.8775</v>
      </c>
      <c r="CQ9" s="43">
        <v>104.8775</v>
      </c>
      <c r="CR9" s="43">
        <v>104.8775</v>
      </c>
      <c r="CS9" s="43">
        <v>104.8775</v>
      </c>
      <c r="CT9" s="44"/>
      <c r="CU9" s="44"/>
      <c r="CV9" s="44"/>
      <c r="CW9" s="45"/>
      <c r="CX9" s="142">
        <f>IF(SUM(B9:CW9)&lt;&gt;0,AVERAGEIF(B9:CW9,"&lt;&gt;"""),"")</f>
        <v>111.54385416666663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23.3</v>
      </c>
      <c r="D14" s="149">
        <v>76.900000000000006</v>
      </c>
      <c r="E14" s="149">
        <v>122</v>
      </c>
      <c r="F14" s="149">
        <v>3</v>
      </c>
      <c r="G14" s="149">
        <v>105.9</v>
      </c>
      <c r="H14" s="149">
        <v>121.5</v>
      </c>
      <c r="I14" s="149">
        <v>126.6</v>
      </c>
      <c r="J14" s="149">
        <v>86.5</v>
      </c>
      <c r="K14" s="149">
        <v>150.5</v>
      </c>
      <c r="L14" s="149">
        <v>158.1</v>
      </c>
      <c r="M14" s="149">
        <v>29.9</v>
      </c>
      <c r="N14" s="149">
        <v>85.5</v>
      </c>
      <c r="O14" s="149">
        <v>49</v>
      </c>
      <c r="P14" s="149">
        <v>89.7</v>
      </c>
      <c r="Q14" s="149">
        <v>117.7</v>
      </c>
      <c r="R14" s="149">
        <v>37</v>
      </c>
      <c r="S14" s="149">
        <v>94</v>
      </c>
      <c r="T14" s="149">
        <v>140.5</v>
      </c>
      <c r="U14" s="149">
        <v>172.1</v>
      </c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184.5</v>
      </c>
      <c r="BJ14" s="149"/>
      <c r="BK14" s="149">
        <v>2.2000000000000002</v>
      </c>
      <c r="BL14" s="149">
        <v>371.7</v>
      </c>
      <c r="BM14" s="149">
        <v>636.4</v>
      </c>
      <c r="BN14" s="149">
        <v>776.3</v>
      </c>
      <c r="BO14" s="149">
        <v>827.5</v>
      </c>
      <c r="BP14" s="149">
        <v>898.1</v>
      </c>
      <c r="BQ14" s="149">
        <v>999.7</v>
      </c>
      <c r="BR14" s="149">
        <v>1034.7</v>
      </c>
      <c r="BS14" s="149">
        <v>1052</v>
      </c>
      <c r="BT14" s="149">
        <v>1102</v>
      </c>
      <c r="BU14" s="149">
        <v>1132.5999999999999</v>
      </c>
      <c r="BV14" s="149">
        <v>1029</v>
      </c>
      <c r="BW14" s="149">
        <v>1021.9</v>
      </c>
      <c r="BX14" s="149">
        <v>1045</v>
      </c>
      <c r="BY14" s="149">
        <v>1063.2</v>
      </c>
      <c r="BZ14" s="149">
        <v>1312.7</v>
      </c>
      <c r="CA14" s="149">
        <v>1348.7</v>
      </c>
      <c r="CB14" s="149">
        <v>1358.2</v>
      </c>
      <c r="CC14" s="149">
        <v>1367</v>
      </c>
      <c r="CD14" s="149">
        <v>1368</v>
      </c>
      <c r="CE14" s="149">
        <v>1338.2</v>
      </c>
      <c r="CF14" s="149">
        <v>1260.4000000000001</v>
      </c>
      <c r="CG14" s="149">
        <v>1182.2</v>
      </c>
      <c r="CH14" s="149">
        <v>1388</v>
      </c>
      <c r="CI14" s="149">
        <v>1388</v>
      </c>
      <c r="CJ14" s="149">
        <v>1333.9</v>
      </c>
      <c r="CK14" s="149">
        <v>1329.4</v>
      </c>
      <c r="CL14" s="149">
        <v>1124.8</v>
      </c>
      <c r="CM14" s="149">
        <v>1031.2</v>
      </c>
      <c r="CN14" s="149">
        <v>1097.4000000000001</v>
      </c>
      <c r="CO14" s="149">
        <v>1158.7</v>
      </c>
      <c r="CP14" s="149">
        <v>1342.9</v>
      </c>
      <c r="CQ14" s="149">
        <v>1310.7</v>
      </c>
      <c r="CR14" s="149">
        <v>1306.5</v>
      </c>
      <c r="CS14" s="149">
        <v>1394.2</v>
      </c>
      <c r="CT14" s="150"/>
      <c r="CU14" s="150"/>
      <c r="CV14" s="150"/>
      <c r="CW14" s="151"/>
      <c r="CX14" s="152">
        <f t="array" ref="CX14">SUMPRODUCT(B14:CW14*0.25)</f>
        <v>10176.9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500</v>
      </c>
      <c r="W16" s="155">
        <v>500</v>
      </c>
      <c r="X16" s="155">
        <v>500</v>
      </c>
      <c r="Y16" s="155">
        <v>500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219.3</v>
      </c>
      <c r="CA16" s="155">
        <v>219.3</v>
      </c>
      <c r="CB16" s="155">
        <v>219.3</v>
      </c>
      <c r="CC16" s="155">
        <v>219.3</v>
      </c>
      <c r="CD16" s="155">
        <v>160.5</v>
      </c>
      <c r="CE16" s="155">
        <v>160.5</v>
      </c>
      <c r="CF16" s="155">
        <v>160.5</v>
      </c>
      <c r="CG16" s="155">
        <v>160.5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3879.7999999999993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23.3</v>
      </c>
      <c r="D17" s="160">
        <f t="shared" si="0"/>
        <v>76.900000000000006</v>
      </c>
      <c r="E17" s="160">
        <f t="shared" si="0"/>
        <v>122</v>
      </c>
      <c r="F17" s="160">
        <f t="shared" si="0"/>
        <v>3</v>
      </c>
      <c r="G17" s="160">
        <f t="shared" si="0"/>
        <v>105.9</v>
      </c>
      <c r="H17" s="160">
        <f t="shared" si="0"/>
        <v>121.5</v>
      </c>
      <c r="I17" s="160">
        <f t="shared" si="0"/>
        <v>126.6</v>
      </c>
      <c r="J17" s="160">
        <f t="shared" si="0"/>
        <v>86.5</v>
      </c>
      <c r="K17" s="160">
        <f t="shared" si="0"/>
        <v>150.5</v>
      </c>
      <c r="L17" s="160">
        <f t="shared" si="0"/>
        <v>158.1</v>
      </c>
      <c r="M17" s="160">
        <f t="shared" si="0"/>
        <v>29.9</v>
      </c>
      <c r="N17" s="160">
        <f t="shared" si="0"/>
        <v>85.5</v>
      </c>
      <c r="O17" s="160">
        <f t="shared" si="0"/>
        <v>49</v>
      </c>
      <c r="P17" s="160">
        <f t="shared" si="0"/>
        <v>89.7</v>
      </c>
      <c r="Q17" s="160">
        <f t="shared" si="0"/>
        <v>117.7</v>
      </c>
      <c r="R17" s="160">
        <f t="shared" si="0"/>
        <v>37</v>
      </c>
      <c r="S17" s="160">
        <f t="shared" si="0"/>
        <v>94</v>
      </c>
      <c r="T17" s="160">
        <f t="shared" si="0"/>
        <v>140.5</v>
      </c>
      <c r="U17" s="160">
        <f t="shared" si="0"/>
        <v>172.1</v>
      </c>
      <c r="V17" s="160">
        <f t="shared" si="0"/>
        <v>500</v>
      </c>
      <c r="W17" s="160">
        <f t="shared" si="0"/>
        <v>500</v>
      </c>
      <c r="X17" s="160">
        <f t="shared" si="0"/>
        <v>500</v>
      </c>
      <c r="Y17" s="160">
        <f t="shared" si="0"/>
        <v>500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184.5</v>
      </c>
      <c r="BJ17" s="160">
        <f t="shared" si="0"/>
        <v>500</v>
      </c>
      <c r="BK17" s="160">
        <f t="shared" si="0"/>
        <v>502.2</v>
      </c>
      <c r="BL17" s="160">
        <f t="shared" si="0"/>
        <v>871.7</v>
      </c>
      <c r="BM17" s="160">
        <f t="shared" si="0"/>
        <v>1136.4000000000001</v>
      </c>
      <c r="BN17" s="160">
        <f t="shared" si="0"/>
        <v>1276.3</v>
      </c>
      <c r="BO17" s="160">
        <f t="shared" ref="BO17:CW17" si="1">SUM(BO12:BO16)</f>
        <v>1327.5</v>
      </c>
      <c r="BP17" s="160">
        <f t="shared" si="1"/>
        <v>1398.1</v>
      </c>
      <c r="BQ17" s="160">
        <f t="shared" si="1"/>
        <v>1499.7</v>
      </c>
      <c r="BR17" s="160">
        <f t="shared" si="1"/>
        <v>1534.7</v>
      </c>
      <c r="BS17" s="160">
        <f t="shared" si="1"/>
        <v>1552</v>
      </c>
      <c r="BT17" s="160">
        <f t="shared" si="1"/>
        <v>1602</v>
      </c>
      <c r="BU17" s="160">
        <f t="shared" si="1"/>
        <v>1632.6</v>
      </c>
      <c r="BV17" s="160">
        <f t="shared" si="1"/>
        <v>1529</v>
      </c>
      <c r="BW17" s="160">
        <f t="shared" si="1"/>
        <v>1521.9</v>
      </c>
      <c r="BX17" s="160">
        <f t="shared" si="1"/>
        <v>1545</v>
      </c>
      <c r="BY17" s="160">
        <f t="shared" si="1"/>
        <v>1563.2</v>
      </c>
      <c r="BZ17" s="160">
        <f t="shared" si="1"/>
        <v>1532</v>
      </c>
      <c r="CA17" s="160">
        <f t="shared" si="1"/>
        <v>1568</v>
      </c>
      <c r="CB17" s="160">
        <f t="shared" si="1"/>
        <v>1577.5</v>
      </c>
      <c r="CC17" s="160">
        <f t="shared" si="1"/>
        <v>1586.3</v>
      </c>
      <c r="CD17" s="160">
        <f t="shared" si="1"/>
        <v>1528.5</v>
      </c>
      <c r="CE17" s="160">
        <f t="shared" si="1"/>
        <v>1498.7</v>
      </c>
      <c r="CF17" s="160">
        <f t="shared" si="1"/>
        <v>1420.9</v>
      </c>
      <c r="CG17" s="160">
        <f t="shared" si="1"/>
        <v>1342.7</v>
      </c>
      <c r="CH17" s="160">
        <f t="shared" si="1"/>
        <v>1388</v>
      </c>
      <c r="CI17" s="160">
        <f t="shared" si="1"/>
        <v>1388</v>
      </c>
      <c r="CJ17" s="160">
        <f t="shared" si="1"/>
        <v>1333.9</v>
      </c>
      <c r="CK17" s="160">
        <f t="shared" si="1"/>
        <v>1329.4</v>
      </c>
      <c r="CL17" s="160">
        <f t="shared" si="1"/>
        <v>1124.8</v>
      </c>
      <c r="CM17" s="160">
        <f t="shared" si="1"/>
        <v>1031.2</v>
      </c>
      <c r="CN17" s="160">
        <f t="shared" si="1"/>
        <v>1097.4000000000001</v>
      </c>
      <c r="CO17" s="160">
        <f t="shared" si="1"/>
        <v>1158.7</v>
      </c>
      <c r="CP17" s="160">
        <f t="shared" si="1"/>
        <v>1342.9</v>
      </c>
      <c r="CQ17" s="160">
        <f t="shared" si="1"/>
        <v>1310.7</v>
      </c>
      <c r="CR17" s="160">
        <f t="shared" si="1"/>
        <v>1306.5</v>
      </c>
      <c r="CS17" s="160">
        <f t="shared" si="1"/>
        <v>1394.2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14056.699999999999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8.4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374.9</v>
      </c>
      <c r="W22" s="149">
        <v>349.6</v>
      </c>
      <c r="X22" s="149">
        <v>491.7</v>
      </c>
      <c r="Y22" s="149">
        <v>405.2</v>
      </c>
      <c r="Z22" s="149">
        <v>291.60000000000002</v>
      </c>
      <c r="AA22" s="149">
        <v>304</v>
      </c>
      <c r="AB22" s="149">
        <v>473</v>
      </c>
      <c r="AC22" s="149">
        <v>520.6</v>
      </c>
      <c r="AD22" s="149">
        <v>555.20000000000005</v>
      </c>
      <c r="AE22" s="149">
        <v>701.3</v>
      </c>
      <c r="AF22" s="149">
        <v>979.6</v>
      </c>
      <c r="AG22" s="149">
        <v>1080</v>
      </c>
      <c r="AH22" s="149">
        <v>1056.4000000000001</v>
      </c>
      <c r="AI22" s="149">
        <v>1104</v>
      </c>
      <c r="AJ22" s="149">
        <v>1104</v>
      </c>
      <c r="AK22" s="149">
        <v>1104</v>
      </c>
      <c r="AL22" s="149">
        <v>1099</v>
      </c>
      <c r="AM22" s="149">
        <v>1099</v>
      </c>
      <c r="AN22" s="149">
        <v>1099</v>
      </c>
      <c r="AO22" s="149">
        <v>1099</v>
      </c>
      <c r="AP22" s="149">
        <v>1080</v>
      </c>
      <c r="AQ22" s="149">
        <v>1080</v>
      </c>
      <c r="AR22" s="149">
        <v>1080</v>
      </c>
      <c r="AS22" s="149">
        <v>1080</v>
      </c>
      <c r="AT22" s="149">
        <v>1087</v>
      </c>
      <c r="AU22" s="149">
        <v>1087</v>
      </c>
      <c r="AV22" s="149">
        <v>1087</v>
      </c>
      <c r="AW22" s="149">
        <v>1087</v>
      </c>
      <c r="AX22" s="149">
        <v>1093</v>
      </c>
      <c r="AY22" s="149">
        <v>1093</v>
      </c>
      <c r="AZ22" s="149">
        <v>1093</v>
      </c>
      <c r="BA22" s="149">
        <v>1093</v>
      </c>
      <c r="BB22" s="149">
        <v>789.7</v>
      </c>
      <c r="BC22" s="149">
        <v>672.2</v>
      </c>
      <c r="BD22" s="149">
        <v>1053</v>
      </c>
      <c r="BE22" s="149">
        <v>835.5</v>
      </c>
      <c r="BF22" s="149">
        <v>443.7</v>
      </c>
      <c r="BG22" s="149">
        <v>391.4</v>
      </c>
      <c r="BH22" s="149">
        <v>167.8</v>
      </c>
      <c r="BI22" s="149"/>
      <c r="BJ22" s="149">
        <v>383.6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8269.1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20.3</v>
      </c>
      <c r="AI24" s="155">
        <v>20.3</v>
      </c>
      <c r="AJ24" s="155">
        <v>20.3</v>
      </c>
      <c r="AK24" s="155">
        <v>20.3</v>
      </c>
      <c r="AL24" s="155">
        <v>283.60000000000002</v>
      </c>
      <c r="AM24" s="155">
        <v>283.60000000000002</v>
      </c>
      <c r="AN24" s="155">
        <v>283.60000000000002</v>
      </c>
      <c r="AO24" s="155">
        <v>283.60000000000002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208.6</v>
      </c>
      <c r="BG24" s="155">
        <v>208.6</v>
      </c>
      <c r="BH24" s="155">
        <v>208.6</v>
      </c>
      <c r="BI24" s="155">
        <v>208.6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41</v>
      </c>
      <c r="CI24" s="155">
        <v>41</v>
      </c>
      <c r="CJ24" s="155">
        <v>41</v>
      </c>
      <c r="CK24" s="155">
        <v>41</v>
      </c>
      <c r="CL24" s="155">
        <v>53.6</v>
      </c>
      <c r="CM24" s="155">
        <v>53.6</v>
      </c>
      <c r="CN24" s="155">
        <v>53.6</v>
      </c>
      <c r="CO24" s="155">
        <v>53.6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5607.0999999999967</v>
      </c>
    </row>
    <row r="25" spans="1:102" ht="30" customHeight="1" thickBot="1" x14ac:dyDescent="0.25">
      <c r="A25" s="105" t="s">
        <v>51</v>
      </c>
      <c r="B25" s="159">
        <f>SUM(B20:B24)</f>
        <v>508.4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374.9</v>
      </c>
      <c r="W25" s="160">
        <f t="shared" si="2"/>
        <v>349.6</v>
      </c>
      <c r="X25" s="160">
        <f t="shared" si="2"/>
        <v>491.7</v>
      </c>
      <c r="Y25" s="160">
        <f t="shared" si="2"/>
        <v>405.2</v>
      </c>
      <c r="Z25" s="160">
        <f t="shared" si="2"/>
        <v>291.60000000000002</v>
      </c>
      <c r="AA25" s="160">
        <f t="shared" si="2"/>
        <v>304</v>
      </c>
      <c r="AB25" s="160">
        <f t="shared" si="2"/>
        <v>473</v>
      </c>
      <c r="AC25" s="160">
        <f t="shared" si="2"/>
        <v>520.6</v>
      </c>
      <c r="AD25" s="160">
        <f t="shared" si="2"/>
        <v>555.20000000000005</v>
      </c>
      <c r="AE25" s="160">
        <f t="shared" si="2"/>
        <v>701.3</v>
      </c>
      <c r="AF25" s="160">
        <f t="shared" si="2"/>
        <v>979.6</v>
      </c>
      <c r="AG25" s="160">
        <f t="shared" si="2"/>
        <v>1080</v>
      </c>
      <c r="AH25" s="160">
        <f t="shared" si="2"/>
        <v>1076.7</v>
      </c>
      <c r="AI25" s="160">
        <f t="shared" si="2"/>
        <v>1124.3</v>
      </c>
      <c r="AJ25" s="160">
        <f t="shared" si="2"/>
        <v>1124.3</v>
      </c>
      <c r="AK25" s="160">
        <f t="shared" si="2"/>
        <v>1124.3</v>
      </c>
      <c r="AL25" s="160">
        <f t="shared" si="2"/>
        <v>1382.6</v>
      </c>
      <c r="AM25" s="160">
        <f t="shared" si="2"/>
        <v>1382.6</v>
      </c>
      <c r="AN25" s="160">
        <f t="shared" si="2"/>
        <v>1382.6</v>
      </c>
      <c r="AO25" s="160">
        <f t="shared" si="2"/>
        <v>1382.6</v>
      </c>
      <c r="AP25" s="160">
        <f t="shared" si="2"/>
        <v>1580</v>
      </c>
      <c r="AQ25" s="160">
        <f t="shared" si="2"/>
        <v>1580</v>
      </c>
      <c r="AR25" s="160">
        <f t="shared" si="2"/>
        <v>1580</v>
      </c>
      <c r="AS25" s="160">
        <f t="shared" si="2"/>
        <v>1580</v>
      </c>
      <c r="AT25" s="160">
        <f t="shared" si="2"/>
        <v>1587</v>
      </c>
      <c r="AU25" s="160">
        <f t="shared" si="2"/>
        <v>1587</v>
      </c>
      <c r="AV25" s="160">
        <f t="shared" si="2"/>
        <v>1587</v>
      </c>
      <c r="AW25" s="160">
        <f t="shared" si="2"/>
        <v>1587</v>
      </c>
      <c r="AX25" s="160">
        <f t="shared" si="2"/>
        <v>1593</v>
      </c>
      <c r="AY25" s="160">
        <f t="shared" si="2"/>
        <v>1593</v>
      </c>
      <c r="AZ25" s="160">
        <f t="shared" si="2"/>
        <v>1593</v>
      </c>
      <c r="BA25" s="160">
        <f t="shared" si="2"/>
        <v>1593</v>
      </c>
      <c r="BB25" s="160">
        <f t="shared" si="2"/>
        <v>1289.7</v>
      </c>
      <c r="BC25" s="160">
        <f t="shared" si="2"/>
        <v>1172.2</v>
      </c>
      <c r="BD25" s="160">
        <f t="shared" si="2"/>
        <v>1553</v>
      </c>
      <c r="BE25" s="160">
        <f t="shared" si="2"/>
        <v>1335.5</v>
      </c>
      <c r="BF25" s="160">
        <f t="shared" si="2"/>
        <v>652.29999999999995</v>
      </c>
      <c r="BG25" s="160">
        <f t="shared" si="2"/>
        <v>600</v>
      </c>
      <c r="BH25" s="160">
        <f t="shared" si="2"/>
        <v>376.4</v>
      </c>
      <c r="BI25" s="160">
        <f t="shared" si="2"/>
        <v>208.6</v>
      </c>
      <c r="BJ25" s="160">
        <f t="shared" si="2"/>
        <v>383.6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41</v>
      </c>
      <c r="CI25" s="160">
        <f t="shared" si="3"/>
        <v>41</v>
      </c>
      <c r="CJ25" s="160">
        <f t="shared" si="3"/>
        <v>41</v>
      </c>
      <c r="CK25" s="160">
        <f t="shared" si="3"/>
        <v>41</v>
      </c>
      <c r="CL25" s="160">
        <f t="shared" si="3"/>
        <v>53.6</v>
      </c>
      <c r="CM25" s="160">
        <f t="shared" si="3"/>
        <v>53.6</v>
      </c>
      <c r="CN25" s="160">
        <f t="shared" si="3"/>
        <v>53.6</v>
      </c>
      <c r="CO25" s="160">
        <f t="shared" si="3"/>
        <v>53.6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13876.199999999997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2025-11-10T12:13:43Z</dcterms:created>
  <dcterms:modified xsi:type="dcterms:W3CDTF">2025-11-10T12:13:45Z</dcterms:modified>
</cp:coreProperties>
</file>