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<sst xmlns="http://schemas.openxmlformats.org/spreadsheetml/2006/main" count="119" uniqueCount="54">
  <si>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21/08/2025 16:33:19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</si>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</sst>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4CF-4E87-B85A-408505C421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4CF-4E87-B85A-408505C421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CF-4E87-B85A-408505C421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1.2989999999999999</c:v>
                </c:pt>
                <c:pt idx="1">
                  <c:v>0.86</c:v>
                </c:pt>
                <c:pt idx="3">
                  <c:v>0.42799999999999999</c:v>
                </c:pt>
                <c:pt idx="4">
                  <c:v>0.85899999999999999</c:v>
                </c:pt>
                <c:pt idx="5">
                  <c:v>0.85099999999999998</c:v>
                </c:pt>
                <c:pt idx="6">
                  <c:v>1.6839999999999999</c:v>
                </c:pt>
                <c:pt idx="7">
                  <c:v>0.84699999999999998</c:v>
                </c:pt>
                <c:pt idx="8">
                  <c:v>1.0429999999999999</c:v>
                </c:pt>
                <c:pt idx="9">
                  <c:v>1.5309999999999999</c:v>
                </c:pt>
                <c:pt idx="10">
                  <c:v>4.1369999999999996</c:v>
                </c:pt>
                <c:pt idx="11">
                  <c:v>0.97</c:v>
                </c:pt>
                <c:pt idx="12">
                  <c:v>0.318</c:v>
                </c:pt>
                <c:pt idx="13">
                  <c:v>0.64800000000000002</c:v>
                </c:pt>
                <c:pt idx="14">
                  <c:v>0.98799999999999999</c:v>
                </c:pt>
                <c:pt idx="23">
                  <c:v>1.8319999999999999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CF-4E87-B85A-408505C421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4CF-4E87-B85A-408505C421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4CF-4E87-B85A-408505C421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4CF-4E87-B85A-408505C421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4CF-4E87-B85A-408505C421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4CF-4E87-B85A-408505C421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</c:v>
                </c:pt>
                <c:pt idx="5">
                  <c:v>39</c:v>
                </c:pt>
                <c:pt idx="6">
                  <c:v>44</c:v>
                </c:pt>
                <c:pt idx="7">
                  <c:v>28</c:v>
                </c:pt>
                <c:pt idx="18">
                  <c:v>74.325000000000003</c:v>
                </c:pt>
                <c:pt idx="19">
                  <c:v>102.137</c:v>
                </c:pt>
                <c:pt idx="20">
                  <c:v>87.62299999999999</c:v>
                </c:pt>
                <c:pt idx="21">
                  <c:v>81.465000000000003</c:v>
                </c:pt>
                <c:pt idx="22">
                  <c:v>27.106999999999999</c:v>
                </c:pt>
                <c:pt idx="23">
                  <c:v>75.972999999999999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4CF-4E87-B85A-408505C4217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75.900000000000006</c:v>
                </c:pt>
                <c:pt idx="12">
                  <c:v>0</c:v>
                </c:pt>
                <c:pt idx="13">
                  <c:v>15.9</c:v>
                </c:pt>
                <c:pt idx="14">
                  <c:v>38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CF-4E87-B85A-408505C4217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7.4039999999999999</c:v>
                </c:pt>
                <c:pt idx="1">
                  <c:v>6.093</c:v>
                </c:pt>
                <c:pt idx="2">
                  <c:v>2.8859999999999997</c:v>
                </c:pt>
                <c:pt idx="3">
                  <c:v>4.0189999999999992</c:v>
                </c:pt>
                <c:pt idx="4">
                  <c:v>28.363999999999997</c:v>
                </c:pt>
                <c:pt idx="5">
                  <c:v>9.6180000000000003</c:v>
                </c:pt>
                <c:pt idx="6">
                  <c:v>1.0429999999999999</c:v>
                </c:pt>
                <c:pt idx="8">
                  <c:v>1.7410000000000001</c:v>
                </c:pt>
                <c:pt idx="9">
                  <c:v>6.1049999999999995</c:v>
                </c:pt>
                <c:pt idx="10">
                  <c:v>5.0519999999999996</c:v>
                </c:pt>
                <c:pt idx="11">
                  <c:v>1.0820000000000001</c:v>
                </c:pt>
                <c:pt idx="12">
                  <c:v>21.374000000000002</c:v>
                </c:pt>
                <c:pt idx="13">
                  <c:v>26.49</c:v>
                </c:pt>
                <c:pt idx="14">
                  <c:v>17.942</c:v>
                </c:pt>
                <c:pt idx="15">
                  <c:v>20.32</c:v>
                </c:pt>
                <c:pt idx="16">
                  <c:v>8.1340000000000003</c:v>
                </c:pt>
                <c:pt idx="17">
                  <c:v>36.972000000000001</c:v>
                </c:pt>
                <c:pt idx="18">
                  <c:v>1.018</c:v>
                </c:pt>
                <c:pt idx="19">
                  <c:v>3.7999999999999999E-2</c:v>
                </c:pt>
                <c:pt idx="20">
                  <c:v>3.9E-2</c:v>
                </c:pt>
                <c:pt idx="21">
                  <c:v>1.2649999999999999</c:v>
                </c:pt>
                <c:pt idx="22">
                  <c:v>7.5999999999999998E-2</c:v>
                </c:pt>
                <c:pt idx="23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CF-4E87-B85A-408505C4217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4CF-4E87-B85A-408505C4217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4CF-4E87-B85A-408505C42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93.39</c:v>
                </c:pt>
                <c:pt idx="1">
                  <c:v>84.8</c:v>
                </c:pt>
                <c:pt idx="2">
                  <c:v>79.2</c:v>
                </c:pt>
                <c:pt idx="3">
                  <c:v>79.25</c:v>
                </c:pt>
                <c:pt idx="4">
                  <c:v>83.58</c:v>
                </c:pt>
                <c:pt idx="5">
                  <c:v>91.28</c:v>
                </c:pt>
                <c:pt idx="6">
                  <c:v>105.52</c:v>
                </c:pt>
                <c:pt idx="7">
                  <c:v>104.66</c:v>
                </c:pt>
                <c:pt idx="8">
                  <c:v>61.95</c:v>
                </c:pt>
                <c:pt idx="9">
                  <c:v>22.88</c:v>
                </c:pt>
                <c:pt idx="10">
                  <c:v>14.8</c:v>
                </c:pt>
                <c:pt idx="11">
                  <c:v>38.54</c:v>
                </c:pt>
                <c:pt idx="12">
                  <c:v>21</c:v>
                </c:pt>
                <c:pt idx="13">
                  <c:v>11.25</c:v>
                </c:pt>
                <c:pt idx="14">
                  <c:v>5.96</c:v>
                </c:pt>
                <c:pt idx="15">
                  <c:v>11.01</c:v>
                </c:pt>
                <c:pt idx="16">
                  <c:v>50.42</c:v>
                </c:pt>
                <c:pt idx="17">
                  <c:v>80.150000000000006</c:v>
                </c:pt>
                <c:pt idx="18">
                  <c:v>93.91</c:v>
                </c:pt>
                <c:pt idx="19">
                  <c:v>103.29</c:v>
                </c:pt>
                <c:pt idx="20">
                  <c:v>111.67</c:v>
                </c:pt>
                <c:pt idx="21">
                  <c:v>108.29</c:v>
                </c:pt>
                <c:pt idx="22">
                  <c:v>101.03</c:v>
                </c:pt>
                <c:pt idx="23">
                  <c:v>95.2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4CF-4E87-B85A-408505C42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F07-46BB-8DCD-550185C975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07-46BB-8DCD-550185C975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6">
                  <c:v>10.327</c:v>
                </c:pt>
                <c:pt idx="7">
                  <c:v>10.393000000000001</c:v>
                </c:pt>
                <c:pt idx="11">
                  <c:v>12.059999999999999</c:v>
                </c:pt>
                <c:pt idx="12">
                  <c:v>8.5340000000000007</c:v>
                </c:pt>
                <c:pt idx="13">
                  <c:v>8.7029999999999994</c:v>
                </c:pt>
                <c:pt idx="14">
                  <c:v>8.5579999999999998</c:v>
                </c:pt>
                <c:pt idx="18">
                  <c:v>0.83199999999999996</c:v>
                </c:pt>
                <c:pt idx="19">
                  <c:v>0.98699999999999999</c:v>
                </c:pt>
                <c:pt idx="20">
                  <c:v>0.9</c:v>
                </c:pt>
                <c:pt idx="21">
                  <c:v>10.132999999999999</c:v>
                </c:pt>
                <c:pt idx="22">
                  <c:v>10.032999999999999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07-46BB-8DCD-550185C975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6">
                  <c:v>3.883</c:v>
                </c:pt>
                <c:pt idx="7">
                  <c:v>13.238</c:v>
                </c:pt>
                <c:pt idx="11">
                  <c:v>60.501000000000005</c:v>
                </c:pt>
                <c:pt idx="12">
                  <c:v>10.388</c:v>
                </c:pt>
                <c:pt idx="13">
                  <c:v>10.16</c:v>
                </c:pt>
                <c:pt idx="14">
                  <c:v>9.9209999999999994</c:v>
                </c:pt>
                <c:pt idx="15">
                  <c:v>1.4140000000000001</c:v>
                </c:pt>
                <c:pt idx="16">
                  <c:v>0.94300000000000006</c:v>
                </c:pt>
                <c:pt idx="17">
                  <c:v>0.93399999999999994</c:v>
                </c:pt>
                <c:pt idx="18">
                  <c:v>13.185</c:v>
                </c:pt>
                <c:pt idx="19">
                  <c:v>24.731999999999999</c:v>
                </c:pt>
                <c:pt idx="20">
                  <c:v>40.397000000000006</c:v>
                </c:pt>
                <c:pt idx="21">
                  <c:v>17.137</c:v>
                </c:pt>
                <c:pt idx="22">
                  <c:v>48.167000000000002</c:v>
                </c:pt>
                <c:pt idx="23">
                  <c:v>10.73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07-46BB-8DCD-550185C975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F07-46BB-8DCD-550185C975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F07-46BB-8DCD-550185C975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F07-46BB-8DCD-550185C975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F07-46BB-8DCD-550185C975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F07-46BB-8DCD-550185C975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9">
                  <c:v>6.9359999999999999</c:v>
                </c:pt>
                <c:pt idx="10">
                  <c:v>8.9890000000000008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07-46BB-8DCD-550185C975F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43.7</c:v>
                </c:pt>
                <c:pt idx="1">
                  <c:v>7</c:v>
                </c:pt>
                <c:pt idx="2">
                  <c:v>2.9</c:v>
                </c:pt>
                <c:pt idx="3">
                  <c:v>4.4000000000000004</c:v>
                </c:pt>
                <c:pt idx="4">
                  <c:v>29.2</c:v>
                </c:pt>
                <c:pt idx="5">
                  <c:v>49.5</c:v>
                </c:pt>
                <c:pt idx="6">
                  <c:v>32.5</c:v>
                </c:pt>
                <c:pt idx="7">
                  <c:v>0.2</c:v>
                </c:pt>
                <c:pt idx="8">
                  <c:v>2.1</c:v>
                </c:pt>
                <c:pt idx="9">
                  <c:v>0.7</c:v>
                </c:pt>
                <c:pt idx="10">
                  <c:v>0.2</c:v>
                </c:pt>
                <c:pt idx="11">
                  <c:v>0</c:v>
                </c:pt>
                <c:pt idx="12">
                  <c:v>0.2</c:v>
                </c:pt>
                <c:pt idx="13">
                  <c:v>0</c:v>
                </c:pt>
                <c:pt idx="14">
                  <c:v>0</c:v>
                </c:pt>
                <c:pt idx="15">
                  <c:v>18.899999999999999</c:v>
                </c:pt>
                <c:pt idx="16">
                  <c:v>7.2</c:v>
                </c:pt>
                <c:pt idx="17">
                  <c:v>36</c:v>
                </c:pt>
                <c:pt idx="18">
                  <c:v>58.1</c:v>
                </c:pt>
                <c:pt idx="19">
                  <c:v>61.7</c:v>
                </c:pt>
                <c:pt idx="20">
                  <c:v>33.4</c:v>
                </c:pt>
                <c:pt idx="21">
                  <c:v>42.5</c:v>
                </c:pt>
                <c:pt idx="22">
                  <c:v>0</c:v>
                </c:pt>
                <c:pt idx="23">
                  <c:v>53.3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07-46BB-8DCD-550185C975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7">
                  <c:v>5.016</c:v>
                </c:pt>
                <c:pt idx="8">
                  <c:v>0.68400000000000005</c:v>
                </c:pt>
                <c:pt idx="11">
                  <c:v>3.0539999999999998</c:v>
                </c:pt>
                <c:pt idx="12">
                  <c:v>5.4429999999999996</c:v>
                </c:pt>
                <c:pt idx="13">
                  <c:v>22.084</c:v>
                </c:pt>
                <c:pt idx="14">
                  <c:v>33.606000000000002</c:v>
                </c:pt>
                <c:pt idx="18">
                  <c:v>3.226</c:v>
                </c:pt>
                <c:pt idx="19">
                  <c:v>14.75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13.013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07-46BB-8DCD-550185C975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F07-46BB-8DCD-550185C975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F07-46BB-8DCD-550185C97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93.39</c:v>
                </c:pt>
                <c:pt idx="1">
                  <c:v>84.8</c:v>
                </c:pt>
                <c:pt idx="2">
                  <c:v>79.2</c:v>
                </c:pt>
                <c:pt idx="3">
                  <c:v>79.25</c:v>
                </c:pt>
                <c:pt idx="4">
                  <c:v>83.58</c:v>
                </c:pt>
                <c:pt idx="5">
                  <c:v>91.28</c:v>
                </c:pt>
                <c:pt idx="6">
                  <c:v>105.52</c:v>
                </c:pt>
                <c:pt idx="7">
                  <c:v>104.66</c:v>
                </c:pt>
                <c:pt idx="8">
                  <c:v>61.95</c:v>
                </c:pt>
                <c:pt idx="9">
                  <c:v>22.88</c:v>
                </c:pt>
                <c:pt idx="10">
                  <c:v>14.8</c:v>
                </c:pt>
                <c:pt idx="11">
                  <c:v>38.54</c:v>
                </c:pt>
                <c:pt idx="12">
                  <c:v>21</c:v>
                </c:pt>
                <c:pt idx="13">
                  <c:v>11.25</c:v>
                </c:pt>
                <c:pt idx="14">
                  <c:v>5.96</c:v>
                </c:pt>
                <c:pt idx="15">
                  <c:v>11.01</c:v>
                </c:pt>
                <c:pt idx="16">
                  <c:v>50.42</c:v>
                </c:pt>
                <c:pt idx="17">
                  <c:v>80.150000000000006</c:v>
                </c:pt>
                <c:pt idx="18">
                  <c:v>93.91</c:v>
                </c:pt>
                <c:pt idx="19">
                  <c:v>103.29</c:v>
                </c:pt>
                <c:pt idx="20">
                  <c:v>111.67</c:v>
                </c:pt>
                <c:pt idx="21">
                  <c:v>108.29</c:v>
                </c:pt>
                <c:pt idx="22">
                  <c:v>101.03</c:v>
                </c:pt>
                <c:pt idx="23">
                  <c:v>95.2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07-46BB-8DCD-550185C97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43.702999999999996</v>
      </c>
      <c r="C4" s="18">
        <v>6.9530000000000003</v>
      </c>
      <c r="D4" s="18">
        <v>2.8859999999999997</v>
      </c>
      <c r="E4" s="18">
        <v>4.4469999999999992</v>
      </c>
      <c r="F4" s="18">
        <v>29.222999999999999</v>
      </c>
      <c r="G4" s="18">
        <v>49.468999999999994</v>
      </c>
      <c r="H4" s="18">
        <v>46.726999999999997</v>
      </c>
      <c r="I4" s="18">
        <v>28.847000000000001</v>
      </c>
      <c r="J4" s="18">
        <v>2.7839999999999998</v>
      </c>
      <c r="K4" s="18">
        <v>7.6359999999999992</v>
      </c>
      <c r="L4" s="18">
        <v>9.1889999999999983</v>
      </c>
      <c r="M4" s="18">
        <v>77.951999999999998</v>
      </c>
      <c r="N4" s="18">
        <v>26.692</v>
      </c>
      <c r="O4" s="18">
        <v>43.038000000000011</v>
      </c>
      <c r="P4" s="18">
        <v>56.93</v>
      </c>
      <c r="Q4" s="18">
        <v>20.32</v>
      </c>
      <c r="R4" s="18">
        <v>8.1340000000000003</v>
      </c>
      <c r="S4" s="18">
        <v>36.972000000000001</v>
      </c>
      <c r="T4" s="18">
        <v>75.342999999999989</v>
      </c>
      <c r="U4" s="18">
        <v>102.175</v>
      </c>
      <c r="V4" s="18">
        <v>87.662000000000006</v>
      </c>
      <c r="W4" s="18">
        <v>82.730000000000018</v>
      </c>
      <c r="X4" s="18">
        <v>71.182999999999993</v>
      </c>
      <c r="Y4" s="18">
        <v>77.886999999999986</v>
      </c>
      <c r="Z4" s="19"/>
      <c r="AA4" s="20">
        <f>SUM(B4:Z4)</f>
        <v>998.88199999999995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93.39</v>
      </c>
      <c r="C7" s="28">
        <v>84.8</v>
      </c>
      <c r="D7" s="28">
        <v>79.2</v>
      </c>
      <c r="E7" s="28">
        <v>79.25</v>
      </c>
      <c r="F7" s="28">
        <v>83.58</v>
      </c>
      <c r="G7" s="28">
        <v>91.28</v>
      </c>
      <c r="H7" s="28">
        <v>105.52</v>
      </c>
      <c r="I7" s="28">
        <v>104.66</v>
      </c>
      <c r="J7" s="28">
        <v>61.95</v>
      </c>
      <c r="K7" s="28">
        <v>22.88</v>
      </c>
      <c r="L7" s="28">
        <v>14.8</v>
      </c>
      <c r="M7" s="28">
        <v>38.54</v>
      </c>
      <c r="N7" s="28">
        <v>21</v>
      </c>
      <c r="O7" s="28">
        <v>11.25</v>
      </c>
      <c r="P7" s="28">
        <v>5.96</v>
      </c>
      <c r="Q7" s="28">
        <v>11.01</v>
      </c>
      <c r="R7" s="28">
        <v>50.42</v>
      </c>
      <c r="S7" s="28">
        <v>80.150000000000006</v>
      </c>
      <c r="T7" s="28">
        <v>93.91</v>
      </c>
      <c r="U7" s="28">
        <v>103.29</v>
      </c>
      <c r="V7" s="28">
        <v>111.67</v>
      </c>
      <c r="W7" s="28">
        <v>108.29</v>
      </c>
      <c r="X7" s="28">
        <v>101.03</v>
      </c>
      <c r="Y7" s="28">
        <v>95.2</v>
      </c>
      <c r="Z7" s="29"/>
      <c r="AA7" s="30">
        <f>IF(SUM(B7:Z7)&lt;&gt;0,AVERAGEIF(B7:Z7,"&lt;&gt;"""),"")</f>
        <v>68.876249999999999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35</v>
      </c>
      <c r="C12" s="52"/>
      <c r="D12" s="52"/>
      <c r="E12" s="52"/>
      <c r="F12" s="52"/>
      <c r="G12" s="52">
        <v>39</v>
      </c>
      <c r="H12" s="52">
        <v>44</v>
      </c>
      <c r="I12" s="52">
        <v>28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74.325000000000003</v>
      </c>
      <c r="U12" s="52">
        <v>102.137</v>
      </c>
      <c r="V12" s="52">
        <v>87.62299999999999</v>
      </c>
      <c r="W12" s="52">
        <v>81.465000000000003</v>
      </c>
      <c r="X12" s="52">
        <v>27.106999999999999</v>
      </c>
      <c r="Y12" s="52">
        <v>75.972999999999999</v>
      </c>
      <c r="Z12" s="53"/>
      <c r="AA12" s="54">
        <f t="shared" si="0"/>
        <v>594.62999999999988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7.4039999999999999</v>
      </c>
      <c r="C14" s="57">
        <v>6.093</v>
      </c>
      <c r="D14" s="57">
        <v>2.8859999999999997</v>
      </c>
      <c r="E14" s="57">
        <v>4.0189999999999992</v>
      </c>
      <c r="F14" s="57">
        <v>28.363999999999997</v>
      </c>
      <c r="G14" s="57">
        <v>9.6180000000000003</v>
      </c>
      <c r="H14" s="57">
        <v>1.0429999999999999</v>
      </c>
      <c r="I14" s="57"/>
      <c r="J14" s="57">
        <v>1.7410000000000001</v>
      </c>
      <c r="K14" s="57">
        <v>6.1049999999999995</v>
      </c>
      <c r="L14" s="57">
        <v>5.0519999999999996</v>
      </c>
      <c r="M14" s="57">
        <v>1.0820000000000001</v>
      </c>
      <c r="N14" s="57">
        <v>21.374000000000002</v>
      </c>
      <c r="O14" s="57">
        <v>26.49</v>
      </c>
      <c r="P14" s="57">
        <v>17.942</v>
      </c>
      <c r="Q14" s="57">
        <v>20.32</v>
      </c>
      <c r="R14" s="57">
        <v>8.1340000000000003</v>
      </c>
      <c r="S14" s="57">
        <v>36.972000000000001</v>
      </c>
      <c r="T14" s="57">
        <v>1.018</v>
      </c>
      <c r="U14" s="57">
        <v>3.7999999999999999E-2</v>
      </c>
      <c r="V14" s="57">
        <v>3.9E-2</v>
      </c>
      <c r="W14" s="57">
        <v>1.2649999999999999</v>
      </c>
      <c r="X14" s="57">
        <v>7.5999999999999998E-2</v>
      </c>
      <c r="Y14" s="57">
        <v>8.2000000000000003E-2</v>
      </c>
      <c r="Z14" s="58"/>
      <c r="AA14" s="59">
        <f t="shared" si="0"/>
        <v>207.15699999999995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42.403999999999996</v>
      </c>
      <c r="C16" s="62">
        <f t="shared" si="1"/>
        <v>6.093</v>
      </c>
      <c r="D16" s="62">
        <f t="shared" si="1"/>
        <v>2.8859999999999997</v>
      </c>
      <c r="E16" s="62">
        <f t="shared" si="1"/>
        <v>4.0189999999999992</v>
      </c>
      <c r="F16" s="62">
        <f t="shared" si="1"/>
        <v>28.363999999999997</v>
      </c>
      <c r="G16" s="62">
        <f t="shared" si="1"/>
        <v>48.618000000000002</v>
      </c>
      <c r="H16" s="62">
        <f t="shared" si="1"/>
        <v>45.042999999999999</v>
      </c>
      <c r="I16" s="62">
        <f t="shared" si="1"/>
        <v>28</v>
      </c>
      <c r="J16" s="62">
        <f t="shared" si="1"/>
        <v>1.7410000000000001</v>
      </c>
      <c r="K16" s="62">
        <f t="shared" si="1"/>
        <v>6.1049999999999995</v>
      </c>
      <c r="L16" s="62">
        <f t="shared" si="1"/>
        <v>5.0519999999999996</v>
      </c>
      <c r="M16" s="62">
        <f t="shared" si="1"/>
        <v>1.0820000000000001</v>
      </c>
      <c r="N16" s="62">
        <f t="shared" si="1"/>
        <v>21.374000000000002</v>
      </c>
      <c r="O16" s="62">
        <f t="shared" si="1"/>
        <v>26.49</v>
      </c>
      <c r="P16" s="62">
        <f t="shared" si="1"/>
        <v>17.942</v>
      </c>
      <c r="Q16" s="62">
        <f t="shared" si="1"/>
        <v>20.32</v>
      </c>
      <c r="R16" s="62">
        <f t="shared" si="1"/>
        <v>8.1340000000000003</v>
      </c>
      <c r="S16" s="62">
        <f t="shared" si="1"/>
        <v>36.972000000000001</v>
      </c>
      <c r="T16" s="62">
        <f t="shared" si="1"/>
        <v>75.343000000000004</v>
      </c>
      <c r="U16" s="62">
        <f t="shared" si="1"/>
        <v>102.175</v>
      </c>
      <c r="V16" s="62">
        <f t="shared" si="1"/>
        <v>87.661999999999992</v>
      </c>
      <c r="W16" s="62">
        <f t="shared" si="1"/>
        <v>82.73</v>
      </c>
      <c r="X16" s="62">
        <f t="shared" si="1"/>
        <v>27.183</v>
      </c>
      <c r="Y16" s="62">
        <f t="shared" si="1"/>
        <v>76.054999999999993</v>
      </c>
      <c r="Z16" s="63" t="str">
        <f t="shared" si="1"/>
        <v/>
      </c>
      <c r="AA16" s="64">
        <f>SUM(AA10:AA15)</f>
        <v>801.78699999999981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</v>
      </c>
    </row>
    <row r="21" spans="1:27" ht="24.95" customHeight="1" x14ac:dyDescent="0.2">
      <c r="A21" s="75" t="s">
        <v>16</v>
      </c>
      <c r="B21" s="80">
        <v>1.2989999999999999</v>
      </c>
      <c r="C21" s="81">
        <v>0.86</v>
      </c>
      <c r="D21" s="81"/>
      <c r="E21" s="81">
        <v>0.42799999999999999</v>
      </c>
      <c r="F21" s="81">
        <v>0.85899999999999999</v>
      </c>
      <c r="G21" s="81">
        <v>0.85099999999999998</v>
      </c>
      <c r="H21" s="81">
        <v>1.6839999999999999</v>
      </c>
      <c r="I21" s="81">
        <v>0.84699999999999998</v>
      </c>
      <c r="J21" s="81">
        <v>1.0429999999999999</v>
      </c>
      <c r="K21" s="81">
        <v>1.5309999999999999</v>
      </c>
      <c r="L21" s="81">
        <v>4.1369999999999996</v>
      </c>
      <c r="M21" s="81">
        <v>0.97</v>
      </c>
      <c r="N21" s="81">
        <v>0.318</v>
      </c>
      <c r="O21" s="81">
        <v>0.64800000000000002</v>
      </c>
      <c r="P21" s="81">
        <v>0.98799999999999999</v>
      </c>
      <c r="Q21" s="81"/>
      <c r="R21" s="81"/>
      <c r="S21" s="81"/>
      <c r="T21" s="81"/>
      <c r="U21" s="81"/>
      <c r="V21" s="81"/>
      <c r="W21" s="81"/>
      <c r="X21" s="81"/>
      <c r="Y21" s="81">
        <v>1.8319999999999999</v>
      </c>
      <c r="Z21" s="78"/>
      <c r="AA21" s="79">
        <f t="shared" si="2"/>
        <v>18.294999999999998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1.2989999999999999</v>
      </c>
      <c r="C26" s="88">
        <f t="shared" si="3"/>
        <v>0.86</v>
      </c>
      <c r="D26" s="88">
        <f t="shared" si="3"/>
        <v>0</v>
      </c>
      <c r="E26" s="88">
        <f t="shared" si="3"/>
        <v>0.42799999999999999</v>
      </c>
      <c r="F26" s="88">
        <f t="shared" si="3"/>
        <v>0.85899999999999999</v>
      </c>
      <c r="G26" s="88">
        <f t="shared" si="3"/>
        <v>0.85099999999999998</v>
      </c>
      <c r="H26" s="88">
        <f t="shared" si="3"/>
        <v>1.6839999999999999</v>
      </c>
      <c r="I26" s="88">
        <f t="shared" si="3"/>
        <v>0.84699999999999998</v>
      </c>
      <c r="J26" s="88">
        <f t="shared" si="3"/>
        <v>1.0429999999999999</v>
      </c>
      <c r="K26" s="88">
        <f t="shared" si="3"/>
        <v>1.5309999999999999</v>
      </c>
      <c r="L26" s="88">
        <f t="shared" si="3"/>
        <v>4.1369999999999996</v>
      </c>
      <c r="M26" s="88">
        <f t="shared" si="3"/>
        <v>0.97</v>
      </c>
      <c r="N26" s="88">
        <f t="shared" si="3"/>
        <v>5.3179999999999996</v>
      </c>
      <c r="O26" s="88">
        <f t="shared" si="3"/>
        <v>0.64800000000000002</v>
      </c>
      <c r="P26" s="88">
        <f t="shared" si="3"/>
        <v>0.98799999999999999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1.8319999999999999</v>
      </c>
      <c r="Z26" s="89" t="str">
        <f t="shared" si="3"/>
        <v/>
      </c>
      <c r="AA26" s="90">
        <f>SUM(AA19:AA25)</f>
        <v>23.294999999999998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43.703000000000003</v>
      </c>
      <c r="C30" s="77">
        <v>6.9530000000000003</v>
      </c>
      <c r="D30" s="77">
        <v>2.8860000000000001</v>
      </c>
      <c r="E30" s="77">
        <v>4.4470000000000001</v>
      </c>
      <c r="F30" s="77">
        <v>29.222999999999999</v>
      </c>
      <c r="G30" s="77">
        <v>49.469000000000001</v>
      </c>
      <c r="H30" s="77">
        <v>46.726999999999997</v>
      </c>
      <c r="I30" s="77">
        <v>28.847000000000001</v>
      </c>
      <c r="J30" s="77">
        <v>2.7839999999999998</v>
      </c>
      <c r="K30" s="77">
        <v>7.6360000000000001</v>
      </c>
      <c r="L30" s="77">
        <v>9.1890000000000001</v>
      </c>
      <c r="M30" s="77">
        <v>2.052</v>
      </c>
      <c r="N30" s="77">
        <v>26.692</v>
      </c>
      <c r="O30" s="77">
        <v>27.138000000000002</v>
      </c>
      <c r="P30" s="77">
        <v>18.93</v>
      </c>
      <c r="Q30" s="77">
        <v>20.32</v>
      </c>
      <c r="R30" s="77">
        <v>8.1340000000000003</v>
      </c>
      <c r="S30" s="77">
        <v>36.972000000000001</v>
      </c>
      <c r="T30" s="77">
        <v>75.343000000000004</v>
      </c>
      <c r="U30" s="77">
        <v>102.175</v>
      </c>
      <c r="V30" s="77">
        <v>87.662000000000006</v>
      </c>
      <c r="W30" s="77">
        <v>82.73</v>
      </c>
      <c r="X30" s="77">
        <v>27.183</v>
      </c>
      <c r="Y30" s="77">
        <v>77.887</v>
      </c>
      <c r="Z30" s="78"/>
      <c r="AA30" s="79">
        <f>SUM(B30:Z30)</f>
        <v>825.08200000000011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43.703000000000003</v>
      </c>
      <c r="C32" s="62">
        <f t="shared" ref="C32:Z32" si="4">IF(LEN(C$2)&gt;0,SUM(C29:C31),"")</f>
        <v>6.9530000000000003</v>
      </c>
      <c r="D32" s="62">
        <f t="shared" si="4"/>
        <v>2.8860000000000001</v>
      </c>
      <c r="E32" s="62">
        <f t="shared" si="4"/>
        <v>4.4470000000000001</v>
      </c>
      <c r="F32" s="62">
        <f t="shared" si="4"/>
        <v>29.222999999999999</v>
      </c>
      <c r="G32" s="62">
        <f t="shared" si="4"/>
        <v>49.469000000000001</v>
      </c>
      <c r="H32" s="62">
        <f t="shared" si="4"/>
        <v>46.726999999999997</v>
      </c>
      <c r="I32" s="62">
        <f t="shared" si="4"/>
        <v>28.847000000000001</v>
      </c>
      <c r="J32" s="62">
        <f t="shared" si="4"/>
        <v>2.7839999999999998</v>
      </c>
      <c r="K32" s="62">
        <f t="shared" si="4"/>
        <v>7.6360000000000001</v>
      </c>
      <c r="L32" s="62">
        <f t="shared" si="4"/>
        <v>9.1890000000000001</v>
      </c>
      <c r="M32" s="62">
        <f t="shared" si="4"/>
        <v>2.052</v>
      </c>
      <c r="N32" s="62">
        <f t="shared" si="4"/>
        <v>26.692</v>
      </c>
      <c r="O32" s="62">
        <f t="shared" si="4"/>
        <v>27.138000000000002</v>
      </c>
      <c r="P32" s="62">
        <f t="shared" si="4"/>
        <v>18.93</v>
      </c>
      <c r="Q32" s="62">
        <f t="shared" si="4"/>
        <v>20.32</v>
      </c>
      <c r="R32" s="62">
        <f t="shared" si="4"/>
        <v>8.1340000000000003</v>
      </c>
      <c r="S32" s="62">
        <f t="shared" si="4"/>
        <v>36.972000000000001</v>
      </c>
      <c r="T32" s="62">
        <f t="shared" si="4"/>
        <v>75.343000000000004</v>
      </c>
      <c r="U32" s="62">
        <f t="shared" si="4"/>
        <v>102.175</v>
      </c>
      <c r="V32" s="62">
        <f t="shared" si="4"/>
        <v>87.662000000000006</v>
      </c>
      <c r="W32" s="62">
        <f t="shared" si="4"/>
        <v>82.73</v>
      </c>
      <c r="X32" s="62">
        <f t="shared" si="4"/>
        <v>27.183</v>
      </c>
      <c r="Y32" s="62">
        <f t="shared" si="4"/>
        <v>77.887</v>
      </c>
      <c r="Z32" s="63" t="str">
        <f t="shared" si="4"/>
        <v/>
      </c>
      <c r="AA32" s="64">
        <f>SUM(AA29:AA31)</f>
        <v>825.08200000000011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75.900000000000006</v>
      </c>
      <c r="N37" s="99"/>
      <c r="O37" s="99">
        <v>15.9</v>
      </c>
      <c r="P37" s="99">
        <v>38</v>
      </c>
      <c r="Q37" s="99"/>
      <c r="R37" s="99"/>
      <c r="S37" s="99"/>
      <c r="T37" s="99"/>
      <c r="U37" s="99"/>
      <c r="V37" s="99"/>
      <c r="W37" s="99"/>
      <c r="X37" s="99">
        <v>44</v>
      </c>
      <c r="Y37" s="99"/>
      <c r="Z37" s="100"/>
      <c r="AA37" s="79">
        <f t="shared" si="5"/>
        <v>173.8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75.900000000000006</v>
      </c>
      <c r="N40" s="88">
        <f t="shared" si="6"/>
        <v>0</v>
      </c>
      <c r="O40" s="88">
        <f t="shared" si="6"/>
        <v>15.9</v>
      </c>
      <c r="P40" s="88">
        <f t="shared" si="6"/>
        <v>38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44</v>
      </c>
      <c r="Y40" s="88">
        <f t="shared" si="6"/>
        <v>0</v>
      </c>
      <c r="Z40" s="89" t="str">
        <f t="shared" si="6"/>
        <v/>
      </c>
      <c r="AA40" s="90">
        <f t="shared" si="5"/>
        <v>173.8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75.900000000000006</v>
      </c>
      <c r="N45" s="99"/>
      <c r="O45" s="99">
        <v>15.9</v>
      </c>
      <c r="P45" s="99">
        <v>38</v>
      </c>
      <c r="Q45" s="99"/>
      <c r="R45" s="99"/>
      <c r="S45" s="99"/>
      <c r="T45" s="99"/>
      <c r="U45" s="99"/>
      <c r="V45" s="99"/>
      <c r="W45" s="99"/>
      <c r="X45" s="99">
        <v>44</v>
      </c>
      <c r="Y45" s="99"/>
      <c r="Z45" s="100"/>
      <c r="AA45" s="79">
        <f t="shared" si="7"/>
        <v>173.8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75.900000000000006</v>
      </c>
      <c r="N49" s="88">
        <f t="shared" si="8"/>
        <v>0</v>
      </c>
      <c r="O49" s="88">
        <f t="shared" si="8"/>
        <v>15.9</v>
      </c>
      <c r="P49" s="88">
        <f t="shared" si="8"/>
        <v>38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44</v>
      </c>
      <c r="Y49" s="88">
        <f t="shared" si="8"/>
        <v>0</v>
      </c>
      <c r="Z49" s="89" t="str">
        <f t="shared" si="8"/>
        <v/>
      </c>
      <c r="AA49" s="90">
        <f t="shared" si="7"/>
        <v>173.8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43.702999999999996</v>
      </c>
      <c r="C52" s="88">
        <f t="shared" si="10"/>
        <v>6.9530000000000003</v>
      </c>
      <c r="D52" s="88">
        <f t="shared" si="10"/>
        <v>2.8859999999999997</v>
      </c>
      <c r="E52" s="88">
        <f t="shared" si="10"/>
        <v>4.4469999999999992</v>
      </c>
      <c r="F52" s="88">
        <f t="shared" si="10"/>
        <v>29.222999999999999</v>
      </c>
      <c r="G52" s="88">
        <f t="shared" si="10"/>
        <v>49.469000000000001</v>
      </c>
      <c r="H52" s="88">
        <f t="shared" si="10"/>
        <v>46.726999999999997</v>
      </c>
      <c r="I52" s="88">
        <f t="shared" si="10"/>
        <v>28.847000000000001</v>
      </c>
      <c r="J52" s="88">
        <f t="shared" si="10"/>
        <v>2.7839999999999998</v>
      </c>
      <c r="K52" s="88">
        <f t="shared" si="10"/>
        <v>7.6359999999999992</v>
      </c>
      <c r="L52" s="88">
        <f t="shared" si="10"/>
        <v>9.1890000000000001</v>
      </c>
      <c r="M52" s="88">
        <f t="shared" si="10"/>
        <v>77.952000000000012</v>
      </c>
      <c r="N52" s="88">
        <f t="shared" si="10"/>
        <v>26.692</v>
      </c>
      <c r="O52" s="88">
        <f t="shared" si="10"/>
        <v>43.037999999999997</v>
      </c>
      <c r="P52" s="88">
        <f t="shared" si="10"/>
        <v>56.93</v>
      </c>
      <c r="Q52" s="88">
        <f t="shared" si="10"/>
        <v>20.32</v>
      </c>
      <c r="R52" s="88">
        <f t="shared" si="10"/>
        <v>8.1340000000000003</v>
      </c>
      <c r="S52" s="88">
        <f t="shared" si="10"/>
        <v>36.972000000000001</v>
      </c>
      <c r="T52" s="88">
        <f t="shared" si="10"/>
        <v>75.343000000000004</v>
      </c>
      <c r="U52" s="88">
        <f t="shared" si="10"/>
        <v>102.175</v>
      </c>
      <c r="V52" s="88">
        <f t="shared" si="10"/>
        <v>87.661999999999992</v>
      </c>
      <c r="W52" s="88">
        <f t="shared" si="10"/>
        <v>82.73</v>
      </c>
      <c r="X52" s="88">
        <f t="shared" si="10"/>
        <v>71.182999999999993</v>
      </c>
      <c r="Y52" s="88">
        <f t="shared" si="10"/>
        <v>77.886999999999986</v>
      </c>
      <c r="Z52" s="89" t="str">
        <f t="shared" si="10"/>
        <v/>
      </c>
      <c r="AA52" s="104">
        <f>SUM(B52:Z52)</f>
        <v>998.88199999999995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43.7</v>
      </c>
      <c r="C4" s="18">
        <v>7</v>
      </c>
      <c r="D4" s="18">
        <v>2.9</v>
      </c>
      <c r="E4" s="18">
        <v>4.4000000000000004</v>
      </c>
      <c r="F4" s="18">
        <v>29.2</v>
      </c>
      <c r="G4" s="18">
        <v>49.5</v>
      </c>
      <c r="H4" s="18">
        <v>46.71</v>
      </c>
      <c r="I4" s="18">
        <v>28.847000000000001</v>
      </c>
      <c r="J4" s="18">
        <v>2.7840000000000003</v>
      </c>
      <c r="K4" s="18">
        <v>7.6360000000000001</v>
      </c>
      <c r="L4" s="18">
        <v>9.1890000000000001</v>
      </c>
      <c r="M4" s="18">
        <v>77.915000000000006</v>
      </c>
      <c r="N4" s="18">
        <v>26.664999999999999</v>
      </c>
      <c r="O4" s="18">
        <v>43.046999999999997</v>
      </c>
      <c r="P4" s="18">
        <v>56.885000000000005</v>
      </c>
      <c r="Q4" s="18">
        <v>20.313999999999997</v>
      </c>
      <c r="R4" s="18">
        <v>8.1430000000000007</v>
      </c>
      <c r="S4" s="18">
        <v>36.933999999999997</v>
      </c>
      <c r="T4" s="18">
        <v>75.343000000000004</v>
      </c>
      <c r="U4" s="18">
        <v>102.169</v>
      </c>
      <c r="V4" s="18">
        <v>87.697000000000003</v>
      </c>
      <c r="W4" s="18">
        <v>82.77</v>
      </c>
      <c r="X4" s="18">
        <v>71.199999999999989</v>
      </c>
      <c r="Y4" s="18">
        <v>77.842999999999989</v>
      </c>
      <c r="Z4" s="19"/>
      <c r="AA4" s="20">
        <f>SUM(B4:Z4)</f>
        <v>998.79099999999983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93.39</v>
      </c>
      <c r="C7" s="28">
        <v>84.8</v>
      </c>
      <c r="D7" s="28">
        <v>79.2</v>
      </c>
      <c r="E7" s="28">
        <v>79.25</v>
      </c>
      <c r="F7" s="28">
        <v>83.58</v>
      </c>
      <c r="G7" s="28">
        <v>91.28</v>
      </c>
      <c r="H7" s="28">
        <v>105.52</v>
      </c>
      <c r="I7" s="28">
        <v>104.66</v>
      </c>
      <c r="J7" s="28">
        <v>61.95</v>
      </c>
      <c r="K7" s="28">
        <v>22.88</v>
      </c>
      <c r="L7" s="28">
        <v>14.8</v>
      </c>
      <c r="M7" s="28">
        <v>38.54</v>
      </c>
      <c r="N7" s="28">
        <v>21</v>
      </c>
      <c r="O7" s="28">
        <v>11.25</v>
      </c>
      <c r="P7" s="28">
        <v>5.96</v>
      </c>
      <c r="Q7" s="28">
        <v>11.01</v>
      </c>
      <c r="R7" s="28">
        <v>50.42</v>
      </c>
      <c r="S7" s="28">
        <v>80.150000000000006</v>
      </c>
      <c r="T7" s="28">
        <v>93.91</v>
      </c>
      <c r="U7" s="28">
        <v>103.29</v>
      </c>
      <c r="V7" s="28">
        <v>111.67</v>
      </c>
      <c r="W7" s="28">
        <v>108.29</v>
      </c>
      <c r="X7" s="28">
        <v>101.03</v>
      </c>
      <c r="Y7" s="28">
        <v>95.2</v>
      </c>
      <c r="Z7" s="29"/>
      <c r="AA7" s="30">
        <f>IF(SUM(B7:Z7)&lt;&gt;0,AVERAGEIF(B7:Z7,"&lt;&gt;"""),"")</f>
        <v>68.876249999999999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>
        <v>6.9359999999999999</v>
      </c>
      <c r="L12" s="52">
        <v>8.9890000000000008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15.925000000000001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>
        <v>5.016</v>
      </c>
      <c r="J14" s="57">
        <v>0.68400000000000005</v>
      </c>
      <c r="K14" s="57"/>
      <c r="L14" s="57"/>
      <c r="M14" s="57">
        <v>3.0539999999999998</v>
      </c>
      <c r="N14" s="57">
        <v>5.4429999999999996</v>
      </c>
      <c r="O14" s="57">
        <v>22.084</v>
      </c>
      <c r="P14" s="57">
        <v>33.606000000000002</v>
      </c>
      <c r="Q14" s="57"/>
      <c r="R14" s="57"/>
      <c r="S14" s="57"/>
      <c r="T14" s="57">
        <v>3.226</v>
      </c>
      <c r="U14" s="57">
        <v>14.75</v>
      </c>
      <c r="V14" s="57">
        <v>13</v>
      </c>
      <c r="W14" s="57">
        <v>13</v>
      </c>
      <c r="X14" s="57">
        <v>13</v>
      </c>
      <c r="Y14" s="57">
        <v>13.013</v>
      </c>
      <c r="Z14" s="58"/>
      <c r="AA14" s="59">
        <f t="shared" si="0"/>
        <v>139.876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0</v>
      </c>
      <c r="H16" s="62">
        <f t="shared" si="1"/>
        <v>0</v>
      </c>
      <c r="I16" s="62">
        <f t="shared" si="1"/>
        <v>5.016</v>
      </c>
      <c r="J16" s="62">
        <f t="shared" si="1"/>
        <v>0.68400000000000005</v>
      </c>
      <c r="K16" s="62">
        <f t="shared" si="1"/>
        <v>6.9359999999999999</v>
      </c>
      <c r="L16" s="62">
        <f t="shared" si="1"/>
        <v>8.9890000000000008</v>
      </c>
      <c r="M16" s="62">
        <f t="shared" si="1"/>
        <v>3.0539999999999998</v>
      </c>
      <c r="N16" s="62">
        <f t="shared" si="1"/>
        <v>5.4429999999999996</v>
      </c>
      <c r="O16" s="62">
        <f t="shared" si="1"/>
        <v>22.084</v>
      </c>
      <c r="P16" s="62">
        <f t="shared" si="1"/>
        <v>33.606000000000002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3.226</v>
      </c>
      <c r="U16" s="62">
        <f t="shared" si="1"/>
        <v>14.75</v>
      </c>
      <c r="V16" s="62">
        <f t="shared" si="1"/>
        <v>13</v>
      </c>
      <c r="W16" s="62">
        <f t="shared" si="1"/>
        <v>13</v>
      </c>
      <c r="X16" s="62">
        <f t="shared" si="1"/>
        <v>13</v>
      </c>
      <c r="Y16" s="62">
        <f t="shared" si="1"/>
        <v>13.013</v>
      </c>
      <c r="Z16" s="63" t="str">
        <f t="shared" si="1"/>
        <v/>
      </c>
      <c r="AA16" s="64">
        <f>SUM(AA10:AA15)</f>
        <v>155.80100000000002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10.327</v>
      </c>
      <c r="I20" s="77">
        <v>10.393000000000001</v>
      </c>
      <c r="J20" s="77"/>
      <c r="K20" s="77"/>
      <c r="L20" s="77"/>
      <c r="M20" s="77">
        <v>12.059999999999999</v>
      </c>
      <c r="N20" s="77">
        <v>8.5340000000000007</v>
      </c>
      <c r="O20" s="77">
        <v>8.7029999999999994</v>
      </c>
      <c r="P20" s="77">
        <v>8.5579999999999998</v>
      </c>
      <c r="Q20" s="77"/>
      <c r="R20" s="77"/>
      <c r="S20" s="77"/>
      <c r="T20" s="77">
        <v>0.83199999999999996</v>
      </c>
      <c r="U20" s="77">
        <v>0.98699999999999999</v>
      </c>
      <c r="V20" s="77">
        <v>0.9</v>
      </c>
      <c r="W20" s="77">
        <v>10.132999999999999</v>
      </c>
      <c r="X20" s="77">
        <v>10.032999999999999</v>
      </c>
      <c r="Y20" s="77">
        <v>0.8</v>
      </c>
      <c r="Z20" s="78"/>
      <c r="AA20" s="79">
        <f t="shared" si="2"/>
        <v>82.259999999999991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3.883</v>
      </c>
      <c r="I21" s="81">
        <v>13.238</v>
      </c>
      <c r="J21" s="81"/>
      <c r="K21" s="81"/>
      <c r="L21" s="81"/>
      <c r="M21" s="81">
        <v>60.501000000000005</v>
      </c>
      <c r="N21" s="81">
        <v>10.388</v>
      </c>
      <c r="O21" s="81">
        <v>10.16</v>
      </c>
      <c r="P21" s="81">
        <v>9.9209999999999994</v>
      </c>
      <c r="Q21" s="81">
        <v>1.4140000000000001</v>
      </c>
      <c r="R21" s="81">
        <v>0.94300000000000006</v>
      </c>
      <c r="S21" s="81">
        <v>0.93399999999999994</v>
      </c>
      <c r="T21" s="81">
        <v>13.185</v>
      </c>
      <c r="U21" s="81">
        <v>24.731999999999999</v>
      </c>
      <c r="V21" s="81">
        <v>40.397000000000006</v>
      </c>
      <c r="W21" s="81">
        <v>17.137</v>
      </c>
      <c r="X21" s="81">
        <v>48.167000000000002</v>
      </c>
      <c r="Y21" s="81">
        <v>10.73</v>
      </c>
      <c r="Z21" s="78"/>
      <c r="AA21" s="79">
        <f t="shared" si="2"/>
        <v>265.73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14.21</v>
      </c>
      <c r="I26" s="88">
        <f t="shared" si="3"/>
        <v>23.631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74.861000000000004</v>
      </c>
      <c r="N26" s="88">
        <f t="shared" si="3"/>
        <v>21.021999999999998</v>
      </c>
      <c r="O26" s="88">
        <f t="shared" si="3"/>
        <v>20.963000000000001</v>
      </c>
      <c r="P26" s="88">
        <f t="shared" si="3"/>
        <v>23.279</v>
      </c>
      <c r="Q26" s="88">
        <f t="shared" si="3"/>
        <v>1.4140000000000001</v>
      </c>
      <c r="R26" s="88">
        <f t="shared" si="3"/>
        <v>0.94300000000000006</v>
      </c>
      <c r="S26" s="88">
        <f t="shared" si="3"/>
        <v>0.93399999999999994</v>
      </c>
      <c r="T26" s="88">
        <f t="shared" si="3"/>
        <v>14.017000000000001</v>
      </c>
      <c r="U26" s="88">
        <f t="shared" si="3"/>
        <v>25.718999999999998</v>
      </c>
      <c r="V26" s="88">
        <f t="shared" si="3"/>
        <v>41.297000000000004</v>
      </c>
      <c r="W26" s="88">
        <f t="shared" si="3"/>
        <v>27.27</v>
      </c>
      <c r="X26" s="88">
        <f t="shared" si="3"/>
        <v>58.2</v>
      </c>
      <c r="Y26" s="88">
        <f t="shared" si="3"/>
        <v>11.530000000000001</v>
      </c>
      <c r="Z26" s="89" t="str">
        <f t="shared" si="3"/>
        <v/>
      </c>
      <c r="AA26" s="90">
        <f>SUM(AA19:AA25)</f>
        <v>359.29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>
        <v>14.21</v>
      </c>
      <c r="I30" s="77">
        <v>28.646999999999998</v>
      </c>
      <c r="J30" s="77">
        <v>0.68400000000000005</v>
      </c>
      <c r="K30" s="77">
        <v>6.9359999999999999</v>
      </c>
      <c r="L30" s="77">
        <v>8.9890000000000008</v>
      </c>
      <c r="M30" s="77">
        <v>77.915000000000006</v>
      </c>
      <c r="N30" s="77">
        <v>26.465</v>
      </c>
      <c r="O30" s="77">
        <v>43.046999999999997</v>
      </c>
      <c r="P30" s="77">
        <v>56.884999999999998</v>
      </c>
      <c r="Q30" s="77">
        <v>1.4139999999999999</v>
      </c>
      <c r="R30" s="77">
        <v>0.94299999999999995</v>
      </c>
      <c r="S30" s="77">
        <v>0.93400000000000005</v>
      </c>
      <c r="T30" s="77">
        <v>17.242999999999999</v>
      </c>
      <c r="U30" s="77">
        <v>40.469000000000001</v>
      </c>
      <c r="V30" s="77">
        <v>54.296999999999997</v>
      </c>
      <c r="W30" s="77">
        <v>40.270000000000003</v>
      </c>
      <c r="X30" s="77">
        <v>71.2</v>
      </c>
      <c r="Y30" s="77">
        <v>24.542999999999999</v>
      </c>
      <c r="Z30" s="78"/>
      <c r="AA30" s="79">
        <f>SUM(B30:Z30)</f>
        <v>515.09099999999989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0</v>
      </c>
      <c r="E32" s="62">
        <f t="shared" si="4"/>
        <v>0</v>
      </c>
      <c r="F32" s="62">
        <f t="shared" si="4"/>
        <v>0</v>
      </c>
      <c r="G32" s="62">
        <f t="shared" si="4"/>
        <v>0</v>
      </c>
      <c r="H32" s="62">
        <f t="shared" si="4"/>
        <v>14.21</v>
      </c>
      <c r="I32" s="62">
        <f t="shared" si="4"/>
        <v>28.646999999999998</v>
      </c>
      <c r="J32" s="62">
        <f t="shared" si="4"/>
        <v>0.68400000000000005</v>
      </c>
      <c r="K32" s="62">
        <f t="shared" si="4"/>
        <v>6.9359999999999999</v>
      </c>
      <c r="L32" s="62">
        <f t="shared" si="4"/>
        <v>8.9890000000000008</v>
      </c>
      <c r="M32" s="62">
        <f t="shared" si="4"/>
        <v>77.915000000000006</v>
      </c>
      <c r="N32" s="62">
        <f t="shared" si="4"/>
        <v>26.465</v>
      </c>
      <c r="O32" s="62">
        <f t="shared" si="4"/>
        <v>43.046999999999997</v>
      </c>
      <c r="P32" s="62">
        <f t="shared" si="4"/>
        <v>56.884999999999998</v>
      </c>
      <c r="Q32" s="62">
        <f t="shared" si="4"/>
        <v>1.4139999999999999</v>
      </c>
      <c r="R32" s="62">
        <f t="shared" si="4"/>
        <v>0.94299999999999995</v>
      </c>
      <c r="S32" s="62">
        <f t="shared" si="4"/>
        <v>0.93400000000000005</v>
      </c>
      <c r="T32" s="62">
        <f t="shared" si="4"/>
        <v>17.242999999999999</v>
      </c>
      <c r="U32" s="62">
        <f t="shared" si="4"/>
        <v>40.469000000000001</v>
      </c>
      <c r="V32" s="62">
        <f t="shared" si="4"/>
        <v>54.296999999999997</v>
      </c>
      <c r="W32" s="62">
        <f t="shared" si="4"/>
        <v>40.270000000000003</v>
      </c>
      <c r="X32" s="62">
        <f t="shared" si="4"/>
        <v>71.2</v>
      </c>
      <c r="Y32" s="62">
        <f t="shared" si="4"/>
        <v>24.542999999999999</v>
      </c>
      <c r="Z32" s="63" t="str">
        <f t="shared" si="4"/>
        <v/>
      </c>
      <c r="AA32" s="64">
        <f>SUM(AA29:AA31)</f>
        <v>515.09099999999989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43.7</v>
      </c>
      <c r="C37" s="99">
        <v>7</v>
      </c>
      <c r="D37" s="99">
        <v>2.9</v>
      </c>
      <c r="E37" s="99">
        <v>4.4000000000000004</v>
      </c>
      <c r="F37" s="99">
        <v>29.2</v>
      </c>
      <c r="G37" s="99">
        <v>49.5</v>
      </c>
      <c r="H37" s="99">
        <v>32.5</v>
      </c>
      <c r="I37" s="99">
        <v>0.2</v>
      </c>
      <c r="J37" s="99">
        <v>2.1</v>
      </c>
      <c r="K37" s="99">
        <v>0.7</v>
      </c>
      <c r="L37" s="99">
        <v>0.2</v>
      </c>
      <c r="M37" s="99"/>
      <c r="N37" s="99">
        <v>0.2</v>
      </c>
      <c r="O37" s="99"/>
      <c r="P37" s="99"/>
      <c r="Q37" s="99">
        <v>18.899999999999999</v>
      </c>
      <c r="R37" s="99">
        <v>7.2</v>
      </c>
      <c r="S37" s="99">
        <v>36</v>
      </c>
      <c r="T37" s="99">
        <v>58.1</v>
      </c>
      <c r="U37" s="99">
        <v>61.7</v>
      </c>
      <c r="V37" s="99">
        <v>33.4</v>
      </c>
      <c r="W37" s="99">
        <v>42.5</v>
      </c>
      <c r="X37" s="99"/>
      <c r="Y37" s="99">
        <v>53.3</v>
      </c>
      <c r="Z37" s="100"/>
      <c r="AA37" s="79">
        <f t="shared" si="5"/>
        <v>483.69999999999993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43.7</v>
      </c>
      <c r="C40" s="88">
        <f t="shared" ref="C40:Z40" si="6">IF(LEN(C$2)&gt;0,SUM(C35:C39),"")</f>
        <v>7</v>
      </c>
      <c r="D40" s="88">
        <f t="shared" si="6"/>
        <v>2.9</v>
      </c>
      <c r="E40" s="88">
        <f t="shared" si="6"/>
        <v>4.4000000000000004</v>
      </c>
      <c r="F40" s="88">
        <f t="shared" si="6"/>
        <v>29.2</v>
      </c>
      <c r="G40" s="88">
        <f t="shared" si="6"/>
        <v>49.5</v>
      </c>
      <c r="H40" s="88">
        <f t="shared" si="6"/>
        <v>32.5</v>
      </c>
      <c r="I40" s="88">
        <f t="shared" si="6"/>
        <v>0.2</v>
      </c>
      <c r="J40" s="88">
        <f t="shared" si="6"/>
        <v>2.1</v>
      </c>
      <c r="K40" s="88">
        <f t="shared" si="6"/>
        <v>0.7</v>
      </c>
      <c r="L40" s="88">
        <f t="shared" si="6"/>
        <v>0.2</v>
      </c>
      <c r="M40" s="88">
        <f t="shared" si="6"/>
        <v>0</v>
      </c>
      <c r="N40" s="88">
        <f t="shared" si="6"/>
        <v>0.2</v>
      </c>
      <c r="O40" s="88">
        <f t="shared" si="6"/>
        <v>0</v>
      </c>
      <c r="P40" s="88">
        <f t="shared" si="6"/>
        <v>0</v>
      </c>
      <c r="Q40" s="88">
        <f t="shared" si="6"/>
        <v>18.899999999999999</v>
      </c>
      <c r="R40" s="88">
        <f t="shared" si="6"/>
        <v>7.2</v>
      </c>
      <c r="S40" s="88">
        <f t="shared" si="6"/>
        <v>36</v>
      </c>
      <c r="T40" s="88">
        <f t="shared" si="6"/>
        <v>58.1</v>
      </c>
      <c r="U40" s="88">
        <f t="shared" si="6"/>
        <v>61.7</v>
      </c>
      <c r="V40" s="88">
        <f t="shared" si="6"/>
        <v>33.4</v>
      </c>
      <c r="W40" s="88">
        <f t="shared" si="6"/>
        <v>42.5</v>
      </c>
      <c r="X40" s="88">
        <f t="shared" si="6"/>
        <v>0</v>
      </c>
      <c r="Y40" s="88">
        <f t="shared" si="6"/>
        <v>53.3</v>
      </c>
      <c r="Z40" s="89" t="str">
        <f t="shared" si="6"/>
        <v/>
      </c>
      <c r="AA40" s="90">
        <f t="shared" si="5"/>
        <v>483.69999999999993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43.7</v>
      </c>
      <c r="C45" s="99">
        <v>7</v>
      </c>
      <c r="D45" s="99">
        <v>2.9</v>
      </c>
      <c r="E45" s="99">
        <v>4.4000000000000004</v>
      </c>
      <c r="F45" s="99">
        <v>29.2</v>
      </c>
      <c r="G45" s="99">
        <v>49.5</v>
      </c>
      <c r="H45" s="99">
        <v>32.5</v>
      </c>
      <c r="I45" s="99">
        <v>0.2</v>
      </c>
      <c r="J45" s="99">
        <v>2.1</v>
      </c>
      <c r="K45" s="99">
        <v>0.7</v>
      </c>
      <c r="L45" s="99">
        <v>0.2</v>
      </c>
      <c r="M45" s="99"/>
      <c r="N45" s="99">
        <v>0.2</v>
      </c>
      <c r="O45" s="99"/>
      <c r="P45" s="99"/>
      <c r="Q45" s="99">
        <v>18.899999999999999</v>
      </c>
      <c r="R45" s="99">
        <v>7.2</v>
      </c>
      <c r="S45" s="99">
        <v>36</v>
      </c>
      <c r="T45" s="99">
        <v>58.1</v>
      </c>
      <c r="U45" s="99">
        <v>61.7</v>
      </c>
      <c r="V45" s="99">
        <v>33.4</v>
      </c>
      <c r="W45" s="99">
        <v>42.5</v>
      </c>
      <c r="X45" s="99"/>
      <c r="Y45" s="99">
        <v>53.3</v>
      </c>
      <c r="Z45" s="100"/>
      <c r="AA45" s="79">
        <f t="shared" si="7"/>
        <v>483.69999999999993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43.7</v>
      </c>
      <c r="C49" s="88">
        <f t="shared" ref="C49:Z49" si="8">IF(LEN(C$2)&gt;0,SUM(C43:C48),"")</f>
        <v>7</v>
      </c>
      <c r="D49" s="88">
        <f t="shared" si="8"/>
        <v>2.9</v>
      </c>
      <c r="E49" s="88">
        <f t="shared" si="8"/>
        <v>4.4000000000000004</v>
      </c>
      <c r="F49" s="88">
        <f t="shared" si="8"/>
        <v>29.2</v>
      </c>
      <c r="G49" s="88">
        <f t="shared" si="8"/>
        <v>49.5</v>
      </c>
      <c r="H49" s="88">
        <f t="shared" si="8"/>
        <v>32.5</v>
      </c>
      <c r="I49" s="88">
        <f t="shared" si="8"/>
        <v>0.2</v>
      </c>
      <c r="J49" s="88">
        <f t="shared" si="8"/>
        <v>2.1</v>
      </c>
      <c r="K49" s="88">
        <f t="shared" si="8"/>
        <v>0.7</v>
      </c>
      <c r="L49" s="88">
        <f t="shared" si="8"/>
        <v>0.2</v>
      </c>
      <c r="M49" s="88">
        <f t="shared" si="8"/>
        <v>0</v>
      </c>
      <c r="N49" s="88">
        <f t="shared" si="8"/>
        <v>0.2</v>
      </c>
      <c r="O49" s="88">
        <f t="shared" si="8"/>
        <v>0</v>
      </c>
      <c r="P49" s="88">
        <f t="shared" si="8"/>
        <v>0</v>
      </c>
      <c r="Q49" s="88">
        <f t="shared" si="8"/>
        <v>18.899999999999999</v>
      </c>
      <c r="R49" s="88">
        <f t="shared" si="8"/>
        <v>7.2</v>
      </c>
      <c r="S49" s="88">
        <f t="shared" si="8"/>
        <v>36</v>
      </c>
      <c r="T49" s="88">
        <f t="shared" si="8"/>
        <v>58.1</v>
      </c>
      <c r="U49" s="88">
        <f t="shared" si="8"/>
        <v>61.7</v>
      </c>
      <c r="V49" s="88">
        <f t="shared" si="8"/>
        <v>33.4</v>
      </c>
      <c r="W49" s="88">
        <f t="shared" si="8"/>
        <v>42.5</v>
      </c>
      <c r="X49" s="88">
        <f t="shared" si="8"/>
        <v>0</v>
      </c>
      <c r="Y49" s="88">
        <f t="shared" si="8"/>
        <v>53.3</v>
      </c>
      <c r="Z49" s="89" t="str">
        <f t="shared" si="8"/>
        <v/>
      </c>
      <c r="AA49" s="90">
        <f t="shared" si="7"/>
        <v>483.69999999999993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43.7</v>
      </c>
      <c r="C52" s="88">
        <f t="shared" ref="C52:Z52" si="10">IF(LEN(C$2)&gt;0,SUM(C10:C15)+C26+C40,"")</f>
        <v>7</v>
      </c>
      <c r="D52" s="88">
        <f t="shared" si="10"/>
        <v>2.9</v>
      </c>
      <c r="E52" s="88">
        <f t="shared" si="10"/>
        <v>4.4000000000000004</v>
      </c>
      <c r="F52" s="88">
        <f t="shared" si="10"/>
        <v>29.2</v>
      </c>
      <c r="G52" s="88">
        <f t="shared" si="10"/>
        <v>49.5</v>
      </c>
      <c r="H52" s="88">
        <f t="shared" si="10"/>
        <v>46.71</v>
      </c>
      <c r="I52" s="88">
        <f t="shared" si="10"/>
        <v>28.846999999999998</v>
      </c>
      <c r="J52" s="88">
        <f t="shared" si="10"/>
        <v>2.7840000000000003</v>
      </c>
      <c r="K52" s="88">
        <f t="shared" si="10"/>
        <v>7.6360000000000001</v>
      </c>
      <c r="L52" s="88">
        <f t="shared" si="10"/>
        <v>9.1890000000000001</v>
      </c>
      <c r="M52" s="88">
        <f t="shared" si="10"/>
        <v>77.915000000000006</v>
      </c>
      <c r="N52" s="88">
        <f t="shared" si="10"/>
        <v>26.664999999999996</v>
      </c>
      <c r="O52" s="88">
        <f t="shared" si="10"/>
        <v>43.046999999999997</v>
      </c>
      <c r="P52" s="88">
        <f t="shared" si="10"/>
        <v>56.885000000000005</v>
      </c>
      <c r="Q52" s="88">
        <f t="shared" si="10"/>
        <v>20.314</v>
      </c>
      <c r="R52" s="88">
        <f t="shared" si="10"/>
        <v>8.1430000000000007</v>
      </c>
      <c r="S52" s="88">
        <f t="shared" si="10"/>
        <v>36.933999999999997</v>
      </c>
      <c r="T52" s="88">
        <f t="shared" si="10"/>
        <v>75.343000000000004</v>
      </c>
      <c r="U52" s="88">
        <f t="shared" si="10"/>
        <v>102.169</v>
      </c>
      <c r="V52" s="88">
        <f t="shared" si="10"/>
        <v>87.697000000000003</v>
      </c>
      <c r="W52" s="88">
        <f t="shared" si="10"/>
        <v>82.77</v>
      </c>
      <c r="X52" s="88">
        <f t="shared" si="10"/>
        <v>71.2</v>
      </c>
      <c r="Y52" s="88">
        <f t="shared" si="10"/>
        <v>77.842999999999989</v>
      </c>
      <c r="Z52" s="89" t="str">
        <f t="shared" si="10"/>
        <v/>
      </c>
      <c r="AA52" s="104">
        <f>SUM(B52:Z52)</f>
        <v>998.79099999999994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43.7</v>
      </c>
      <c r="C4" s="18">
        <v>7</v>
      </c>
      <c r="D4" s="18">
        <v>2.9</v>
      </c>
      <c r="E4" s="18">
        <v>4.4000000000000004</v>
      </c>
      <c r="F4" s="18">
        <v>29.2</v>
      </c>
      <c r="G4" s="18">
        <v>49.5</v>
      </c>
      <c r="H4" s="18">
        <v>32.5</v>
      </c>
      <c r="I4" s="18">
        <v>0.2</v>
      </c>
      <c r="J4" s="18">
        <v>2.1</v>
      </c>
      <c r="K4" s="18">
        <v>0.7</v>
      </c>
      <c r="L4" s="18">
        <v>0.2</v>
      </c>
      <c r="M4" s="18">
        <v>-75.900000000000006</v>
      </c>
      <c r="N4" s="18">
        <v>0.2</v>
      </c>
      <c r="O4" s="18">
        <v>-15.9</v>
      </c>
      <c r="P4" s="18">
        <v>-38</v>
      </c>
      <c r="Q4" s="18">
        <v>18.899999999999999</v>
      </c>
      <c r="R4" s="18">
        <v>7.2</v>
      </c>
      <c r="S4" s="18">
        <v>36</v>
      </c>
      <c r="T4" s="18">
        <v>58.1</v>
      </c>
      <c r="U4" s="18">
        <v>61.7</v>
      </c>
      <c r="V4" s="18">
        <v>33.4</v>
      </c>
      <c r="W4" s="18">
        <v>42.5</v>
      </c>
      <c r="X4" s="18">
        <v>-44</v>
      </c>
      <c r="Y4" s="18">
        <v>53.3</v>
      </c>
      <c r="Z4" s="19"/>
      <c r="AA4" s="111">
        <f>SUM(B4:Z4)</f>
        <v>309.89999999999992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93.39</v>
      </c>
      <c r="C7" s="117">
        <v>84.8</v>
      </c>
      <c r="D7" s="117">
        <v>79.2</v>
      </c>
      <c r="E7" s="117">
        <v>79.25</v>
      </c>
      <c r="F7" s="117">
        <v>83.58</v>
      </c>
      <c r="G7" s="117">
        <v>91.28</v>
      </c>
      <c r="H7" s="117">
        <v>105.52</v>
      </c>
      <c r="I7" s="117">
        <v>104.66</v>
      </c>
      <c r="J7" s="117">
        <v>61.95</v>
      </c>
      <c r="K7" s="117">
        <v>22.88</v>
      </c>
      <c r="L7" s="117">
        <v>14.8</v>
      </c>
      <c r="M7" s="117">
        <v>38.54</v>
      </c>
      <c r="N7" s="117">
        <v>21</v>
      </c>
      <c r="O7" s="117">
        <v>11.25</v>
      </c>
      <c r="P7" s="117">
        <v>5.96</v>
      </c>
      <c r="Q7" s="117">
        <v>11.01</v>
      </c>
      <c r="R7" s="117">
        <v>50.42</v>
      </c>
      <c r="S7" s="117">
        <v>80.150000000000006</v>
      </c>
      <c r="T7" s="117">
        <v>93.91</v>
      </c>
      <c r="U7" s="117">
        <v>103.29</v>
      </c>
      <c r="V7" s="117">
        <v>111.67</v>
      </c>
      <c r="W7" s="117">
        <v>108.29</v>
      </c>
      <c r="X7" s="117">
        <v>101.03</v>
      </c>
      <c r="Y7" s="117">
        <v>95.2</v>
      </c>
      <c r="Z7" s="118"/>
      <c r="AA7" s="119">
        <f>IF(SUM(B7:Z7)&lt;&gt;0,AVERAGEIF(B7:Z7,"&lt;&gt;"""),"")</f>
        <v>68.876249999999999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75.900000000000006</v>
      </c>
      <c r="N13" s="129"/>
      <c r="O13" s="129">
        <v>15.9</v>
      </c>
      <c r="P13" s="129">
        <v>38</v>
      </c>
      <c r="Q13" s="129"/>
      <c r="R13" s="129"/>
      <c r="S13" s="129"/>
      <c r="T13" s="129"/>
      <c r="U13" s="129"/>
      <c r="V13" s="129"/>
      <c r="W13" s="129"/>
      <c r="X13" s="129">
        <v>44</v>
      </c>
      <c r="Y13" s="130"/>
      <c r="Z13" s="131"/>
      <c r="AA13" s="132">
        <f t="shared" si="0"/>
        <v>173.8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75.900000000000006</v>
      </c>
      <c r="N16" s="135">
        <f t="shared" si="1"/>
        <v>0</v>
      </c>
      <c r="O16" s="135">
        <f t="shared" si="1"/>
        <v>15.9</v>
      </c>
      <c r="P16" s="135">
        <f t="shared" si="1"/>
        <v>38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44</v>
      </c>
      <c r="Y16" s="135">
        <f t="shared" si="1"/>
        <v>0</v>
      </c>
      <c r="Z16" s="136" t="str">
        <f t="shared" si="1"/>
        <v/>
      </c>
      <c r="AA16" s="90">
        <f t="shared" si="0"/>
        <v>173.8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43.7</v>
      </c>
      <c r="C21" s="129">
        <v>7</v>
      </c>
      <c r="D21" s="129">
        <v>2.9</v>
      </c>
      <c r="E21" s="129">
        <v>4.4000000000000004</v>
      </c>
      <c r="F21" s="129">
        <v>29.2</v>
      </c>
      <c r="G21" s="129">
        <v>49.5</v>
      </c>
      <c r="H21" s="129">
        <v>32.5</v>
      </c>
      <c r="I21" s="129">
        <v>0.2</v>
      </c>
      <c r="J21" s="129">
        <v>2.1</v>
      </c>
      <c r="K21" s="129">
        <v>0.7</v>
      </c>
      <c r="L21" s="129">
        <v>0.2</v>
      </c>
      <c r="M21" s="129"/>
      <c r="N21" s="129">
        <v>0.2</v>
      </c>
      <c r="O21" s="129"/>
      <c r="P21" s="129"/>
      <c r="Q21" s="129">
        <v>18.899999999999999</v>
      </c>
      <c r="R21" s="129">
        <v>7.2</v>
      </c>
      <c r="S21" s="129">
        <v>36</v>
      </c>
      <c r="T21" s="129">
        <v>58.1</v>
      </c>
      <c r="U21" s="129">
        <v>61.7</v>
      </c>
      <c r="V21" s="129">
        <v>33.4</v>
      </c>
      <c r="W21" s="129">
        <v>42.5</v>
      </c>
      <c r="X21" s="129"/>
      <c r="Y21" s="130">
        <v>53.3</v>
      </c>
      <c r="Z21" s="131"/>
      <c r="AA21" s="132">
        <f t="shared" si="2"/>
        <v>483.69999999999993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43.7</v>
      </c>
      <c r="C24" s="135">
        <f t="shared" si="3"/>
        <v>7</v>
      </c>
      <c r="D24" s="135">
        <f t="shared" si="3"/>
        <v>2.9</v>
      </c>
      <c r="E24" s="135">
        <f t="shared" si="3"/>
        <v>4.4000000000000004</v>
      </c>
      <c r="F24" s="135">
        <f t="shared" si="3"/>
        <v>29.2</v>
      </c>
      <c r="G24" s="135">
        <f t="shared" si="3"/>
        <v>49.5</v>
      </c>
      <c r="H24" s="135">
        <f t="shared" si="3"/>
        <v>32.5</v>
      </c>
      <c r="I24" s="135">
        <f t="shared" si="3"/>
        <v>0.2</v>
      </c>
      <c r="J24" s="135">
        <f t="shared" si="3"/>
        <v>2.1</v>
      </c>
      <c r="K24" s="135">
        <f t="shared" si="3"/>
        <v>0.7</v>
      </c>
      <c r="L24" s="135">
        <f t="shared" si="3"/>
        <v>0.2</v>
      </c>
      <c r="M24" s="135">
        <f t="shared" si="3"/>
        <v>0</v>
      </c>
      <c r="N24" s="135">
        <f t="shared" si="3"/>
        <v>0.2</v>
      </c>
      <c r="O24" s="135">
        <f t="shared" si="3"/>
        <v>0</v>
      </c>
      <c r="P24" s="135">
        <f t="shared" si="3"/>
        <v>0</v>
      </c>
      <c r="Q24" s="135">
        <f t="shared" si="3"/>
        <v>18.899999999999999</v>
      </c>
      <c r="R24" s="135">
        <f t="shared" si="3"/>
        <v>7.2</v>
      </c>
      <c r="S24" s="135">
        <f t="shared" si="3"/>
        <v>36</v>
      </c>
      <c r="T24" s="135">
        <f t="shared" si="3"/>
        <v>58.1</v>
      </c>
      <c r="U24" s="135">
        <f t="shared" si="3"/>
        <v>61.7</v>
      </c>
      <c r="V24" s="135">
        <f t="shared" si="3"/>
        <v>33.4</v>
      </c>
      <c r="W24" s="135">
        <f t="shared" si="3"/>
        <v>42.5</v>
      </c>
      <c r="X24" s="135">
        <f t="shared" si="3"/>
        <v>0</v>
      </c>
      <c r="Y24" s="135">
        <f t="shared" si="3"/>
        <v>53.3</v>
      </c>
      <c r="Z24" s="136" t="str">
        <f t="shared" si="3"/>
        <v/>
      </c>
      <c r="AA24" s="90">
        <f t="shared" si="2"/>
        <v>483.69999999999993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2025-08-21T13:33:19Z</dcterms:created>
  <dcterms:modified xsi:type="dcterms:W3CDTF">2025-08-21T13:33:21Z</dcterms:modified>
</cp:coreProperties>
</file>