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<sst xmlns="http://schemas.openxmlformats.org/spreadsheetml/2006/main" count="119" uniqueCount="54">
  <si>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16/06/2025 11:38:42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</si>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</sst>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5A8-45A8-8FE7-57D705C6EEF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5A8-45A8-8FE7-57D705C6EEF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23.004000000000001</c:v>
                </c:pt>
                <c:pt idx="13">
                  <c:v>17.350000000000001</c:v>
                </c:pt>
                <c:pt idx="14">
                  <c:v>45.591000000000001</c:v>
                </c:pt>
                <c:pt idx="15">
                  <c:v>11.393000000000001</c:v>
                </c:pt>
                <c:pt idx="16">
                  <c:v>11.367000000000001</c:v>
                </c:pt>
                <c:pt idx="17">
                  <c:v>11.66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A8-45A8-8FE7-57D705C6EEF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21.097999999999999</c:v>
                </c:pt>
                <c:pt idx="13">
                  <c:v>15.904999999999999</c:v>
                </c:pt>
                <c:pt idx="14">
                  <c:v>35.112000000000002</c:v>
                </c:pt>
                <c:pt idx="15">
                  <c:v>14.875</c:v>
                </c:pt>
                <c:pt idx="16">
                  <c:v>14.002000000000001</c:v>
                </c:pt>
                <c:pt idx="17">
                  <c:v>13.872999999999999</c:v>
                </c:pt>
                <c:pt idx="19">
                  <c:v>5.1719999999999997</c:v>
                </c:pt>
                <c:pt idx="22">
                  <c:v>0.35299999999999998</c:v>
                </c:pt>
                <c:pt idx="23">
                  <c:v>4.6120000000000001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A8-45A8-8FE7-57D705C6EEF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5A8-45A8-8FE7-57D705C6EEF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5A8-45A8-8FE7-57D705C6EEF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5A8-45A8-8FE7-57D705C6EEF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5A8-45A8-8FE7-57D705C6EEF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5A8-45A8-8FE7-57D705C6EEF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2">
                  <c:v>51</c:v>
                </c:pt>
                <c:pt idx="13">
                  <c:v>54.9</c:v>
                </c:pt>
                <c:pt idx="14">
                  <c:v>52</c:v>
                </c:pt>
                <c:pt idx="1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5A8-45A8-8FE7-57D705C6EEF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8</c:v>
                </c:pt>
                <c:pt idx="14">
                  <c:v>0</c:v>
                </c:pt>
                <c:pt idx="15">
                  <c:v>0</c:v>
                </c:pt>
                <c:pt idx="16">
                  <c:v>3.6</c:v>
                </c:pt>
                <c:pt idx="17">
                  <c:v>0</c:v>
                </c:pt>
                <c:pt idx="18">
                  <c:v>33</c:v>
                </c:pt>
                <c:pt idx="19">
                  <c:v>0</c:v>
                </c:pt>
                <c:pt idx="20">
                  <c:v>38.1</c:v>
                </c:pt>
                <c:pt idx="21">
                  <c:v>11.2</c:v>
                </c:pt>
                <c:pt idx="22">
                  <c:v>59.3</c:v>
                </c:pt>
                <c:pt idx="23">
                  <c:v>15.7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5A8-45A8-8FE7-57D705C6EEF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12.446000000000002</c:v>
                </c:pt>
                <c:pt idx="13">
                  <c:v>12.962</c:v>
                </c:pt>
                <c:pt idx="14">
                  <c:v>12.429</c:v>
                </c:pt>
                <c:pt idx="15">
                  <c:v>21.527000000000001</c:v>
                </c:pt>
                <c:pt idx="16">
                  <c:v>39.010000000000005</c:v>
                </c:pt>
                <c:pt idx="17">
                  <c:v>5.5969999999999995</c:v>
                </c:pt>
                <c:pt idx="18">
                  <c:v>11.356999999999999</c:v>
                </c:pt>
                <c:pt idx="19">
                  <c:v>14.741999999999999</c:v>
                </c:pt>
                <c:pt idx="20">
                  <c:v>0.308</c:v>
                </c:pt>
                <c:pt idx="21">
                  <c:v>0.9910000000000001</c:v>
                </c:pt>
                <c:pt idx="22">
                  <c:v>0.46400000000000002</c:v>
                </c:pt>
                <c:pt idx="23">
                  <c:v>3.0169999999999999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5A8-45A8-8FE7-57D705C6EEF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5A8-45A8-8FE7-57D705C6EEF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5A8-45A8-8FE7-57D705C6EE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40</c:v>
                </c:pt>
                <c:pt idx="13">
                  <c:v>39.51</c:v>
                </c:pt>
                <c:pt idx="14">
                  <c:v>39.74</c:v>
                </c:pt>
                <c:pt idx="15">
                  <c:v>68.150000000000006</c:v>
                </c:pt>
                <c:pt idx="16">
                  <c:v>83.57</c:v>
                </c:pt>
                <c:pt idx="17">
                  <c:v>96.93</c:v>
                </c:pt>
                <c:pt idx="18">
                  <c:v>130.16999999999999</c:v>
                </c:pt>
                <c:pt idx="19">
                  <c:v>140.81</c:v>
                </c:pt>
                <c:pt idx="20">
                  <c:v>192.06</c:v>
                </c:pt>
                <c:pt idx="21">
                  <c:v>166.12</c:v>
                </c:pt>
                <c:pt idx="22">
                  <c:v>130.93</c:v>
                </c:pt>
                <c:pt idx="23">
                  <c:v>122.64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5A8-45A8-8FE7-57D705C6EE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DE1-4190-AA71-1D7A5E9BD40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DE1-4190-AA71-1D7A5E9BD40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7">
                  <c:v>1.85</c:v>
                </c:pt>
                <c:pt idx="20">
                  <c:v>5.15</c:v>
                </c:pt>
                <c:pt idx="21">
                  <c:v>1.55</c:v>
                </c:pt>
                <c:pt idx="22">
                  <c:v>1.5</c:v>
                </c:pt>
                <c:pt idx="23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E1-4190-AA71-1D7A5E9BD40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1.2709999999999999</c:v>
                </c:pt>
                <c:pt idx="13">
                  <c:v>14.872999999999999</c:v>
                </c:pt>
                <c:pt idx="14">
                  <c:v>12.013</c:v>
                </c:pt>
                <c:pt idx="15">
                  <c:v>8.9999999999999993E-3</c:v>
                </c:pt>
                <c:pt idx="16">
                  <c:v>6.0000000000000001E-3</c:v>
                </c:pt>
                <c:pt idx="17">
                  <c:v>1.7</c:v>
                </c:pt>
                <c:pt idx="18">
                  <c:v>1.347</c:v>
                </c:pt>
                <c:pt idx="19">
                  <c:v>0.35899999999999999</c:v>
                </c:pt>
                <c:pt idx="20">
                  <c:v>22.082000000000001</c:v>
                </c:pt>
                <c:pt idx="21">
                  <c:v>8.6329999999999991</c:v>
                </c:pt>
                <c:pt idx="22">
                  <c:v>22.776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E1-4190-AA71-1D7A5E9BD40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DE1-4190-AA71-1D7A5E9BD40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DE1-4190-AA71-1D7A5E9BD40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DE1-4190-AA71-1D7A5E9BD40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DE1-4190-AA71-1D7A5E9BD40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DE1-4190-AA71-1D7A5E9BD40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DE1-4190-AA71-1D7A5E9BD40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36.700000000000003</c:v>
                </c:pt>
                <c:pt idx="13">
                  <c:v>0</c:v>
                </c:pt>
                <c:pt idx="14">
                  <c:v>68.400000000000006</c:v>
                </c:pt>
                <c:pt idx="15">
                  <c:v>53.5</c:v>
                </c:pt>
                <c:pt idx="16">
                  <c:v>0</c:v>
                </c:pt>
                <c:pt idx="17">
                  <c:v>1.8</c:v>
                </c:pt>
                <c:pt idx="18">
                  <c:v>43</c:v>
                </c:pt>
                <c:pt idx="19">
                  <c:v>18.8</c:v>
                </c:pt>
                <c:pt idx="20">
                  <c:v>0</c:v>
                </c:pt>
                <c:pt idx="21">
                  <c:v>0</c:v>
                </c:pt>
                <c:pt idx="22">
                  <c:v>17.7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E1-4190-AA71-1D7A5E9BD40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69.561000000000007</c:v>
                </c:pt>
                <c:pt idx="13">
                  <c:v>94.228999999999999</c:v>
                </c:pt>
                <c:pt idx="14">
                  <c:v>64.689000000000007</c:v>
                </c:pt>
                <c:pt idx="15">
                  <c:v>4.3090000000000002</c:v>
                </c:pt>
                <c:pt idx="16">
                  <c:v>68.010000000000005</c:v>
                </c:pt>
                <c:pt idx="17">
                  <c:v>25.794</c:v>
                </c:pt>
                <c:pt idx="19">
                  <c:v>0.73</c:v>
                </c:pt>
                <c:pt idx="20">
                  <c:v>11.147</c:v>
                </c:pt>
                <c:pt idx="21">
                  <c:v>1.9710000000000001</c:v>
                </c:pt>
                <c:pt idx="22">
                  <c:v>18.155000000000001</c:v>
                </c:pt>
                <c:pt idx="23">
                  <c:v>21.83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DE1-4190-AA71-1D7A5E9BD40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DE1-4190-AA71-1D7A5E9BD40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DE1-4190-AA71-1D7A5E9BD4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40</c:v>
                </c:pt>
                <c:pt idx="13">
                  <c:v>39.51</c:v>
                </c:pt>
                <c:pt idx="14">
                  <c:v>39.74</c:v>
                </c:pt>
                <c:pt idx="15">
                  <c:v>68.150000000000006</c:v>
                </c:pt>
                <c:pt idx="16">
                  <c:v>83.57</c:v>
                </c:pt>
                <c:pt idx="17">
                  <c:v>96.93</c:v>
                </c:pt>
                <c:pt idx="18">
                  <c:v>130.16999999999999</c:v>
                </c:pt>
                <c:pt idx="19">
                  <c:v>140.81</c:v>
                </c:pt>
                <c:pt idx="20">
                  <c:v>192.06</c:v>
                </c:pt>
                <c:pt idx="21">
                  <c:v>166.12</c:v>
                </c:pt>
                <c:pt idx="22">
                  <c:v>130.93</c:v>
                </c:pt>
                <c:pt idx="23">
                  <c:v>122.64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DE1-4190-AA71-1D7A5E9BD4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107.548</v>
      </c>
      <c r="O4" s="18">
        <v>109.117</v>
      </c>
      <c r="P4" s="18">
        <v>145.13200000000001</v>
      </c>
      <c r="Q4" s="18">
        <v>57.795000000000002</v>
      </c>
      <c r="R4" s="18">
        <v>67.978999999999999</v>
      </c>
      <c r="S4" s="18">
        <v>31.13</v>
      </c>
      <c r="T4" s="18">
        <v>44.356999999999999</v>
      </c>
      <c r="U4" s="18">
        <v>19.914000000000001</v>
      </c>
      <c r="V4" s="18">
        <v>38.408000000000001</v>
      </c>
      <c r="W4" s="18">
        <v>12.190999999999999</v>
      </c>
      <c r="X4" s="18">
        <v>60.116999999999997</v>
      </c>
      <c r="Y4" s="18">
        <v>23.328999999999997</v>
      </c>
      <c r="Z4" s="19"/>
      <c r="AA4" s="20">
        <f>SUM(B4:Z4)</f>
        <v>717.01699999999994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40</v>
      </c>
      <c r="O7" s="28">
        <v>39.51</v>
      </c>
      <c r="P7" s="28">
        <v>39.74</v>
      </c>
      <c r="Q7" s="28">
        <v>68.150000000000006</v>
      </c>
      <c r="R7" s="28">
        <v>83.57</v>
      </c>
      <c r="S7" s="28">
        <v>96.93</v>
      </c>
      <c r="T7" s="28">
        <v>130.16999999999999</v>
      </c>
      <c r="U7" s="28">
        <v>140.81</v>
      </c>
      <c r="V7" s="28">
        <v>192.06</v>
      </c>
      <c r="W7" s="28">
        <v>166.12</v>
      </c>
      <c r="X7" s="28">
        <v>130.93</v>
      </c>
      <c r="Y7" s="28">
        <v>122.64</v>
      </c>
      <c r="Z7" s="29"/>
      <c r="AA7" s="30">
        <f>IF(SUM(B7:Z7)&lt;&gt;0,AVERAGEIF(B7:Z7,"&lt;&gt;"""),"")</f>
        <v>104.21916666666668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51</v>
      </c>
      <c r="O12" s="52">
        <v>54.9</v>
      </c>
      <c r="P12" s="52">
        <v>52</v>
      </c>
      <c r="Q12" s="52">
        <v>10</v>
      </c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167.9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12.446000000000002</v>
      </c>
      <c r="O14" s="57">
        <v>12.962</v>
      </c>
      <c r="P14" s="57">
        <v>12.429</v>
      </c>
      <c r="Q14" s="57">
        <v>21.527000000000001</v>
      </c>
      <c r="R14" s="57">
        <v>39.010000000000005</v>
      </c>
      <c r="S14" s="57">
        <v>5.5969999999999995</v>
      </c>
      <c r="T14" s="57">
        <v>11.356999999999999</v>
      </c>
      <c r="U14" s="57">
        <v>14.741999999999999</v>
      </c>
      <c r="V14" s="57">
        <v>0.308</v>
      </c>
      <c r="W14" s="57">
        <v>0.9910000000000001</v>
      </c>
      <c r="X14" s="57">
        <v>0.46400000000000002</v>
      </c>
      <c r="Y14" s="57">
        <v>3.0169999999999999</v>
      </c>
      <c r="Z14" s="58"/>
      <c r="AA14" s="59">
        <f t="shared" si="0"/>
        <v>134.85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63.445999999999998</v>
      </c>
      <c r="O16" s="62">
        <f t="shared" si="1"/>
        <v>67.861999999999995</v>
      </c>
      <c r="P16" s="62">
        <f t="shared" si="1"/>
        <v>64.429000000000002</v>
      </c>
      <c r="Q16" s="62">
        <f t="shared" si="1"/>
        <v>31.527000000000001</v>
      </c>
      <c r="R16" s="62">
        <f t="shared" si="1"/>
        <v>39.010000000000005</v>
      </c>
      <c r="S16" s="62">
        <f t="shared" si="1"/>
        <v>5.5969999999999995</v>
      </c>
      <c r="T16" s="62">
        <f t="shared" si="1"/>
        <v>11.356999999999999</v>
      </c>
      <c r="U16" s="62">
        <f t="shared" si="1"/>
        <v>14.741999999999999</v>
      </c>
      <c r="V16" s="62">
        <f t="shared" si="1"/>
        <v>0.308</v>
      </c>
      <c r="W16" s="62">
        <f t="shared" si="1"/>
        <v>0.9910000000000001</v>
      </c>
      <c r="X16" s="62">
        <f t="shared" si="1"/>
        <v>0.46400000000000002</v>
      </c>
      <c r="Y16" s="62">
        <f t="shared" si="1"/>
        <v>3.0169999999999999</v>
      </c>
      <c r="Z16" s="63" t="str">
        <f t="shared" si="1"/>
        <v/>
      </c>
      <c r="AA16" s="64">
        <f>SUM(AA10:AA15)</f>
        <v>302.75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23.004000000000001</v>
      </c>
      <c r="O20" s="77">
        <v>17.350000000000001</v>
      </c>
      <c r="P20" s="77">
        <v>45.591000000000001</v>
      </c>
      <c r="Q20" s="77">
        <v>11.393000000000001</v>
      </c>
      <c r="R20" s="77">
        <v>11.367000000000001</v>
      </c>
      <c r="S20" s="77">
        <v>11.66</v>
      </c>
      <c r="T20" s="77"/>
      <c r="U20" s="77"/>
      <c r="V20" s="77"/>
      <c r="W20" s="77"/>
      <c r="X20" s="77"/>
      <c r="Y20" s="77"/>
      <c r="Z20" s="78"/>
      <c r="AA20" s="79">
        <f t="shared" si="2"/>
        <v>120.36499999999999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21.097999999999999</v>
      </c>
      <c r="O21" s="81">
        <v>15.904999999999999</v>
      </c>
      <c r="P21" s="81">
        <v>35.112000000000002</v>
      </c>
      <c r="Q21" s="81">
        <v>14.875</v>
      </c>
      <c r="R21" s="81">
        <v>14.002000000000001</v>
      </c>
      <c r="S21" s="81">
        <v>13.872999999999999</v>
      </c>
      <c r="T21" s="81"/>
      <c r="U21" s="81">
        <v>5.1719999999999997</v>
      </c>
      <c r="V21" s="81"/>
      <c r="W21" s="81"/>
      <c r="X21" s="81">
        <v>0.35299999999999998</v>
      </c>
      <c r="Y21" s="81">
        <v>4.6120000000000001</v>
      </c>
      <c r="Z21" s="78"/>
      <c r="AA21" s="79">
        <f t="shared" si="2"/>
        <v>125.002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44.102000000000004</v>
      </c>
      <c r="O26" s="88">
        <f t="shared" si="3"/>
        <v>33.255000000000003</v>
      </c>
      <c r="P26" s="88">
        <f t="shared" si="3"/>
        <v>80.703000000000003</v>
      </c>
      <c r="Q26" s="88">
        <f t="shared" si="3"/>
        <v>26.268000000000001</v>
      </c>
      <c r="R26" s="88">
        <f t="shared" si="3"/>
        <v>25.369</v>
      </c>
      <c r="S26" s="88">
        <f t="shared" si="3"/>
        <v>25.533000000000001</v>
      </c>
      <c r="T26" s="88">
        <f t="shared" si="3"/>
        <v>0</v>
      </c>
      <c r="U26" s="88">
        <f t="shared" si="3"/>
        <v>5.1719999999999997</v>
      </c>
      <c r="V26" s="88">
        <f t="shared" si="3"/>
        <v>0</v>
      </c>
      <c r="W26" s="88">
        <f t="shared" si="3"/>
        <v>0</v>
      </c>
      <c r="X26" s="88">
        <f t="shared" si="3"/>
        <v>0.35299999999999998</v>
      </c>
      <c r="Y26" s="88">
        <f t="shared" si="3"/>
        <v>4.6120000000000001</v>
      </c>
      <c r="Z26" s="89" t="str">
        <f t="shared" si="3"/>
        <v/>
      </c>
      <c r="AA26" s="90">
        <f>SUM(AA19:AA25)</f>
        <v>245.36699999999999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107.548</v>
      </c>
      <c r="O30" s="77">
        <v>101.117</v>
      </c>
      <c r="P30" s="77">
        <v>145.13200000000001</v>
      </c>
      <c r="Q30" s="77">
        <v>57.795000000000002</v>
      </c>
      <c r="R30" s="77">
        <v>64.379000000000005</v>
      </c>
      <c r="S30" s="77">
        <v>31.13</v>
      </c>
      <c r="T30" s="77">
        <v>11.356999999999999</v>
      </c>
      <c r="U30" s="77">
        <v>19.914000000000001</v>
      </c>
      <c r="V30" s="77">
        <v>0.308</v>
      </c>
      <c r="W30" s="77">
        <v>0.99099999999999999</v>
      </c>
      <c r="X30" s="77">
        <v>0.81699999999999995</v>
      </c>
      <c r="Y30" s="77">
        <v>7.6289999999999996</v>
      </c>
      <c r="Z30" s="78"/>
      <c r="AA30" s="79">
        <f>SUM(B30:Z30)</f>
        <v>548.11700000000008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107.548</v>
      </c>
      <c r="O32" s="62">
        <f t="shared" si="4"/>
        <v>101.117</v>
      </c>
      <c r="P32" s="62">
        <f t="shared" si="4"/>
        <v>145.13200000000001</v>
      </c>
      <c r="Q32" s="62">
        <f t="shared" si="4"/>
        <v>57.795000000000002</v>
      </c>
      <c r="R32" s="62">
        <f t="shared" si="4"/>
        <v>64.379000000000005</v>
      </c>
      <c r="S32" s="62">
        <f t="shared" si="4"/>
        <v>31.13</v>
      </c>
      <c r="T32" s="62">
        <f t="shared" si="4"/>
        <v>11.356999999999999</v>
      </c>
      <c r="U32" s="62">
        <f t="shared" si="4"/>
        <v>19.914000000000001</v>
      </c>
      <c r="V32" s="62">
        <f t="shared" si="4"/>
        <v>0.308</v>
      </c>
      <c r="W32" s="62">
        <f t="shared" si="4"/>
        <v>0.99099999999999999</v>
      </c>
      <c r="X32" s="62">
        <f t="shared" si="4"/>
        <v>0.81699999999999995</v>
      </c>
      <c r="Y32" s="62">
        <f t="shared" si="4"/>
        <v>7.6289999999999996</v>
      </c>
      <c r="Z32" s="63" t="str">
        <f t="shared" si="4"/>
        <v/>
      </c>
      <c r="AA32" s="64">
        <f>SUM(AA29:AA31)</f>
        <v>548.11700000000008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8</v>
      </c>
      <c r="P37" s="99"/>
      <c r="Q37" s="99"/>
      <c r="R37" s="99">
        <v>3.6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11.6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33</v>
      </c>
      <c r="U39" s="99"/>
      <c r="V39" s="99">
        <v>38.1</v>
      </c>
      <c r="W39" s="99">
        <v>11.2</v>
      </c>
      <c r="X39" s="99">
        <v>59.3</v>
      </c>
      <c r="Y39" s="99">
        <v>15.7</v>
      </c>
      <c r="Z39" s="100"/>
      <c r="AA39" s="79">
        <f t="shared" si="5"/>
        <v>157.29999999999998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8</v>
      </c>
      <c r="P40" s="88">
        <f t="shared" si="6"/>
        <v>0</v>
      </c>
      <c r="Q40" s="88">
        <f t="shared" si="6"/>
        <v>0</v>
      </c>
      <c r="R40" s="88">
        <f t="shared" si="6"/>
        <v>3.6</v>
      </c>
      <c r="S40" s="88">
        <f t="shared" si="6"/>
        <v>0</v>
      </c>
      <c r="T40" s="88">
        <f t="shared" si="6"/>
        <v>33</v>
      </c>
      <c r="U40" s="88">
        <f t="shared" si="6"/>
        <v>0</v>
      </c>
      <c r="V40" s="88">
        <f t="shared" si="6"/>
        <v>38.1</v>
      </c>
      <c r="W40" s="88">
        <f t="shared" si="6"/>
        <v>11.2</v>
      </c>
      <c r="X40" s="88">
        <f t="shared" si="6"/>
        <v>59.3</v>
      </c>
      <c r="Y40" s="88">
        <f t="shared" si="6"/>
        <v>15.7</v>
      </c>
      <c r="Z40" s="89" t="str">
        <f t="shared" si="6"/>
        <v/>
      </c>
      <c r="AA40" s="90">
        <f t="shared" si="5"/>
        <v>168.89999999999998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8</v>
      </c>
      <c r="P45" s="99"/>
      <c r="Q45" s="99"/>
      <c r="R45" s="99">
        <v>3.6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11.6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33</v>
      </c>
      <c r="U47" s="99"/>
      <c r="V47" s="99">
        <v>38.1</v>
      </c>
      <c r="W47" s="99">
        <v>11.2</v>
      </c>
      <c r="X47" s="99">
        <v>59.3</v>
      </c>
      <c r="Y47" s="99">
        <v>15.7</v>
      </c>
      <c r="Z47" s="100"/>
      <c r="AA47" s="79">
        <f t="shared" si="7"/>
        <v>157.29999999999998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8</v>
      </c>
      <c r="P49" s="88">
        <f t="shared" si="8"/>
        <v>0</v>
      </c>
      <c r="Q49" s="88">
        <f t="shared" si="8"/>
        <v>0</v>
      </c>
      <c r="R49" s="88">
        <f t="shared" si="8"/>
        <v>3.6</v>
      </c>
      <c r="S49" s="88">
        <f t="shared" si="8"/>
        <v>0</v>
      </c>
      <c r="T49" s="88">
        <f t="shared" si="8"/>
        <v>33</v>
      </c>
      <c r="U49" s="88">
        <f t="shared" si="8"/>
        <v>0</v>
      </c>
      <c r="V49" s="88">
        <f t="shared" si="8"/>
        <v>38.1</v>
      </c>
      <c r="W49" s="88">
        <f t="shared" si="8"/>
        <v>11.2</v>
      </c>
      <c r="X49" s="88">
        <f t="shared" si="8"/>
        <v>59.3</v>
      </c>
      <c r="Y49" s="88">
        <f t="shared" si="8"/>
        <v>15.7</v>
      </c>
      <c r="Z49" s="89" t="str">
        <f t="shared" si="8"/>
        <v/>
      </c>
      <c r="AA49" s="90">
        <f t="shared" si="7"/>
        <v>168.89999999999998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107.548</v>
      </c>
      <c r="O52" s="88">
        <f t="shared" si="10"/>
        <v>109.11699999999999</v>
      </c>
      <c r="P52" s="88">
        <f t="shared" si="10"/>
        <v>145.13200000000001</v>
      </c>
      <c r="Q52" s="88">
        <f t="shared" si="10"/>
        <v>57.795000000000002</v>
      </c>
      <c r="R52" s="88">
        <f t="shared" si="10"/>
        <v>67.978999999999999</v>
      </c>
      <c r="S52" s="88">
        <f t="shared" si="10"/>
        <v>31.130000000000003</v>
      </c>
      <c r="T52" s="88">
        <f t="shared" si="10"/>
        <v>44.356999999999999</v>
      </c>
      <c r="U52" s="88">
        <f t="shared" si="10"/>
        <v>19.913999999999998</v>
      </c>
      <c r="V52" s="88">
        <f t="shared" si="10"/>
        <v>38.408000000000001</v>
      </c>
      <c r="W52" s="88">
        <f t="shared" si="10"/>
        <v>12.190999999999999</v>
      </c>
      <c r="X52" s="88">
        <f t="shared" si="10"/>
        <v>60.116999999999997</v>
      </c>
      <c r="Y52" s="88">
        <f t="shared" si="10"/>
        <v>23.329000000000001</v>
      </c>
      <c r="Z52" s="89" t="str">
        <f t="shared" si="10"/>
        <v/>
      </c>
      <c r="AA52" s="104">
        <f>SUM(B52:Z52)</f>
        <v>717.01699999999994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45824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107.53200000000001</v>
      </c>
      <c r="O4" s="18">
        <v>109.102</v>
      </c>
      <c r="P4" s="18">
        <v>145.102</v>
      </c>
      <c r="Q4" s="18">
        <v>57.817999999999998</v>
      </c>
      <c r="R4" s="18">
        <v>68.016000000000005</v>
      </c>
      <c r="S4" s="18">
        <v>31.143999999999998</v>
      </c>
      <c r="T4" s="18">
        <v>44.347000000000001</v>
      </c>
      <c r="U4" s="18">
        <v>19.888999999999999</v>
      </c>
      <c r="V4" s="18">
        <v>38.379000000000005</v>
      </c>
      <c r="W4" s="18">
        <v>12.154</v>
      </c>
      <c r="X4" s="18">
        <v>60.131</v>
      </c>
      <c r="Y4" s="18">
        <v>23.33</v>
      </c>
      <c r="Z4" s="19"/>
      <c r="AA4" s="20">
        <f>SUM(B4:Z4)</f>
        <v>716.94399999999996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40</v>
      </c>
      <c r="O7" s="28">
        <v>39.51</v>
      </c>
      <c r="P7" s="28">
        <v>39.74</v>
      </c>
      <c r="Q7" s="28">
        <v>68.150000000000006</v>
      </c>
      <c r="R7" s="28">
        <v>83.57</v>
      </c>
      <c r="S7" s="28">
        <v>96.93</v>
      </c>
      <c r="T7" s="28">
        <v>130.16999999999999</v>
      </c>
      <c r="U7" s="28">
        <v>140.81</v>
      </c>
      <c r="V7" s="28">
        <v>192.06</v>
      </c>
      <c r="W7" s="28">
        <v>166.12</v>
      </c>
      <c r="X7" s="28">
        <v>130.93</v>
      </c>
      <c r="Y7" s="28">
        <v>122.64</v>
      </c>
      <c r="Z7" s="29"/>
      <c r="AA7" s="30">
        <f>IF(SUM(B7:Z7)&lt;&gt;0,AVERAGEIF(B7:Z7,"&lt;&gt;"""),"")</f>
        <v>104.21916666666668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69.561000000000007</v>
      </c>
      <c r="O14" s="57">
        <v>94.228999999999999</v>
      </c>
      <c r="P14" s="57">
        <v>64.689000000000007</v>
      </c>
      <c r="Q14" s="57">
        <v>4.3090000000000002</v>
      </c>
      <c r="R14" s="57">
        <v>68.010000000000005</v>
      </c>
      <c r="S14" s="57">
        <v>25.794</v>
      </c>
      <c r="T14" s="57"/>
      <c r="U14" s="57">
        <v>0.73</v>
      </c>
      <c r="V14" s="57">
        <v>11.147</v>
      </c>
      <c r="W14" s="57">
        <v>1.9710000000000001</v>
      </c>
      <c r="X14" s="57">
        <v>18.155000000000001</v>
      </c>
      <c r="Y14" s="57">
        <v>21.83</v>
      </c>
      <c r="Z14" s="58"/>
      <c r="AA14" s="59">
        <f t="shared" si="0"/>
        <v>380.42500000000001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69.561000000000007</v>
      </c>
      <c r="O16" s="62">
        <f t="shared" si="1"/>
        <v>94.228999999999999</v>
      </c>
      <c r="P16" s="62">
        <f t="shared" si="1"/>
        <v>64.689000000000007</v>
      </c>
      <c r="Q16" s="62">
        <f t="shared" si="1"/>
        <v>4.3090000000000002</v>
      </c>
      <c r="R16" s="62">
        <f t="shared" si="1"/>
        <v>68.010000000000005</v>
      </c>
      <c r="S16" s="62">
        <f t="shared" si="1"/>
        <v>25.794</v>
      </c>
      <c r="T16" s="62">
        <f t="shared" si="1"/>
        <v>0</v>
      </c>
      <c r="U16" s="62">
        <f t="shared" si="1"/>
        <v>0.73</v>
      </c>
      <c r="V16" s="62">
        <f t="shared" si="1"/>
        <v>11.147</v>
      </c>
      <c r="W16" s="62">
        <f t="shared" si="1"/>
        <v>1.9710000000000001</v>
      </c>
      <c r="X16" s="62">
        <f t="shared" si="1"/>
        <v>18.155000000000001</v>
      </c>
      <c r="Y16" s="62">
        <f t="shared" si="1"/>
        <v>21.83</v>
      </c>
      <c r="Z16" s="63" t="str">
        <f t="shared" si="1"/>
        <v/>
      </c>
      <c r="AA16" s="64">
        <f>SUM(AA10:AA15)</f>
        <v>380.42500000000001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1.85</v>
      </c>
      <c r="T20" s="77"/>
      <c r="U20" s="77"/>
      <c r="V20" s="77">
        <v>5.15</v>
      </c>
      <c r="W20" s="77">
        <v>1.55</v>
      </c>
      <c r="X20" s="77">
        <v>1.5</v>
      </c>
      <c r="Y20" s="77">
        <v>1.5</v>
      </c>
      <c r="Z20" s="78"/>
      <c r="AA20" s="79">
        <f t="shared" si="2"/>
        <v>11.55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1.2709999999999999</v>
      </c>
      <c r="O21" s="81">
        <v>14.872999999999999</v>
      </c>
      <c r="P21" s="81">
        <v>12.013</v>
      </c>
      <c r="Q21" s="81">
        <v>8.9999999999999993E-3</v>
      </c>
      <c r="R21" s="81">
        <v>6.0000000000000001E-3</v>
      </c>
      <c r="S21" s="81">
        <v>1.7</v>
      </c>
      <c r="T21" s="81">
        <v>1.347</v>
      </c>
      <c r="U21" s="81">
        <v>0.35899999999999999</v>
      </c>
      <c r="V21" s="81">
        <v>22.082000000000001</v>
      </c>
      <c r="W21" s="81">
        <v>8.6329999999999991</v>
      </c>
      <c r="X21" s="81">
        <v>22.776</v>
      </c>
      <c r="Y21" s="81"/>
      <c r="Z21" s="78"/>
      <c r="AA21" s="79">
        <f t="shared" si="2"/>
        <v>85.068999999999988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1.2709999999999999</v>
      </c>
      <c r="O26" s="88">
        <f t="shared" si="3"/>
        <v>14.872999999999999</v>
      </c>
      <c r="P26" s="88">
        <f t="shared" si="3"/>
        <v>12.013</v>
      </c>
      <c r="Q26" s="88">
        <f t="shared" si="3"/>
        <v>8.9999999999999993E-3</v>
      </c>
      <c r="R26" s="88">
        <f t="shared" si="3"/>
        <v>6.0000000000000001E-3</v>
      </c>
      <c r="S26" s="88">
        <f t="shared" si="3"/>
        <v>3.55</v>
      </c>
      <c r="T26" s="88">
        <f t="shared" si="3"/>
        <v>1.347</v>
      </c>
      <c r="U26" s="88">
        <f t="shared" si="3"/>
        <v>0.35899999999999999</v>
      </c>
      <c r="V26" s="88">
        <f t="shared" si="3"/>
        <v>27.231999999999999</v>
      </c>
      <c r="W26" s="88">
        <f t="shared" si="3"/>
        <v>10.183</v>
      </c>
      <c r="X26" s="88">
        <f t="shared" si="3"/>
        <v>24.276</v>
      </c>
      <c r="Y26" s="88">
        <f t="shared" si="3"/>
        <v>1.5</v>
      </c>
      <c r="Z26" s="89" t="str">
        <f t="shared" si="3"/>
        <v/>
      </c>
      <c r="AA26" s="90">
        <f>SUM(AA19:AA25)</f>
        <v>96.618999999999986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70.831999999999994</v>
      </c>
      <c r="O30" s="77">
        <v>109.102</v>
      </c>
      <c r="P30" s="77">
        <v>76.701999999999998</v>
      </c>
      <c r="Q30" s="77">
        <v>4.3179999999999996</v>
      </c>
      <c r="R30" s="77">
        <v>68.016000000000005</v>
      </c>
      <c r="S30" s="77">
        <v>29.344000000000001</v>
      </c>
      <c r="T30" s="77">
        <v>1.347</v>
      </c>
      <c r="U30" s="77">
        <v>1.089</v>
      </c>
      <c r="V30" s="77">
        <v>38.378999999999998</v>
      </c>
      <c r="W30" s="77">
        <v>12.154</v>
      </c>
      <c r="X30" s="77">
        <v>42.430999999999997</v>
      </c>
      <c r="Y30" s="77">
        <v>23.33</v>
      </c>
      <c r="Z30" s="78"/>
      <c r="AA30" s="79">
        <f>SUM(B30:Z30)</f>
        <v>477.04399999999993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70.831999999999994</v>
      </c>
      <c r="O32" s="62">
        <f t="shared" si="4"/>
        <v>109.102</v>
      </c>
      <c r="P32" s="62">
        <f t="shared" si="4"/>
        <v>76.701999999999998</v>
      </c>
      <c r="Q32" s="62">
        <f t="shared" si="4"/>
        <v>4.3179999999999996</v>
      </c>
      <c r="R32" s="62">
        <f t="shared" si="4"/>
        <v>68.016000000000005</v>
      </c>
      <c r="S32" s="62">
        <f t="shared" si="4"/>
        <v>29.344000000000001</v>
      </c>
      <c r="T32" s="62">
        <f t="shared" si="4"/>
        <v>1.347</v>
      </c>
      <c r="U32" s="62">
        <f t="shared" si="4"/>
        <v>1.089</v>
      </c>
      <c r="V32" s="62">
        <f t="shared" si="4"/>
        <v>38.378999999999998</v>
      </c>
      <c r="W32" s="62">
        <f t="shared" si="4"/>
        <v>12.154</v>
      </c>
      <c r="X32" s="62">
        <f t="shared" si="4"/>
        <v>42.430999999999997</v>
      </c>
      <c r="Y32" s="62">
        <f t="shared" si="4"/>
        <v>23.33</v>
      </c>
      <c r="Z32" s="63" t="str">
        <f t="shared" si="4"/>
        <v/>
      </c>
      <c r="AA32" s="64">
        <f>SUM(AA29:AA31)</f>
        <v>477.04399999999993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36.700000000000003</v>
      </c>
      <c r="O37" s="99"/>
      <c r="P37" s="99">
        <v>68.400000000000006</v>
      </c>
      <c r="Q37" s="99">
        <v>53.5</v>
      </c>
      <c r="R37" s="99"/>
      <c r="S37" s="99">
        <v>1.8</v>
      </c>
      <c r="T37" s="99">
        <v>43</v>
      </c>
      <c r="U37" s="99">
        <v>18.8</v>
      </c>
      <c r="V37" s="99"/>
      <c r="W37" s="99"/>
      <c r="X37" s="99">
        <v>17.7</v>
      </c>
      <c r="Y37" s="99"/>
      <c r="Z37" s="100"/>
      <c r="AA37" s="79">
        <f t="shared" si="5"/>
        <v>239.90000000000003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36.700000000000003</v>
      </c>
      <c r="O40" s="88">
        <f t="shared" si="6"/>
        <v>0</v>
      </c>
      <c r="P40" s="88">
        <f t="shared" si="6"/>
        <v>68.400000000000006</v>
      </c>
      <c r="Q40" s="88">
        <f t="shared" si="6"/>
        <v>53.5</v>
      </c>
      <c r="R40" s="88">
        <f t="shared" si="6"/>
        <v>0</v>
      </c>
      <c r="S40" s="88">
        <f t="shared" si="6"/>
        <v>1.8</v>
      </c>
      <c r="T40" s="88">
        <f t="shared" si="6"/>
        <v>43</v>
      </c>
      <c r="U40" s="88">
        <f t="shared" si="6"/>
        <v>18.8</v>
      </c>
      <c r="V40" s="88">
        <f t="shared" si="6"/>
        <v>0</v>
      </c>
      <c r="W40" s="88">
        <f t="shared" si="6"/>
        <v>0</v>
      </c>
      <c r="X40" s="88">
        <f t="shared" si="6"/>
        <v>17.7</v>
      </c>
      <c r="Y40" s="88">
        <f t="shared" si="6"/>
        <v>0</v>
      </c>
      <c r="Z40" s="89" t="str">
        <f t="shared" si="6"/>
        <v/>
      </c>
      <c r="AA40" s="90">
        <f t="shared" si="5"/>
        <v>239.90000000000003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36.700000000000003</v>
      </c>
      <c r="O45" s="99"/>
      <c r="P45" s="99">
        <v>68.400000000000006</v>
      </c>
      <c r="Q45" s="99">
        <v>53.5</v>
      </c>
      <c r="R45" s="99"/>
      <c r="S45" s="99">
        <v>1.8</v>
      </c>
      <c r="T45" s="99">
        <v>43</v>
      </c>
      <c r="U45" s="99">
        <v>18.8</v>
      </c>
      <c r="V45" s="99"/>
      <c r="W45" s="99"/>
      <c r="X45" s="99">
        <v>17.7</v>
      </c>
      <c r="Y45" s="99"/>
      <c r="Z45" s="100"/>
      <c r="AA45" s="79">
        <f t="shared" si="7"/>
        <v>239.90000000000003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36.700000000000003</v>
      </c>
      <c r="O49" s="88">
        <f t="shared" si="8"/>
        <v>0</v>
      </c>
      <c r="P49" s="88">
        <f t="shared" si="8"/>
        <v>68.400000000000006</v>
      </c>
      <c r="Q49" s="88">
        <f t="shared" si="8"/>
        <v>53.5</v>
      </c>
      <c r="R49" s="88">
        <f t="shared" si="8"/>
        <v>0</v>
      </c>
      <c r="S49" s="88">
        <f t="shared" si="8"/>
        <v>1.8</v>
      </c>
      <c r="T49" s="88">
        <f t="shared" si="8"/>
        <v>43</v>
      </c>
      <c r="U49" s="88">
        <f t="shared" si="8"/>
        <v>18.8</v>
      </c>
      <c r="V49" s="88">
        <f t="shared" si="8"/>
        <v>0</v>
      </c>
      <c r="W49" s="88">
        <f t="shared" si="8"/>
        <v>0</v>
      </c>
      <c r="X49" s="88">
        <f t="shared" si="8"/>
        <v>17.7</v>
      </c>
      <c r="Y49" s="88">
        <f t="shared" si="8"/>
        <v>0</v>
      </c>
      <c r="Z49" s="89" t="str">
        <f t="shared" si="8"/>
        <v/>
      </c>
      <c r="AA49" s="90">
        <f t="shared" si="7"/>
        <v>239.90000000000003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107.53200000000001</v>
      </c>
      <c r="O52" s="88">
        <f t="shared" si="10"/>
        <v>109.102</v>
      </c>
      <c r="P52" s="88">
        <f t="shared" si="10"/>
        <v>145.10200000000003</v>
      </c>
      <c r="Q52" s="88">
        <f t="shared" si="10"/>
        <v>57.817999999999998</v>
      </c>
      <c r="R52" s="88">
        <f t="shared" si="10"/>
        <v>68.016000000000005</v>
      </c>
      <c r="S52" s="88">
        <f t="shared" si="10"/>
        <v>31.144000000000002</v>
      </c>
      <c r="T52" s="88">
        <f t="shared" si="10"/>
        <v>44.347000000000001</v>
      </c>
      <c r="U52" s="88">
        <f t="shared" si="10"/>
        <v>19.888999999999999</v>
      </c>
      <c r="V52" s="88">
        <f t="shared" si="10"/>
        <v>38.378999999999998</v>
      </c>
      <c r="W52" s="88">
        <f t="shared" si="10"/>
        <v>12.154</v>
      </c>
      <c r="X52" s="88">
        <f t="shared" si="10"/>
        <v>60.131</v>
      </c>
      <c r="Y52" s="88">
        <f t="shared" si="10"/>
        <v>23.33</v>
      </c>
      <c r="Z52" s="89" t="str">
        <f t="shared" si="10"/>
        <v/>
      </c>
      <c r="AA52" s="104">
        <f>SUM(B52:Z52)</f>
        <v>716.94400000000007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36.700000000000003</v>
      </c>
      <c r="O4" s="18">
        <v>-8</v>
      </c>
      <c r="P4" s="18">
        <v>68.400000000000006</v>
      </c>
      <c r="Q4" s="18">
        <v>53.5</v>
      </c>
      <c r="R4" s="18">
        <v>-3.6</v>
      </c>
      <c r="S4" s="18">
        <v>1.8</v>
      </c>
      <c r="T4" s="18">
        <v>10</v>
      </c>
      <c r="U4" s="18">
        <v>18.8</v>
      </c>
      <c r="V4" s="18">
        <v>-38.1</v>
      </c>
      <c r="W4" s="18">
        <v>-11.2</v>
      </c>
      <c r="X4" s="18">
        <v>-41.599999999999994</v>
      </c>
      <c r="Y4" s="18">
        <v>-15.7</v>
      </c>
      <c r="Z4" s="19"/>
      <c r="AA4" s="111">
        <f>SUM(B4:Z4)</f>
        <v>71.000000000000071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40</v>
      </c>
      <c r="O7" s="117">
        <v>39.51</v>
      </c>
      <c r="P7" s="117">
        <v>39.74</v>
      </c>
      <c r="Q7" s="117">
        <v>68.150000000000006</v>
      </c>
      <c r="R7" s="117">
        <v>83.57</v>
      </c>
      <c r="S7" s="117">
        <v>96.93</v>
      </c>
      <c r="T7" s="117">
        <v>130.16999999999999</v>
      </c>
      <c r="U7" s="117">
        <v>140.81</v>
      </c>
      <c r="V7" s="117">
        <v>192.06</v>
      </c>
      <c r="W7" s="117">
        <v>166.12</v>
      </c>
      <c r="X7" s="117">
        <v>130.93</v>
      </c>
      <c r="Y7" s="117">
        <v>122.64</v>
      </c>
      <c r="Z7" s="118"/>
      <c r="AA7" s="119">
        <f>IF(SUM(B7:Z7)&lt;&gt;0,AVERAGEIF(B7:Z7,"&lt;&gt;"""),"")</f>
        <v>104.21916666666668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8</v>
      </c>
      <c r="P13" s="129"/>
      <c r="Q13" s="129"/>
      <c r="R13" s="129">
        <v>3.6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11.6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33</v>
      </c>
      <c r="U15" s="133"/>
      <c r="V15" s="133">
        <v>38.1</v>
      </c>
      <c r="W15" s="133">
        <v>11.2</v>
      </c>
      <c r="X15" s="133">
        <v>59.3</v>
      </c>
      <c r="Y15" s="133">
        <v>15.7</v>
      </c>
      <c r="Z15" s="131"/>
      <c r="AA15" s="132">
        <f t="shared" si="0"/>
        <v>157.29999999999998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8</v>
      </c>
      <c r="P16" s="135">
        <f t="shared" si="1"/>
        <v>0</v>
      </c>
      <c r="Q16" s="135">
        <f t="shared" si="1"/>
        <v>0</v>
      </c>
      <c r="R16" s="135">
        <f t="shared" si="1"/>
        <v>3.6</v>
      </c>
      <c r="S16" s="135">
        <f t="shared" si="1"/>
        <v>0</v>
      </c>
      <c r="T16" s="135">
        <f t="shared" si="1"/>
        <v>33</v>
      </c>
      <c r="U16" s="135">
        <f t="shared" si="1"/>
        <v>0</v>
      </c>
      <c r="V16" s="135">
        <f t="shared" si="1"/>
        <v>38.1</v>
      </c>
      <c r="W16" s="135">
        <f t="shared" si="1"/>
        <v>11.2</v>
      </c>
      <c r="X16" s="135">
        <f t="shared" si="1"/>
        <v>59.3</v>
      </c>
      <c r="Y16" s="135">
        <f t="shared" si="1"/>
        <v>15.7</v>
      </c>
      <c r="Z16" s="136" t="str">
        <f t="shared" si="1"/>
        <v/>
      </c>
      <c r="AA16" s="90">
        <f t="shared" si="0"/>
        <v>168.89999999999998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36.700000000000003</v>
      </c>
      <c r="O21" s="129"/>
      <c r="P21" s="129">
        <v>68.400000000000006</v>
      </c>
      <c r="Q21" s="129">
        <v>53.5</v>
      </c>
      <c r="R21" s="129"/>
      <c r="S21" s="129">
        <v>1.8</v>
      </c>
      <c r="T21" s="129">
        <v>43</v>
      </c>
      <c r="U21" s="129">
        <v>18.8</v>
      </c>
      <c r="V21" s="129"/>
      <c r="W21" s="129"/>
      <c r="X21" s="129">
        <v>17.7</v>
      </c>
      <c r="Y21" s="130"/>
      <c r="Z21" s="131"/>
      <c r="AA21" s="132">
        <f t="shared" si="2"/>
        <v>239.90000000000003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36.700000000000003</v>
      </c>
      <c r="O24" s="135">
        <f t="shared" si="3"/>
        <v>0</v>
      </c>
      <c r="P24" s="135">
        <f t="shared" si="3"/>
        <v>68.400000000000006</v>
      </c>
      <c r="Q24" s="135">
        <f t="shared" si="3"/>
        <v>53.5</v>
      </c>
      <c r="R24" s="135">
        <f t="shared" si="3"/>
        <v>0</v>
      </c>
      <c r="S24" s="135">
        <f t="shared" si="3"/>
        <v>1.8</v>
      </c>
      <c r="T24" s="135">
        <f t="shared" si="3"/>
        <v>43</v>
      </c>
      <c r="U24" s="135">
        <f t="shared" si="3"/>
        <v>18.8</v>
      </c>
      <c r="V24" s="135">
        <f t="shared" si="3"/>
        <v>0</v>
      </c>
      <c r="W24" s="135">
        <f t="shared" si="3"/>
        <v>0</v>
      </c>
      <c r="X24" s="135">
        <f t="shared" si="3"/>
        <v>17.7</v>
      </c>
      <c r="Y24" s="135">
        <f t="shared" si="3"/>
        <v>0</v>
      </c>
      <c r="Z24" s="136" t="str">
        <f t="shared" si="3"/>
        <v/>
      </c>
      <c r="AA24" s="90">
        <f t="shared" si="2"/>
        <v>239.90000000000003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2025-06-16T08:38:42Z</dcterms:created>
  <dcterms:modified xsi:type="dcterms:W3CDTF">2025-06-16T08:38:44Z</dcterms:modified>
</cp:coreProperties>
</file>