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<sst xmlns="http://schemas.openxmlformats.org/spreadsheetml/2006/main" count="124" uniqueCount="57">
  <si>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02/05/2026 16:38:03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</si>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</sst>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A2-4F9A-8372-0A3696A53A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5A2-4F9A-8372-0A3696A53A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2.2999999999999998</c:v>
                </c:pt>
                <c:pt idx="9">
                  <c:v>2.2000000000000002</c:v>
                </c:pt>
                <c:pt idx="10">
                  <c:v>2.2000000000000002</c:v>
                </c:pt>
                <c:pt idx="11">
                  <c:v>2.2999999999999998</c:v>
                </c:pt>
                <c:pt idx="12">
                  <c:v>2.2999999999999998</c:v>
                </c:pt>
                <c:pt idx="13">
                  <c:v>2.2999999999999998</c:v>
                </c:pt>
                <c:pt idx="14">
                  <c:v>2.2999999999999998</c:v>
                </c:pt>
                <c:pt idx="15">
                  <c:v>2.2999999999999998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2.2000000000000002</c:v>
                </c:pt>
                <c:pt idx="21">
                  <c:v>2.2000000000000002</c:v>
                </c:pt>
                <c:pt idx="22">
                  <c:v>2.2000000000000002</c:v>
                </c:pt>
                <c:pt idx="23">
                  <c:v>2.2000000000000002</c:v>
                </c:pt>
                <c:pt idx="28">
                  <c:v>4.5</c:v>
                </c:pt>
                <c:pt idx="29">
                  <c:v>4.5</c:v>
                </c:pt>
                <c:pt idx="30">
                  <c:v>4.4000000000000004</c:v>
                </c:pt>
                <c:pt idx="31">
                  <c:v>4.4000000000000004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2.8</c:v>
                </c:pt>
                <c:pt idx="61">
                  <c:v>2.8</c:v>
                </c:pt>
                <c:pt idx="62">
                  <c:v>2.9</c:v>
                </c:pt>
                <c:pt idx="63">
                  <c:v>2.9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4.3</c:v>
                </c:pt>
                <c:pt idx="69">
                  <c:v>4.4000000000000004</c:v>
                </c:pt>
                <c:pt idx="70">
                  <c:v>4.5</c:v>
                </c:pt>
                <c:pt idx="71">
                  <c:v>4.5999999999999996</c:v>
                </c:pt>
                <c:pt idx="72">
                  <c:v>4.5999999999999996</c:v>
                </c:pt>
                <c:pt idx="73">
                  <c:v>4.7</c:v>
                </c:pt>
                <c:pt idx="74">
                  <c:v>4.7</c:v>
                </c:pt>
                <c:pt idx="75">
                  <c:v>4.7</c:v>
                </c:pt>
                <c:pt idx="76">
                  <c:v>3.5</c:v>
                </c:pt>
                <c:pt idx="77">
                  <c:v>3.5</c:v>
                </c:pt>
                <c:pt idx="78">
                  <c:v>3.5</c:v>
                </c:pt>
                <c:pt idx="79">
                  <c:v>3.5</c:v>
                </c:pt>
                <c:pt idx="80">
                  <c:v>2.2999999999999998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2.2999999999999998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2.2999999999999998</c:v>
                </c:pt>
                <c:pt idx="88">
                  <c:v>2.2999999999999998</c:v>
                </c:pt>
                <c:pt idx="89">
                  <c:v>2.2999999999999998</c:v>
                </c:pt>
                <c:pt idx="90">
                  <c:v>2.2999999999999998</c:v>
                </c:pt>
                <c:pt idx="91">
                  <c:v>2.2999999999999998</c:v>
                </c:pt>
                <c:pt idx="92">
                  <c:v>2.2000000000000002</c:v>
                </c:pt>
                <c:pt idx="93">
                  <c:v>2.2000000000000002</c:v>
                </c:pt>
                <c:pt idx="94">
                  <c:v>2.2000000000000002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A2-4F9A-8372-0A3696A53A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1.2</c:v>
                </c:pt>
                <c:pt idx="5">
                  <c:v>1.2</c:v>
                </c:pt>
                <c:pt idx="6">
                  <c:v>1.2</c:v>
                </c:pt>
                <c:pt idx="7">
                  <c:v>1.2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1.1000000000000001</c:v>
                </c:pt>
                <c:pt idx="20">
                  <c:v>1.4</c:v>
                </c:pt>
                <c:pt idx="21">
                  <c:v>1.4</c:v>
                </c:pt>
                <c:pt idx="22">
                  <c:v>1.1000000000000001</c:v>
                </c:pt>
                <c:pt idx="23">
                  <c:v>1.1000000000000001</c:v>
                </c:pt>
                <c:pt idx="28">
                  <c:v>4.7</c:v>
                </c:pt>
                <c:pt idx="29">
                  <c:v>5.2</c:v>
                </c:pt>
                <c:pt idx="30">
                  <c:v>5.508</c:v>
                </c:pt>
                <c:pt idx="31">
                  <c:v>6.0090000000000003</c:v>
                </c:pt>
                <c:pt idx="32">
                  <c:v>0.99199999999999999</c:v>
                </c:pt>
                <c:pt idx="34">
                  <c:v>0.5</c:v>
                </c:pt>
                <c:pt idx="60">
                  <c:v>1.7</c:v>
                </c:pt>
                <c:pt idx="61">
                  <c:v>1.8</c:v>
                </c:pt>
                <c:pt idx="62">
                  <c:v>1.5</c:v>
                </c:pt>
                <c:pt idx="63">
                  <c:v>2.6</c:v>
                </c:pt>
                <c:pt idx="64">
                  <c:v>0.1</c:v>
                </c:pt>
                <c:pt idx="65">
                  <c:v>1.6</c:v>
                </c:pt>
                <c:pt idx="66">
                  <c:v>1.895</c:v>
                </c:pt>
                <c:pt idx="67">
                  <c:v>3.6859999999999999</c:v>
                </c:pt>
                <c:pt idx="68">
                  <c:v>7.8</c:v>
                </c:pt>
                <c:pt idx="69">
                  <c:v>7.1</c:v>
                </c:pt>
                <c:pt idx="70">
                  <c:v>8.0739999999999998</c:v>
                </c:pt>
                <c:pt idx="71">
                  <c:v>7.3</c:v>
                </c:pt>
                <c:pt idx="72">
                  <c:v>6.4</c:v>
                </c:pt>
                <c:pt idx="73">
                  <c:v>6.2</c:v>
                </c:pt>
                <c:pt idx="74">
                  <c:v>6</c:v>
                </c:pt>
                <c:pt idx="75">
                  <c:v>5.7</c:v>
                </c:pt>
                <c:pt idx="76">
                  <c:v>3.9</c:v>
                </c:pt>
                <c:pt idx="77">
                  <c:v>3.8</c:v>
                </c:pt>
                <c:pt idx="78">
                  <c:v>3.8</c:v>
                </c:pt>
                <c:pt idx="79">
                  <c:v>4.343</c:v>
                </c:pt>
                <c:pt idx="80">
                  <c:v>2.1</c:v>
                </c:pt>
                <c:pt idx="81">
                  <c:v>2.1</c:v>
                </c:pt>
                <c:pt idx="82">
                  <c:v>2.6</c:v>
                </c:pt>
                <c:pt idx="83">
                  <c:v>2.5</c:v>
                </c:pt>
                <c:pt idx="84">
                  <c:v>3.1</c:v>
                </c:pt>
                <c:pt idx="85">
                  <c:v>3</c:v>
                </c:pt>
                <c:pt idx="86">
                  <c:v>3.4</c:v>
                </c:pt>
                <c:pt idx="87">
                  <c:v>3</c:v>
                </c:pt>
                <c:pt idx="88">
                  <c:v>2.8</c:v>
                </c:pt>
                <c:pt idx="89">
                  <c:v>2.5</c:v>
                </c:pt>
                <c:pt idx="90">
                  <c:v>2.2000000000000002</c:v>
                </c:pt>
                <c:pt idx="91">
                  <c:v>2.2000000000000002</c:v>
                </c:pt>
                <c:pt idx="92">
                  <c:v>2.4</c:v>
                </c:pt>
                <c:pt idx="93">
                  <c:v>1.8</c:v>
                </c:pt>
                <c:pt idx="94">
                  <c:v>1.9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A2-4F9A-8372-0A3696A53A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A2-4F9A-8372-0A3696A53A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A2-4F9A-8372-0A3696A53A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A2-4F9A-8372-0A3696A53A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A2-4F9A-8372-0A3696A53A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A2-4F9A-8372-0A3696A53A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60.420999999999999</c:v>
                </c:pt>
                <c:pt idx="1">
                  <c:v>60.755000000000003</c:v>
                </c:pt>
                <c:pt idx="2">
                  <c:v>77.031000000000006</c:v>
                </c:pt>
                <c:pt idx="3">
                  <c:v>74.602999999999994</c:v>
                </c:pt>
                <c:pt idx="4">
                  <c:v>70.238</c:v>
                </c:pt>
                <c:pt idx="5">
                  <c:v>69.626000000000005</c:v>
                </c:pt>
                <c:pt idx="6">
                  <c:v>69.343000000000004</c:v>
                </c:pt>
                <c:pt idx="7">
                  <c:v>67.793999999999997</c:v>
                </c:pt>
                <c:pt idx="8">
                  <c:v>69.245000000000005</c:v>
                </c:pt>
                <c:pt idx="9">
                  <c:v>71.534999999999997</c:v>
                </c:pt>
                <c:pt idx="12">
                  <c:v>26.050999999999998</c:v>
                </c:pt>
                <c:pt idx="13">
                  <c:v>25.908000000000001</c:v>
                </c:pt>
                <c:pt idx="71">
                  <c:v>15.318</c:v>
                </c:pt>
                <c:pt idx="72">
                  <c:v>262.04599999999999</c:v>
                </c:pt>
                <c:pt idx="73">
                  <c:v>30.558</c:v>
                </c:pt>
                <c:pt idx="74">
                  <c:v>45.042000000000002</c:v>
                </c:pt>
                <c:pt idx="75">
                  <c:v>36.722000000000001</c:v>
                </c:pt>
                <c:pt idx="76">
                  <c:v>110.53100000000001</c:v>
                </c:pt>
                <c:pt idx="77">
                  <c:v>110.57599999999999</c:v>
                </c:pt>
                <c:pt idx="78">
                  <c:v>13.422000000000001</c:v>
                </c:pt>
                <c:pt idx="79">
                  <c:v>5</c:v>
                </c:pt>
                <c:pt idx="80">
                  <c:v>76.117999999999995</c:v>
                </c:pt>
                <c:pt idx="81">
                  <c:v>73.399000000000001</c:v>
                </c:pt>
                <c:pt idx="82">
                  <c:v>69.358999999999995</c:v>
                </c:pt>
                <c:pt idx="83">
                  <c:v>74.667000000000002</c:v>
                </c:pt>
                <c:pt idx="84">
                  <c:v>69.731999999999999</c:v>
                </c:pt>
                <c:pt idx="85">
                  <c:v>87.587999999999994</c:v>
                </c:pt>
                <c:pt idx="86">
                  <c:v>93.9</c:v>
                </c:pt>
                <c:pt idx="87">
                  <c:v>58.344000000000001</c:v>
                </c:pt>
                <c:pt idx="88">
                  <c:v>6.35</c:v>
                </c:pt>
                <c:pt idx="89">
                  <c:v>11.25</c:v>
                </c:pt>
                <c:pt idx="90">
                  <c:v>22.5</c:v>
                </c:pt>
                <c:pt idx="91">
                  <c:v>13.7</c:v>
                </c:pt>
                <c:pt idx="92">
                  <c:v>3.9</c:v>
                </c:pt>
                <c:pt idx="93">
                  <c:v>4.9000000000000004</c:v>
                </c:pt>
                <c:pt idx="94">
                  <c:v>41.067999999999998</c:v>
                </c:pt>
                <c:pt idx="95">
                  <c:v>69.387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A2-4F9A-8372-0A3696A53A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18.600000000000001</c:v>
                </c:pt>
                <c:pt idx="11">
                  <c:v>30.1</c:v>
                </c:pt>
                <c:pt idx="12">
                  <c:v>0</c:v>
                </c:pt>
                <c:pt idx="13">
                  <c:v>0</c:v>
                </c:pt>
                <c:pt idx="14">
                  <c:v>25.1</c:v>
                </c:pt>
                <c:pt idx="15">
                  <c:v>26.8</c:v>
                </c:pt>
                <c:pt idx="16">
                  <c:v>30.1</c:v>
                </c:pt>
                <c:pt idx="17">
                  <c:v>27.8</c:v>
                </c:pt>
                <c:pt idx="18">
                  <c:v>32.799999999999997</c:v>
                </c:pt>
                <c:pt idx="19">
                  <c:v>41.6</c:v>
                </c:pt>
                <c:pt idx="20">
                  <c:v>20.2</c:v>
                </c:pt>
                <c:pt idx="21">
                  <c:v>38.9</c:v>
                </c:pt>
                <c:pt idx="22">
                  <c:v>29.5</c:v>
                </c:pt>
                <c:pt idx="23">
                  <c:v>28.8</c:v>
                </c:pt>
                <c:pt idx="24">
                  <c:v>53.9</c:v>
                </c:pt>
                <c:pt idx="25">
                  <c:v>46.4</c:v>
                </c:pt>
                <c:pt idx="26">
                  <c:v>46</c:v>
                </c:pt>
                <c:pt idx="27">
                  <c:v>49.7</c:v>
                </c:pt>
                <c:pt idx="28">
                  <c:v>83.6</c:v>
                </c:pt>
                <c:pt idx="29">
                  <c:v>41.7</c:v>
                </c:pt>
                <c:pt idx="30">
                  <c:v>0.2</c:v>
                </c:pt>
                <c:pt idx="31">
                  <c:v>0.3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</c:v>
                </c:pt>
                <c:pt idx="36">
                  <c:v>0</c:v>
                </c:pt>
                <c:pt idx="37">
                  <c:v>0</c:v>
                </c:pt>
                <c:pt idx="38">
                  <c:v>1.2</c:v>
                </c:pt>
                <c:pt idx="39">
                  <c:v>0.8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12.5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2.6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</c:v>
                </c:pt>
                <c:pt idx="62">
                  <c:v>0</c:v>
                </c:pt>
                <c:pt idx="63">
                  <c:v>0</c:v>
                </c:pt>
                <c:pt idx="64">
                  <c:v>0.7</c:v>
                </c:pt>
                <c:pt idx="65">
                  <c:v>7.5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28.8</c:v>
                </c:pt>
                <c:pt idx="71">
                  <c:v>123.5</c:v>
                </c:pt>
                <c:pt idx="72">
                  <c:v>0</c:v>
                </c:pt>
                <c:pt idx="73">
                  <c:v>14.3</c:v>
                </c:pt>
                <c:pt idx="74">
                  <c:v>0</c:v>
                </c:pt>
                <c:pt idx="75">
                  <c:v>8.8000000000000007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7.1</c:v>
                </c:pt>
                <c:pt idx="88">
                  <c:v>37.700000000000003</c:v>
                </c:pt>
                <c:pt idx="89">
                  <c:v>29.1</c:v>
                </c:pt>
                <c:pt idx="90">
                  <c:v>17.399999999999999</c:v>
                </c:pt>
                <c:pt idx="91">
                  <c:v>25</c:v>
                </c:pt>
                <c:pt idx="92">
                  <c:v>37.6</c:v>
                </c:pt>
                <c:pt idx="93">
                  <c:v>36.200000000000003</c:v>
                </c:pt>
                <c:pt idx="94">
                  <c:v>17.100000000000001</c:v>
                </c:pt>
                <c:pt idx="95">
                  <c:v>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A2-4F9A-8372-0A3696A53AE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5A2-4F9A-8372-0A3696A53AE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8.3640000000000008</c:v>
                </c:pt>
                <c:pt idx="1">
                  <c:v>8.1460000000000008</c:v>
                </c:pt>
                <c:pt idx="2">
                  <c:v>3.0190000000000001</c:v>
                </c:pt>
                <c:pt idx="3">
                  <c:v>2.9790000000000001</c:v>
                </c:pt>
                <c:pt idx="4">
                  <c:v>2.4119999999999999</c:v>
                </c:pt>
                <c:pt idx="5">
                  <c:v>2.3809999999999998</c:v>
                </c:pt>
                <c:pt idx="6">
                  <c:v>2.3759999999999999</c:v>
                </c:pt>
                <c:pt idx="7">
                  <c:v>2.3519999999999999</c:v>
                </c:pt>
                <c:pt idx="8">
                  <c:v>0.80900000000000005</c:v>
                </c:pt>
                <c:pt idx="9">
                  <c:v>0.8</c:v>
                </c:pt>
                <c:pt idx="10">
                  <c:v>1.1259999999999999</c:v>
                </c:pt>
                <c:pt idx="11">
                  <c:v>0.8</c:v>
                </c:pt>
                <c:pt idx="12">
                  <c:v>5.49</c:v>
                </c:pt>
                <c:pt idx="13">
                  <c:v>5.59</c:v>
                </c:pt>
                <c:pt idx="14">
                  <c:v>5.69</c:v>
                </c:pt>
                <c:pt idx="15">
                  <c:v>5.78</c:v>
                </c:pt>
                <c:pt idx="16">
                  <c:v>7.33</c:v>
                </c:pt>
                <c:pt idx="17">
                  <c:v>5.5990000000000002</c:v>
                </c:pt>
                <c:pt idx="18">
                  <c:v>2.819</c:v>
                </c:pt>
                <c:pt idx="19">
                  <c:v>0.8</c:v>
                </c:pt>
                <c:pt idx="20">
                  <c:v>1.3169999999999999</c:v>
                </c:pt>
                <c:pt idx="21">
                  <c:v>0.8</c:v>
                </c:pt>
                <c:pt idx="22">
                  <c:v>1</c:v>
                </c:pt>
                <c:pt idx="23">
                  <c:v>1.46</c:v>
                </c:pt>
                <c:pt idx="24">
                  <c:v>1.85</c:v>
                </c:pt>
                <c:pt idx="25">
                  <c:v>2.93</c:v>
                </c:pt>
                <c:pt idx="26">
                  <c:v>4.45</c:v>
                </c:pt>
                <c:pt idx="27">
                  <c:v>6.31</c:v>
                </c:pt>
                <c:pt idx="28">
                  <c:v>6.94</c:v>
                </c:pt>
                <c:pt idx="29">
                  <c:v>8.06</c:v>
                </c:pt>
                <c:pt idx="30">
                  <c:v>24.652999999999999</c:v>
                </c:pt>
                <c:pt idx="31">
                  <c:v>26.181999999999999</c:v>
                </c:pt>
                <c:pt idx="32">
                  <c:v>31.094000000000001</c:v>
                </c:pt>
                <c:pt idx="33">
                  <c:v>70.397000000000006</c:v>
                </c:pt>
                <c:pt idx="34">
                  <c:v>75.974999999999994</c:v>
                </c:pt>
                <c:pt idx="35">
                  <c:v>79.010999999999996</c:v>
                </c:pt>
                <c:pt idx="36">
                  <c:v>179.35900000000001</c:v>
                </c:pt>
                <c:pt idx="37">
                  <c:v>185.09800000000001</c:v>
                </c:pt>
                <c:pt idx="38">
                  <c:v>190.12100000000001</c:v>
                </c:pt>
                <c:pt idx="39">
                  <c:v>195.78299999999999</c:v>
                </c:pt>
                <c:pt idx="40">
                  <c:v>111.71299999999999</c:v>
                </c:pt>
                <c:pt idx="41">
                  <c:v>114.637</c:v>
                </c:pt>
                <c:pt idx="42">
                  <c:v>139.18899999999999</c:v>
                </c:pt>
                <c:pt idx="43">
                  <c:v>172.37</c:v>
                </c:pt>
                <c:pt idx="44">
                  <c:v>50.21</c:v>
                </c:pt>
                <c:pt idx="45">
                  <c:v>51.191000000000003</c:v>
                </c:pt>
                <c:pt idx="46">
                  <c:v>52.57</c:v>
                </c:pt>
                <c:pt idx="47">
                  <c:v>23.64</c:v>
                </c:pt>
                <c:pt idx="48">
                  <c:v>36.07</c:v>
                </c:pt>
                <c:pt idx="49">
                  <c:v>27.751999999999999</c:v>
                </c:pt>
                <c:pt idx="50">
                  <c:v>34.414999999999999</c:v>
                </c:pt>
                <c:pt idx="51">
                  <c:v>44.219000000000001</c:v>
                </c:pt>
                <c:pt idx="52">
                  <c:v>103.078</c:v>
                </c:pt>
                <c:pt idx="53">
                  <c:v>108.396</c:v>
                </c:pt>
                <c:pt idx="54">
                  <c:v>99.622</c:v>
                </c:pt>
                <c:pt idx="55">
                  <c:v>106.747</c:v>
                </c:pt>
                <c:pt idx="56">
                  <c:v>82.852000000000004</c:v>
                </c:pt>
                <c:pt idx="57">
                  <c:v>86.45</c:v>
                </c:pt>
                <c:pt idx="58">
                  <c:v>61.741999999999997</c:v>
                </c:pt>
                <c:pt idx="59">
                  <c:v>62.47</c:v>
                </c:pt>
                <c:pt idx="60">
                  <c:v>50.009</c:v>
                </c:pt>
                <c:pt idx="62">
                  <c:v>13.943</c:v>
                </c:pt>
                <c:pt idx="63">
                  <c:v>9.9499999999999993</c:v>
                </c:pt>
                <c:pt idx="64">
                  <c:v>73.191000000000003</c:v>
                </c:pt>
                <c:pt idx="65">
                  <c:v>147.702</c:v>
                </c:pt>
                <c:pt idx="66">
                  <c:v>103.306</c:v>
                </c:pt>
                <c:pt idx="67">
                  <c:v>9.0340000000000007</c:v>
                </c:pt>
                <c:pt idx="68">
                  <c:v>129.339</c:v>
                </c:pt>
                <c:pt idx="69">
                  <c:v>73.463999999999999</c:v>
                </c:pt>
                <c:pt idx="70">
                  <c:v>4.9820000000000002</c:v>
                </c:pt>
                <c:pt idx="71">
                  <c:v>0.91300000000000003</c:v>
                </c:pt>
                <c:pt idx="72">
                  <c:v>4.7E-2</c:v>
                </c:pt>
                <c:pt idx="73">
                  <c:v>0.04</c:v>
                </c:pt>
                <c:pt idx="74">
                  <c:v>0.83199999999999996</c:v>
                </c:pt>
                <c:pt idx="75">
                  <c:v>0.82799999999999996</c:v>
                </c:pt>
                <c:pt idx="76">
                  <c:v>0.80300000000000005</c:v>
                </c:pt>
                <c:pt idx="77">
                  <c:v>0.8</c:v>
                </c:pt>
                <c:pt idx="78">
                  <c:v>3.7040000000000002</c:v>
                </c:pt>
                <c:pt idx="79">
                  <c:v>5.431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3">
                  <c:v>1.73</c:v>
                </c:pt>
                <c:pt idx="84">
                  <c:v>3.78</c:v>
                </c:pt>
                <c:pt idx="85">
                  <c:v>3.52</c:v>
                </c:pt>
                <c:pt idx="86">
                  <c:v>3.23</c:v>
                </c:pt>
                <c:pt idx="87">
                  <c:v>2.96</c:v>
                </c:pt>
                <c:pt idx="88">
                  <c:v>2.629</c:v>
                </c:pt>
                <c:pt idx="89">
                  <c:v>2.931</c:v>
                </c:pt>
                <c:pt idx="90">
                  <c:v>3.3239999999999998</c:v>
                </c:pt>
                <c:pt idx="91">
                  <c:v>3.665</c:v>
                </c:pt>
                <c:pt idx="92">
                  <c:v>3.9249999999999998</c:v>
                </c:pt>
                <c:pt idx="93">
                  <c:v>3.85</c:v>
                </c:pt>
                <c:pt idx="94">
                  <c:v>3.702</c:v>
                </c:pt>
                <c:pt idx="95">
                  <c:v>3.6070000000000002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A2-4F9A-8372-0A3696A53AE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5A2-4F9A-8372-0A3696A53AE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6.6749999999999998</c:v>
                </c:pt>
                <c:pt idx="69">
                  <c:v>37.793999999999997</c:v>
                </c:pt>
                <c:pt idx="7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5A2-4F9A-8372-0A3696A53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110.79</c:v>
                </c:pt>
                <c:pt idx="1">
                  <c:v>110.24</c:v>
                </c:pt>
                <c:pt idx="2">
                  <c:v>105.38</c:v>
                </c:pt>
                <c:pt idx="3">
                  <c:v>102.79</c:v>
                </c:pt>
                <c:pt idx="4">
                  <c:v>102.18</c:v>
                </c:pt>
                <c:pt idx="5">
                  <c:v>101.81</c:v>
                </c:pt>
                <c:pt idx="6">
                  <c:v>101.78</c:v>
                </c:pt>
                <c:pt idx="7">
                  <c:v>101.49</c:v>
                </c:pt>
                <c:pt idx="8">
                  <c:v>98.27</c:v>
                </c:pt>
                <c:pt idx="9">
                  <c:v>97.89</c:v>
                </c:pt>
                <c:pt idx="10">
                  <c:v>108.69</c:v>
                </c:pt>
                <c:pt idx="11">
                  <c:v>107.19</c:v>
                </c:pt>
                <c:pt idx="12">
                  <c:v>109.02</c:v>
                </c:pt>
                <c:pt idx="13">
                  <c:v>109</c:v>
                </c:pt>
                <c:pt idx="14">
                  <c:v>108.69</c:v>
                </c:pt>
                <c:pt idx="15">
                  <c:v>106.89</c:v>
                </c:pt>
                <c:pt idx="16">
                  <c:v>106.9</c:v>
                </c:pt>
                <c:pt idx="17">
                  <c:v>107.05</c:v>
                </c:pt>
                <c:pt idx="18">
                  <c:v>107.1</c:v>
                </c:pt>
                <c:pt idx="19">
                  <c:v>107</c:v>
                </c:pt>
                <c:pt idx="20">
                  <c:v>106.64</c:v>
                </c:pt>
                <c:pt idx="21">
                  <c:v>106.42</c:v>
                </c:pt>
                <c:pt idx="22">
                  <c:v>104.16</c:v>
                </c:pt>
                <c:pt idx="23">
                  <c:v>98.53</c:v>
                </c:pt>
                <c:pt idx="24">
                  <c:v>107.8</c:v>
                </c:pt>
                <c:pt idx="25">
                  <c:v>103.34</c:v>
                </c:pt>
                <c:pt idx="26">
                  <c:v>86.95</c:v>
                </c:pt>
                <c:pt idx="27">
                  <c:v>72.989999999999995</c:v>
                </c:pt>
                <c:pt idx="28">
                  <c:v>96.8</c:v>
                </c:pt>
                <c:pt idx="29">
                  <c:v>77.27</c:v>
                </c:pt>
                <c:pt idx="30">
                  <c:v>36.25</c:v>
                </c:pt>
                <c:pt idx="31">
                  <c:v>16.21</c:v>
                </c:pt>
                <c:pt idx="32">
                  <c:v>7.55</c:v>
                </c:pt>
                <c:pt idx="33">
                  <c:v>-6.92</c:v>
                </c:pt>
                <c:pt idx="34">
                  <c:v>-10.56</c:v>
                </c:pt>
                <c:pt idx="35">
                  <c:v>-10.6</c:v>
                </c:pt>
                <c:pt idx="36">
                  <c:v>-2.41</c:v>
                </c:pt>
                <c:pt idx="37">
                  <c:v>-2.3199999999999998</c:v>
                </c:pt>
                <c:pt idx="38">
                  <c:v>-2.4</c:v>
                </c:pt>
                <c:pt idx="39">
                  <c:v>-2.5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-2.27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-1.37</c:v>
                </c:pt>
                <c:pt idx="48">
                  <c:v>-3.13</c:v>
                </c:pt>
                <c:pt idx="49">
                  <c:v>-4.07</c:v>
                </c:pt>
                <c:pt idx="50">
                  <c:v>-5.65</c:v>
                </c:pt>
                <c:pt idx="51">
                  <c:v>-6.2</c:v>
                </c:pt>
                <c:pt idx="52">
                  <c:v>-10.72</c:v>
                </c:pt>
                <c:pt idx="53">
                  <c:v>-11</c:v>
                </c:pt>
                <c:pt idx="54">
                  <c:v>-11</c:v>
                </c:pt>
                <c:pt idx="55">
                  <c:v>-11.25</c:v>
                </c:pt>
                <c:pt idx="56">
                  <c:v>-9.67</c:v>
                </c:pt>
                <c:pt idx="57">
                  <c:v>-10.45</c:v>
                </c:pt>
                <c:pt idx="58">
                  <c:v>-7.13</c:v>
                </c:pt>
                <c:pt idx="59">
                  <c:v>-7.13</c:v>
                </c:pt>
                <c:pt idx="60">
                  <c:v>-8.4700000000000006</c:v>
                </c:pt>
                <c:pt idx="61">
                  <c:v>-3.33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-2.0099999999999998</c:v>
                </c:pt>
                <c:pt idx="66">
                  <c:v>0</c:v>
                </c:pt>
                <c:pt idx="67">
                  <c:v>1</c:v>
                </c:pt>
                <c:pt idx="68">
                  <c:v>-0.78</c:v>
                </c:pt>
                <c:pt idx="69">
                  <c:v>0.4</c:v>
                </c:pt>
                <c:pt idx="70">
                  <c:v>82.09</c:v>
                </c:pt>
                <c:pt idx="71">
                  <c:v>113.66</c:v>
                </c:pt>
                <c:pt idx="72">
                  <c:v>103.02</c:v>
                </c:pt>
                <c:pt idx="73">
                  <c:v>116</c:v>
                </c:pt>
                <c:pt idx="74">
                  <c:v>122.76</c:v>
                </c:pt>
                <c:pt idx="75">
                  <c:v>142.08000000000001</c:v>
                </c:pt>
                <c:pt idx="76">
                  <c:v>105.22</c:v>
                </c:pt>
                <c:pt idx="77">
                  <c:v>121.84</c:v>
                </c:pt>
                <c:pt idx="78">
                  <c:v>154.85</c:v>
                </c:pt>
                <c:pt idx="79">
                  <c:v>178.11</c:v>
                </c:pt>
                <c:pt idx="80">
                  <c:v>133.72999999999999</c:v>
                </c:pt>
                <c:pt idx="81">
                  <c:v>136.79</c:v>
                </c:pt>
                <c:pt idx="82">
                  <c:v>141.08000000000001</c:v>
                </c:pt>
                <c:pt idx="83">
                  <c:v>132.52000000000001</c:v>
                </c:pt>
                <c:pt idx="84">
                  <c:v>138.22999999999999</c:v>
                </c:pt>
                <c:pt idx="85">
                  <c:v>138.71</c:v>
                </c:pt>
                <c:pt idx="86">
                  <c:v>133.97</c:v>
                </c:pt>
                <c:pt idx="87">
                  <c:v>126.86</c:v>
                </c:pt>
                <c:pt idx="88">
                  <c:v>141.79</c:v>
                </c:pt>
                <c:pt idx="89">
                  <c:v>137.85</c:v>
                </c:pt>
                <c:pt idx="90">
                  <c:v>127.75</c:v>
                </c:pt>
                <c:pt idx="91">
                  <c:v>135.69999999999999</c:v>
                </c:pt>
                <c:pt idx="92">
                  <c:v>164.81</c:v>
                </c:pt>
                <c:pt idx="93">
                  <c:v>142.07</c:v>
                </c:pt>
                <c:pt idx="94">
                  <c:v>122.45</c:v>
                </c:pt>
                <c:pt idx="95">
                  <c:v>118.2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5A2-4F9A-8372-0A3696A53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FD-4F0E-A7C5-C293548CFC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5">
                  <c:v>8</c:v>
                </c:pt>
                <c:pt idx="66">
                  <c:v>8</c:v>
                </c:pt>
                <c:pt idx="68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FD-4F0E-A7C5-C293548CFC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4.8920000000000003</c:v>
                </c:pt>
                <c:pt idx="1">
                  <c:v>5</c:v>
                </c:pt>
                <c:pt idx="2">
                  <c:v>6.0380000000000003</c:v>
                </c:pt>
                <c:pt idx="3">
                  <c:v>6.8220000000000001</c:v>
                </c:pt>
                <c:pt idx="4">
                  <c:v>6.94</c:v>
                </c:pt>
                <c:pt idx="5">
                  <c:v>6.9770000000000003</c:v>
                </c:pt>
                <c:pt idx="6">
                  <c:v>6.9089999999999998</c:v>
                </c:pt>
                <c:pt idx="7">
                  <c:v>6.8780000000000001</c:v>
                </c:pt>
                <c:pt idx="8">
                  <c:v>6.8730000000000002</c:v>
                </c:pt>
                <c:pt idx="9">
                  <c:v>6.9189999999999996</c:v>
                </c:pt>
                <c:pt idx="10">
                  <c:v>4.9089999999999998</c:v>
                </c:pt>
                <c:pt idx="11">
                  <c:v>4.9509999999999996</c:v>
                </c:pt>
                <c:pt idx="12">
                  <c:v>4.8760000000000003</c:v>
                </c:pt>
                <c:pt idx="13">
                  <c:v>4.9329999999999998</c:v>
                </c:pt>
                <c:pt idx="14">
                  <c:v>4.8449999999999998</c:v>
                </c:pt>
                <c:pt idx="15">
                  <c:v>4.95</c:v>
                </c:pt>
                <c:pt idx="16">
                  <c:v>4.976</c:v>
                </c:pt>
                <c:pt idx="17">
                  <c:v>4.891</c:v>
                </c:pt>
                <c:pt idx="18">
                  <c:v>4.9550000000000001</c:v>
                </c:pt>
                <c:pt idx="19">
                  <c:v>4.907</c:v>
                </c:pt>
                <c:pt idx="20">
                  <c:v>4.7779999999999996</c:v>
                </c:pt>
                <c:pt idx="21">
                  <c:v>5.07</c:v>
                </c:pt>
                <c:pt idx="22">
                  <c:v>5.0069999999999997</c:v>
                </c:pt>
                <c:pt idx="23">
                  <c:v>4.827</c:v>
                </c:pt>
                <c:pt idx="24">
                  <c:v>4.92</c:v>
                </c:pt>
                <c:pt idx="25">
                  <c:v>4.851</c:v>
                </c:pt>
                <c:pt idx="26">
                  <c:v>4.6680000000000001</c:v>
                </c:pt>
                <c:pt idx="27">
                  <c:v>4.5990000000000002</c:v>
                </c:pt>
                <c:pt idx="28">
                  <c:v>4.274</c:v>
                </c:pt>
                <c:pt idx="29">
                  <c:v>4.0810000000000004</c:v>
                </c:pt>
                <c:pt idx="30">
                  <c:v>0.36899999999999999</c:v>
                </c:pt>
                <c:pt idx="31">
                  <c:v>0.35599999999999998</c:v>
                </c:pt>
                <c:pt idx="32">
                  <c:v>0.35899999999999999</c:v>
                </c:pt>
                <c:pt idx="33">
                  <c:v>3.7879999999999998</c:v>
                </c:pt>
                <c:pt idx="34">
                  <c:v>3.4630000000000001</c:v>
                </c:pt>
                <c:pt idx="35">
                  <c:v>3.375</c:v>
                </c:pt>
                <c:pt idx="36">
                  <c:v>3.5760000000000001</c:v>
                </c:pt>
                <c:pt idx="37">
                  <c:v>3.59</c:v>
                </c:pt>
                <c:pt idx="38">
                  <c:v>3.8660000000000001</c:v>
                </c:pt>
                <c:pt idx="39">
                  <c:v>3.7330000000000001</c:v>
                </c:pt>
                <c:pt idx="40">
                  <c:v>3.7879999999999998</c:v>
                </c:pt>
                <c:pt idx="41">
                  <c:v>3.81</c:v>
                </c:pt>
                <c:pt idx="42">
                  <c:v>3.7389999999999999</c:v>
                </c:pt>
                <c:pt idx="43">
                  <c:v>3.71</c:v>
                </c:pt>
                <c:pt idx="44">
                  <c:v>3.84</c:v>
                </c:pt>
                <c:pt idx="45">
                  <c:v>3.7509999999999999</c:v>
                </c:pt>
                <c:pt idx="46">
                  <c:v>3.8490000000000002</c:v>
                </c:pt>
                <c:pt idx="47">
                  <c:v>3.8239999999999998</c:v>
                </c:pt>
                <c:pt idx="48">
                  <c:v>0.29099999999999998</c:v>
                </c:pt>
                <c:pt idx="49">
                  <c:v>0.113</c:v>
                </c:pt>
                <c:pt idx="50">
                  <c:v>0.106</c:v>
                </c:pt>
                <c:pt idx="51">
                  <c:v>0.112</c:v>
                </c:pt>
                <c:pt idx="52">
                  <c:v>3.597</c:v>
                </c:pt>
                <c:pt idx="53">
                  <c:v>3.625</c:v>
                </c:pt>
                <c:pt idx="54">
                  <c:v>0.11799999999999999</c:v>
                </c:pt>
                <c:pt idx="55">
                  <c:v>0.11600000000000001</c:v>
                </c:pt>
                <c:pt idx="56">
                  <c:v>0.115</c:v>
                </c:pt>
                <c:pt idx="57">
                  <c:v>0.107</c:v>
                </c:pt>
                <c:pt idx="58">
                  <c:v>0.114</c:v>
                </c:pt>
                <c:pt idx="59">
                  <c:v>0.11</c:v>
                </c:pt>
                <c:pt idx="60">
                  <c:v>0.109</c:v>
                </c:pt>
                <c:pt idx="61">
                  <c:v>0.41</c:v>
                </c:pt>
                <c:pt idx="62">
                  <c:v>0.38400000000000001</c:v>
                </c:pt>
                <c:pt idx="63">
                  <c:v>0.14899999999999999</c:v>
                </c:pt>
                <c:pt idx="64">
                  <c:v>0.41499999999999998</c:v>
                </c:pt>
                <c:pt idx="65">
                  <c:v>13.967000000000001</c:v>
                </c:pt>
                <c:pt idx="66">
                  <c:v>3.6339999999999999</c:v>
                </c:pt>
                <c:pt idx="67">
                  <c:v>0.13100000000000001</c:v>
                </c:pt>
                <c:pt idx="68">
                  <c:v>3.5760000000000001</c:v>
                </c:pt>
                <c:pt idx="69">
                  <c:v>0.41499999999999998</c:v>
                </c:pt>
                <c:pt idx="70">
                  <c:v>0.746</c:v>
                </c:pt>
                <c:pt idx="71">
                  <c:v>4.3959999999999999</c:v>
                </c:pt>
                <c:pt idx="72">
                  <c:v>4.3959999999999999</c:v>
                </c:pt>
                <c:pt idx="73">
                  <c:v>4.3239999999999998</c:v>
                </c:pt>
                <c:pt idx="74">
                  <c:v>0.76</c:v>
                </c:pt>
                <c:pt idx="75">
                  <c:v>0.77300000000000002</c:v>
                </c:pt>
                <c:pt idx="76">
                  <c:v>4.7830000000000004</c:v>
                </c:pt>
                <c:pt idx="77">
                  <c:v>5.0389999999999997</c:v>
                </c:pt>
                <c:pt idx="78">
                  <c:v>0.39600000000000002</c:v>
                </c:pt>
                <c:pt idx="79">
                  <c:v>0.39</c:v>
                </c:pt>
                <c:pt idx="80">
                  <c:v>5.12</c:v>
                </c:pt>
                <c:pt idx="81">
                  <c:v>5.1820000000000004</c:v>
                </c:pt>
                <c:pt idx="82">
                  <c:v>5.0549999999999997</c:v>
                </c:pt>
                <c:pt idx="83">
                  <c:v>5.1260000000000003</c:v>
                </c:pt>
                <c:pt idx="84">
                  <c:v>5.1239999999999997</c:v>
                </c:pt>
                <c:pt idx="85">
                  <c:v>5.1319999999999997</c:v>
                </c:pt>
                <c:pt idx="86">
                  <c:v>5.0709999999999997</c:v>
                </c:pt>
                <c:pt idx="87">
                  <c:v>5.0830000000000002</c:v>
                </c:pt>
                <c:pt idx="88">
                  <c:v>5.0709999999999997</c:v>
                </c:pt>
                <c:pt idx="89">
                  <c:v>5.0620000000000003</c:v>
                </c:pt>
                <c:pt idx="90">
                  <c:v>5.0380000000000003</c:v>
                </c:pt>
                <c:pt idx="91">
                  <c:v>5.0339999999999998</c:v>
                </c:pt>
                <c:pt idx="92">
                  <c:v>5.024</c:v>
                </c:pt>
                <c:pt idx="93">
                  <c:v>4.9139999999999997</c:v>
                </c:pt>
                <c:pt idx="94">
                  <c:v>4.95</c:v>
                </c:pt>
                <c:pt idx="95">
                  <c:v>4.8739999999999997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FD-4F0E-A7C5-C293548CFC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47.91</c:v>
                </c:pt>
                <c:pt idx="1">
                  <c:v>47.912999999999997</c:v>
                </c:pt>
                <c:pt idx="2">
                  <c:v>53.856999999999999</c:v>
                </c:pt>
                <c:pt idx="3">
                  <c:v>52.518000000000001</c:v>
                </c:pt>
                <c:pt idx="4">
                  <c:v>49.981000000000002</c:v>
                </c:pt>
                <c:pt idx="5">
                  <c:v>48.293999999999997</c:v>
                </c:pt>
                <c:pt idx="6">
                  <c:v>47.619</c:v>
                </c:pt>
                <c:pt idx="7">
                  <c:v>47.451999999999998</c:v>
                </c:pt>
                <c:pt idx="8">
                  <c:v>47.19</c:v>
                </c:pt>
                <c:pt idx="9">
                  <c:v>46.935000000000002</c:v>
                </c:pt>
                <c:pt idx="10">
                  <c:v>5.2439999999999998</c:v>
                </c:pt>
                <c:pt idx="11">
                  <c:v>14.032999999999999</c:v>
                </c:pt>
                <c:pt idx="12">
                  <c:v>14.647</c:v>
                </c:pt>
                <c:pt idx="13">
                  <c:v>14.409000000000001</c:v>
                </c:pt>
                <c:pt idx="14">
                  <c:v>13.664</c:v>
                </c:pt>
                <c:pt idx="15">
                  <c:v>15.353</c:v>
                </c:pt>
                <c:pt idx="16">
                  <c:v>17.693999999999999</c:v>
                </c:pt>
                <c:pt idx="17">
                  <c:v>13.941000000000001</c:v>
                </c:pt>
                <c:pt idx="18">
                  <c:v>16.045999999999999</c:v>
                </c:pt>
                <c:pt idx="19">
                  <c:v>22.114000000000001</c:v>
                </c:pt>
                <c:pt idx="20">
                  <c:v>5.24</c:v>
                </c:pt>
                <c:pt idx="21">
                  <c:v>18.423999999999999</c:v>
                </c:pt>
                <c:pt idx="22">
                  <c:v>8.5180000000000007</c:v>
                </c:pt>
                <c:pt idx="23">
                  <c:v>8.24</c:v>
                </c:pt>
                <c:pt idx="24">
                  <c:v>21.491</c:v>
                </c:pt>
                <c:pt idx="25">
                  <c:v>13.209</c:v>
                </c:pt>
                <c:pt idx="26">
                  <c:v>14.327</c:v>
                </c:pt>
                <c:pt idx="27">
                  <c:v>15.644</c:v>
                </c:pt>
                <c:pt idx="28">
                  <c:v>48.56</c:v>
                </c:pt>
                <c:pt idx="29">
                  <c:v>11.092000000000001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56.258000000000003</c:v>
                </c:pt>
                <c:pt idx="34">
                  <c:v>59.802999999999997</c:v>
                </c:pt>
                <c:pt idx="35">
                  <c:v>65.713999999999999</c:v>
                </c:pt>
                <c:pt idx="36">
                  <c:v>41.643000000000001</c:v>
                </c:pt>
                <c:pt idx="37">
                  <c:v>45.563000000000002</c:v>
                </c:pt>
                <c:pt idx="38">
                  <c:v>48.875</c:v>
                </c:pt>
                <c:pt idx="39">
                  <c:v>52.911000000000001</c:v>
                </c:pt>
                <c:pt idx="40">
                  <c:v>8.8770000000000007</c:v>
                </c:pt>
                <c:pt idx="41">
                  <c:v>8.952</c:v>
                </c:pt>
                <c:pt idx="42">
                  <c:v>24.376999999999999</c:v>
                </c:pt>
                <c:pt idx="43">
                  <c:v>54.478999999999999</c:v>
                </c:pt>
                <c:pt idx="44">
                  <c:v>8.9870000000000001</c:v>
                </c:pt>
                <c:pt idx="45">
                  <c:v>9.6669999999999998</c:v>
                </c:pt>
                <c:pt idx="46">
                  <c:v>9.4749999999999996</c:v>
                </c:pt>
                <c:pt idx="47">
                  <c:v>9.4659999999999993</c:v>
                </c:pt>
                <c:pt idx="48">
                  <c:v>2.0630000000000002</c:v>
                </c:pt>
                <c:pt idx="49">
                  <c:v>0.41499999999999998</c:v>
                </c:pt>
                <c:pt idx="50">
                  <c:v>8.0250000000000004</c:v>
                </c:pt>
                <c:pt idx="51">
                  <c:v>8.2210000000000001</c:v>
                </c:pt>
                <c:pt idx="52">
                  <c:v>46.276000000000003</c:v>
                </c:pt>
                <c:pt idx="53">
                  <c:v>47.773000000000003</c:v>
                </c:pt>
                <c:pt idx="54">
                  <c:v>45.838999999999999</c:v>
                </c:pt>
                <c:pt idx="55">
                  <c:v>48.174999999999997</c:v>
                </c:pt>
                <c:pt idx="56">
                  <c:v>45.430999999999997</c:v>
                </c:pt>
                <c:pt idx="57">
                  <c:v>44.399000000000001</c:v>
                </c:pt>
                <c:pt idx="58">
                  <c:v>8.2910000000000004</c:v>
                </c:pt>
                <c:pt idx="59">
                  <c:v>8.6880000000000006</c:v>
                </c:pt>
                <c:pt idx="60">
                  <c:v>40.448999999999998</c:v>
                </c:pt>
                <c:pt idx="61">
                  <c:v>5.7919999999999998</c:v>
                </c:pt>
                <c:pt idx="62">
                  <c:v>0.47899999999999998</c:v>
                </c:pt>
                <c:pt idx="63">
                  <c:v>1.4999999999999999E-2</c:v>
                </c:pt>
                <c:pt idx="64">
                  <c:v>0.53900000000000003</c:v>
                </c:pt>
                <c:pt idx="65">
                  <c:v>37.360999999999997</c:v>
                </c:pt>
                <c:pt idx="66">
                  <c:v>4.351</c:v>
                </c:pt>
                <c:pt idx="67">
                  <c:v>1.4999999999999999E-2</c:v>
                </c:pt>
                <c:pt idx="68">
                  <c:v>11.952999999999999</c:v>
                </c:pt>
                <c:pt idx="69">
                  <c:v>1.4999999999999999E-2</c:v>
                </c:pt>
                <c:pt idx="70">
                  <c:v>0.66700000000000004</c:v>
                </c:pt>
                <c:pt idx="71">
                  <c:v>51.948</c:v>
                </c:pt>
                <c:pt idx="72">
                  <c:v>25.318000000000001</c:v>
                </c:pt>
                <c:pt idx="73">
                  <c:v>31.350999999999999</c:v>
                </c:pt>
                <c:pt idx="74">
                  <c:v>39.796999999999997</c:v>
                </c:pt>
                <c:pt idx="75">
                  <c:v>42.316000000000003</c:v>
                </c:pt>
                <c:pt idx="76">
                  <c:v>82.816999999999993</c:v>
                </c:pt>
                <c:pt idx="77">
                  <c:v>69.028999999999996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41.401000000000003</c:v>
                </c:pt>
                <c:pt idx="81">
                  <c:v>41.56</c:v>
                </c:pt>
                <c:pt idx="82">
                  <c:v>39.719000000000001</c:v>
                </c:pt>
                <c:pt idx="83">
                  <c:v>40.430999999999997</c:v>
                </c:pt>
                <c:pt idx="84">
                  <c:v>46.384999999999998</c:v>
                </c:pt>
                <c:pt idx="85">
                  <c:v>37.237000000000002</c:v>
                </c:pt>
                <c:pt idx="86">
                  <c:v>30.367000000000001</c:v>
                </c:pt>
                <c:pt idx="87">
                  <c:v>53.499000000000002</c:v>
                </c:pt>
                <c:pt idx="88">
                  <c:v>31.684000000000001</c:v>
                </c:pt>
                <c:pt idx="89">
                  <c:v>27.977</c:v>
                </c:pt>
                <c:pt idx="90">
                  <c:v>27.547000000000001</c:v>
                </c:pt>
                <c:pt idx="91">
                  <c:v>26.606000000000002</c:v>
                </c:pt>
                <c:pt idx="92">
                  <c:v>29.718</c:v>
                </c:pt>
                <c:pt idx="93">
                  <c:v>28.83</c:v>
                </c:pt>
                <c:pt idx="94">
                  <c:v>45.487000000000002</c:v>
                </c:pt>
                <c:pt idx="95">
                  <c:v>66.453000000000003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FD-4F0E-A7C5-C293548CFC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FD-4F0E-A7C5-C293548CFC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FD-4F0E-A7C5-C293548CFCC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FD-4F0E-A7C5-C293548CFCC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1FD-4F0E-A7C5-C293548CFCC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FD-4F0E-A7C5-C293548CFCC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1FD-4F0E-A7C5-C293548CFCC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31</c:v>
                </c:pt>
                <c:pt idx="69">
                  <c:v>31</c:v>
                </c:pt>
                <c:pt idx="70">
                  <c:v>31</c:v>
                </c:pt>
                <c:pt idx="71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FD-4F0E-A7C5-C293548CFCC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15.9</c:v>
                </c:pt>
                <c:pt idx="46">
                  <c:v>0</c:v>
                </c:pt>
                <c:pt idx="47">
                  <c:v>0.4</c:v>
                </c:pt>
                <c:pt idx="48">
                  <c:v>22.7</c:v>
                </c:pt>
                <c:pt idx="49">
                  <c:v>16.100000000000001</c:v>
                </c:pt>
                <c:pt idx="50">
                  <c:v>0</c:v>
                </c:pt>
                <c:pt idx="51">
                  <c:v>14.2</c:v>
                </c:pt>
                <c:pt idx="52">
                  <c:v>19.3</c:v>
                </c:pt>
                <c:pt idx="53">
                  <c:v>19.3</c:v>
                </c:pt>
                <c:pt idx="54">
                  <c:v>18.8</c:v>
                </c:pt>
                <c:pt idx="55">
                  <c:v>19.100000000000001</c:v>
                </c:pt>
                <c:pt idx="56">
                  <c:v>1.2</c:v>
                </c:pt>
                <c:pt idx="57">
                  <c:v>3.7</c:v>
                </c:pt>
                <c:pt idx="58">
                  <c:v>18.899999999999999</c:v>
                </c:pt>
                <c:pt idx="59">
                  <c:v>27.2</c:v>
                </c:pt>
                <c:pt idx="60">
                  <c:v>2.6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206.2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5.4</c:v>
                </c:pt>
                <c:pt idx="77">
                  <c:v>21.8</c:v>
                </c:pt>
                <c:pt idx="78">
                  <c:v>6.3</c:v>
                </c:pt>
                <c:pt idx="79">
                  <c:v>0.3</c:v>
                </c:pt>
                <c:pt idx="80">
                  <c:v>14.2</c:v>
                </c:pt>
                <c:pt idx="81">
                  <c:v>13.4</c:v>
                </c:pt>
                <c:pt idx="82">
                  <c:v>14</c:v>
                </c:pt>
                <c:pt idx="83">
                  <c:v>20.3</c:v>
                </c:pt>
                <c:pt idx="84">
                  <c:v>12.1</c:v>
                </c:pt>
                <c:pt idx="85">
                  <c:v>38.9</c:v>
                </c:pt>
                <c:pt idx="86">
                  <c:v>52.3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FD-4F0E-A7C5-C293548CFCC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16.983000000000001</c:v>
                </c:pt>
                <c:pt idx="1">
                  <c:v>16.988</c:v>
                </c:pt>
                <c:pt idx="2">
                  <c:v>21.155000000000001</c:v>
                </c:pt>
                <c:pt idx="3">
                  <c:v>19.242000000000001</c:v>
                </c:pt>
                <c:pt idx="4">
                  <c:v>19.228999999999999</c:v>
                </c:pt>
                <c:pt idx="5">
                  <c:v>20.236000000000001</c:v>
                </c:pt>
                <c:pt idx="6">
                  <c:v>20.690999999999999</c:v>
                </c:pt>
                <c:pt idx="7">
                  <c:v>19.315999999999999</c:v>
                </c:pt>
                <c:pt idx="8">
                  <c:v>19.390999999999998</c:v>
                </c:pt>
                <c:pt idx="9">
                  <c:v>21.780999999999999</c:v>
                </c:pt>
                <c:pt idx="10">
                  <c:v>12.826000000000001</c:v>
                </c:pt>
                <c:pt idx="11">
                  <c:v>15.317</c:v>
                </c:pt>
                <c:pt idx="12">
                  <c:v>15.417999999999999</c:v>
                </c:pt>
                <c:pt idx="13">
                  <c:v>15.555999999999999</c:v>
                </c:pt>
                <c:pt idx="14">
                  <c:v>15.638</c:v>
                </c:pt>
                <c:pt idx="15">
                  <c:v>15.686999999999999</c:v>
                </c:pt>
                <c:pt idx="16">
                  <c:v>15.741</c:v>
                </c:pt>
                <c:pt idx="17">
                  <c:v>15.608000000000001</c:v>
                </c:pt>
                <c:pt idx="18">
                  <c:v>15.573</c:v>
                </c:pt>
                <c:pt idx="19">
                  <c:v>16.366</c:v>
                </c:pt>
                <c:pt idx="20">
                  <c:v>15.055999999999999</c:v>
                </c:pt>
                <c:pt idx="21">
                  <c:v>19.774000000000001</c:v>
                </c:pt>
                <c:pt idx="22">
                  <c:v>20.282</c:v>
                </c:pt>
                <c:pt idx="23">
                  <c:v>20.452000000000002</c:v>
                </c:pt>
                <c:pt idx="24">
                  <c:v>29.306999999999999</c:v>
                </c:pt>
                <c:pt idx="25">
                  <c:v>31.3</c:v>
                </c:pt>
                <c:pt idx="26">
                  <c:v>31.465</c:v>
                </c:pt>
                <c:pt idx="27">
                  <c:v>35.804000000000002</c:v>
                </c:pt>
                <c:pt idx="28">
                  <c:v>46.881999999999998</c:v>
                </c:pt>
                <c:pt idx="29">
                  <c:v>44.262</c:v>
                </c:pt>
                <c:pt idx="30">
                  <c:v>34.341999999999999</c:v>
                </c:pt>
                <c:pt idx="31">
                  <c:v>36.534999999999997</c:v>
                </c:pt>
                <c:pt idx="32">
                  <c:v>32.712000000000003</c:v>
                </c:pt>
                <c:pt idx="33">
                  <c:v>11.351000000000001</c:v>
                </c:pt>
                <c:pt idx="34">
                  <c:v>14.209</c:v>
                </c:pt>
                <c:pt idx="35">
                  <c:v>16.904</c:v>
                </c:pt>
                <c:pt idx="36">
                  <c:v>134.13999999999999</c:v>
                </c:pt>
                <c:pt idx="37">
                  <c:v>135.94499999999999</c:v>
                </c:pt>
                <c:pt idx="38">
                  <c:v>138.62899999999999</c:v>
                </c:pt>
                <c:pt idx="39">
                  <c:v>139.964</c:v>
                </c:pt>
                <c:pt idx="40">
                  <c:v>99.048000000000002</c:v>
                </c:pt>
                <c:pt idx="41">
                  <c:v>101.875</c:v>
                </c:pt>
                <c:pt idx="42">
                  <c:v>111.07299999999999</c:v>
                </c:pt>
                <c:pt idx="43">
                  <c:v>115.288</c:v>
                </c:pt>
                <c:pt idx="44">
                  <c:v>37.482999999999997</c:v>
                </c:pt>
                <c:pt idx="45">
                  <c:v>22.004000000000001</c:v>
                </c:pt>
                <c:pt idx="46">
                  <c:v>51.892000000000003</c:v>
                </c:pt>
                <c:pt idx="48">
                  <c:v>2.0449999999999999</c:v>
                </c:pt>
                <c:pt idx="49">
                  <c:v>2.0840000000000001</c:v>
                </c:pt>
                <c:pt idx="50">
                  <c:v>19.890999999999998</c:v>
                </c:pt>
                <c:pt idx="51">
                  <c:v>12.7</c:v>
                </c:pt>
                <c:pt idx="52">
                  <c:v>24.907</c:v>
                </c:pt>
                <c:pt idx="53">
                  <c:v>28.722999999999999</c:v>
                </c:pt>
                <c:pt idx="54">
                  <c:v>25.89</c:v>
                </c:pt>
                <c:pt idx="55">
                  <c:v>30.306000000000001</c:v>
                </c:pt>
                <c:pt idx="56">
                  <c:v>27.071000000000002</c:v>
                </c:pt>
                <c:pt idx="57">
                  <c:v>29.254999999999999</c:v>
                </c:pt>
                <c:pt idx="58">
                  <c:v>25.39</c:v>
                </c:pt>
                <c:pt idx="59">
                  <c:v>17.454000000000001</c:v>
                </c:pt>
                <c:pt idx="60">
                  <c:v>11.391999999999999</c:v>
                </c:pt>
                <c:pt idx="61">
                  <c:v>1.4350000000000001</c:v>
                </c:pt>
                <c:pt idx="62">
                  <c:v>17.48</c:v>
                </c:pt>
                <c:pt idx="63">
                  <c:v>15.286</c:v>
                </c:pt>
                <c:pt idx="64">
                  <c:v>74.012</c:v>
                </c:pt>
                <c:pt idx="65">
                  <c:v>98.471999999999994</c:v>
                </c:pt>
                <c:pt idx="66">
                  <c:v>90.215999999999994</c:v>
                </c:pt>
                <c:pt idx="67">
                  <c:v>13.574</c:v>
                </c:pt>
                <c:pt idx="68">
                  <c:v>93.584999999999994</c:v>
                </c:pt>
                <c:pt idx="69">
                  <c:v>91.328000000000003</c:v>
                </c:pt>
                <c:pt idx="70">
                  <c:v>63.97</c:v>
                </c:pt>
                <c:pt idx="71">
                  <c:v>64.269000000000005</c:v>
                </c:pt>
                <c:pt idx="72">
                  <c:v>37.192</c:v>
                </c:pt>
                <c:pt idx="73">
                  <c:v>20.081</c:v>
                </c:pt>
                <c:pt idx="74">
                  <c:v>16.016999999999999</c:v>
                </c:pt>
                <c:pt idx="75">
                  <c:v>13.679</c:v>
                </c:pt>
                <c:pt idx="76">
                  <c:v>25.686</c:v>
                </c:pt>
                <c:pt idx="77">
                  <c:v>22.827000000000002</c:v>
                </c:pt>
                <c:pt idx="78">
                  <c:v>17.724</c:v>
                </c:pt>
                <c:pt idx="79">
                  <c:v>17.606000000000002</c:v>
                </c:pt>
                <c:pt idx="80">
                  <c:v>20.561</c:v>
                </c:pt>
                <c:pt idx="81">
                  <c:v>18.43</c:v>
                </c:pt>
                <c:pt idx="82">
                  <c:v>16.27</c:v>
                </c:pt>
                <c:pt idx="83">
                  <c:v>15.301</c:v>
                </c:pt>
                <c:pt idx="84">
                  <c:v>15.327</c:v>
                </c:pt>
                <c:pt idx="85">
                  <c:v>15.163</c:v>
                </c:pt>
                <c:pt idx="86">
                  <c:v>15.103</c:v>
                </c:pt>
                <c:pt idx="87">
                  <c:v>15.157999999999999</c:v>
                </c:pt>
                <c:pt idx="88">
                  <c:v>15.069000000000001</c:v>
                </c:pt>
                <c:pt idx="89">
                  <c:v>15.087999999999999</c:v>
                </c:pt>
                <c:pt idx="90">
                  <c:v>15.161</c:v>
                </c:pt>
                <c:pt idx="91">
                  <c:v>15.244</c:v>
                </c:pt>
                <c:pt idx="92">
                  <c:v>15.263999999999999</c:v>
                </c:pt>
                <c:pt idx="93">
                  <c:v>15.22</c:v>
                </c:pt>
                <c:pt idx="94">
                  <c:v>15.55</c:v>
                </c:pt>
                <c:pt idx="95">
                  <c:v>15.930999999999999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FD-4F0E-A7C5-C293548CFCC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1FD-4F0E-A7C5-C293548CFCC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1FD-4F0E-A7C5-C293548CF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110.79</c:v>
                </c:pt>
                <c:pt idx="1">
                  <c:v>110.24</c:v>
                </c:pt>
                <c:pt idx="2">
                  <c:v>105.38</c:v>
                </c:pt>
                <c:pt idx="3">
                  <c:v>102.79</c:v>
                </c:pt>
                <c:pt idx="4">
                  <c:v>102.18</c:v>
                </c:pt>
                <c:pt idx="5">
                  <c:v>101.81</c:v>
                </c:pt>
                <c:pt idx="6">
                  <c:v>101.78</c:v>
                </c:pt>
                <c:pt idx="7">
                  <c:v>101.49</c:v>
                </c:pt>
                <c:pt idx="8">
                  <c:v>98.27</c:v>
                </c:pt>
                <c:pt idx="9">
                  <c:v>97.89</c:v>
                </c:pt>
                <c:pt idx="10">
                  <c:v>108.69</c:v>
                </c:pt>
                <c:pt idx="11">
                  <c:v>107.19</c:v>
                </c:pt>
                <c:pt idx="12">
                  <c:v>109.02</c:v>
                </c:pt>
                <c:pt idx="13">
                  <c:v>109</c:v>
                </c:pt>
                <c:pt idx="14">
                  <c:v>108.69</c:v>
                </c:pt>
                <c:pt idx="15">
                  <c:v>106.89</c:v>
                </c:pt>
                <c:pt idx="16">
                  <c:v>106.9</c:v>
                </c:pt>
                <c:pt idx="17">
                  <c:v>107.05</c:v>
                </c:pt>
                <c:pt idx="18">
                  <c:v>107.1</c:v>
                </c:pt>
                <c:pt idx="19">
                  <c:v>107</c:v>
                </c:pt>
                <c:pt idx="20">
                  <c:v>106.64</c:v>
                </c:pt>
                <c:pt idx="21">
                  <c:v>106.42</c:v>
                </c:pt>
                <c:pt idx="22">
                  <c:v>104.16</c:v>
                </c:pt>
                <c:pt idx="23">
                  <c:v>98.53</c:v>
                </c:pt>
                <c:pt idx="24">
                  <c:v>107.8</c:v>
                </c:pt>
                <c:pt idx="25">
                  <c:v>103.34</c:v>
                </c:pt>
                <c:pt idx="26">
                  <c:v>86.95</c:v>
                </c:pt>
                <c:pt idx="27">
                  <c:v>72.989999999999995</c:v>
                </c:pt>
                <c:pt idx="28">
                  <c:v>96.8</c:v>
                </c:pt>
                <c:pt idx="29">
                  <c:v>77.27</c:v>
                </c:pt>
                <c:pt idx="30">
                  <c:v>36.25</c:v>
                </c:pt>
                <c:pt idx="31">
                  <c:v>16.21</c:v>
                </c:pt>
                <c:pt idx="32">
                  <c:v>7.55</c:v>
                </c:pt>
                <c:pt idx="33">
                  <c:v>-6.92</c:v>
                </c:pt>
                <c:pt idx="34">
                  <c:v>-10.56</c:v>
                </c:pt>
                <c:pt idx="35">
                  <c:v>-10.6</c:v>
                </c:pt>
                <c:pt idx="36">
                  <c:v>-2.41</c:v>
                </c:pt>
                <c:pt idx="37">
                  <c:v>-2.3199999999999998</c:v>
                </c:pt>
                <c:pt idx="38">
                  <c:v>-2.4</c:v>
                </c:pt>
                <c:pt idx="39">
                  <c:v>-2.5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-2.27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-1.37</c:v>
                </c:pt>
                <c:pt idx="48">
                  <c:v>-3.13</c:v>
                </c:pt>
                <c:pt idx="49">
                  <c:v>-4.07</c:v>
                </c:pt>
                <c:pt idx="50">
                  <c:v>-5.65</c:v>
                </c:pt>
                <c:pt idx="51">
                  <c:v>-6.2</c:v>
                </c:pt>
                <c:pt idx="52">
                  <c:v>-10.72</c:v>
                </c:pt>
                <c:pt idx="53">
                  <c:v>-11</c:v>
                </c:pt>
                <c:pt idx="54">
                  <c:v>-11</c:v>
                </c:pt>
                <c:pt idx="55">
                  <c:v>-11.25</c:v>
                </c:pt>
                <c:pt idx="56">
                  <c:v>-9.67</c:v>
                </c:pt>
                <c:pt idx="57">
                  <c:v>-10.45</c:v>
                </c:pt>
                <c:pt idx="58">
                  <c:v>-7.13</c:v>
                </c:pt>
                <c:pt idx="59">
                  <c:v>-7.13</c:v>
                </c:pt>
                <c:pt idx="60">
                  <c:v>-8.4700000000000006</c:v>
                </c:pt>
                <c:pt idx="61">
                  <c:v>-3.33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-2.0099999999999998</c:v>
                </c:pt>
                <c:pt idx="66">
                  <c:v>0</c:v>
                </c:pt>
                <c:pt idx="67">
                  <c:v>1</c:v>
                </c:pt>
                <c:pt idx="68">
                  <c:v>-0.78</c:v>
                </c:pt>
                <c:pt idx="69">
                  <c:v>0.4</c:v>
                </c:pt>
                <c:pt idx="70">
                  <c:v>82.09</c:v>
                </c:pt>
                <c:pt idx="71">
                  <c:v>113.66</c:v>
                </c:pt>
                <c:pt idx="72">
                  <c:v>103.02</c:v>
                </c:pt>
                <c:pt idx="73">
                  <c:v>116</c:v>
                </c:pt>
                <c:pt idx="74">
                  <c:v>122.76</c:v>
                </c:pt>
                <c:pt idx="75">
                  <c:v>142.08000000000001</c:v>
                </c:pt>
                <c:pt idx="76">
                  <c:v>105.22</c:v>
                </c:pt>
                <c:pt idx="77">
                  <c:v>121.84</c:v>
                </c:pt>
                <c:pt idx="78">
                  <c:v>154.85</c:v>
                </c:pt>
                <c:pt idx="79">
                  <c:v>178.11</c:v>
                </c:pt>
                <c:pt idx="80">
                  <c:v>133.72999999999999</c:v>
                </c:pt>
                <c:pt idx="81">
                  <c:v>136.79</c:v>
                </c:pt>
                <c:pt idx="82">
                  <c:v>141.08000000000001</c:v>
                </c:pt>
                <c:pt idx="83">
                  <c:v>132.52000000000001</c:v>
                </c:pt>
                <c:pt idx="84">
                  <c:v>138.22999999999999</c:v>
                </c:pt>
                <c:pt idx="85">
                  <c:v>138.71</c:v>
                </c:pt>
                <c:pt idx="86">
                  <c:v>133.97</c:v>
                </c:pt>
                <c:pt idx="87">
                  <c:v>126.86</c:v>
                </c:pt>
                <c:pt idx="88">
                  <c:v>141.79</c:v>
                </c:pt>
                <c:pt idx="89">
                  <c:v>137.85</c:v>
                </c:pt>
                <c:pt idx="90">
                  <c:v>127.75</c:v>
                </c:pt>
                <c:pt idx="91">
                  <c:v>135.69999999999999</c:v>
                </c:pt>
                <c:pt idx="92">
                  <c:v>164.81</c:v>
                </c:pt>
                <c:pt idx="93">
                  <c:v>142.07</c:v>
                </c:pt>
                <c:pt idx="94">
                  <c:v>122.45</c:v>
                </c:pt>
                <c:pt idx="95">
                  <c:v>118.2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FD-4F0E-A7C5-C293548CF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69.784999999999997</v>
      </c>
      <c r="C5" s="25">
        <v>69.900999999999996</v>
      </c>
      <c r="D5" s="25">
        <v>81.05</v>
      </c>
      <c r="E5" s="25">
        <v>78.581999999999994</v>
      </c>
      <c r="F5" s="25">
        <v>76.150000000000006</v>
      </c>
      <c r="G5" s="25">
        <v>75.507000000000005</v>
      </c>
      <c r="H5" s="25">
        <v>75.218999999999994</v>
      </c>
      <c r="I5" s="25">
        <v>73.646000000000001</v>
      </c>
      <c r="J5" s="25">
        <v>73.453999999999994</v>
      </c>
      <c r="K5" s="25">
        <v>75.635000000000005</v>
      </c>
      <c r="L5" s="25">
        <v>23.026</v>
      </c>
      <c r="M5" s="25">
        <v>34.299999999999997</v>
      </c>
      <c r="N5" s="25">
        <v>34.941000000000003</v>
      </c>
      <c r="O5" s="25">
        <v>34.898000000000003</v>
      </c>
      <c r="P5" s="25">
        <v>34.19</v>
      </c>
      <c r="Q5" s="25">
        <v>35.979999999999997</v>
      </c>
      <c r="R5" s="25">
        <v>38.43</v>
      </c>
      <c r="S5" s="25">
        <v>34.399000000000001</v>
      </c>
      <c r="T5" s="25">
        <v>36.619</v>
      </c>
      <c r="U5" s="25">
        <v>43.4</v>
      </c>
      <c r="V5" s="25">
        <v>25.117000000000001</v>
      </c>
      <c r="W5" s="25">
        <v>43.3</v>
      </c>
      <c r="X5" s="25">
        <v>33.799999999999997</v>
      </c>
      <c r="Y5" s="25">
        <v>33.56</v>
      </c>
      <c r="Z5" s="25">
        <v>55.75</v>
      </c>
      <c r="AA5" s="25">
        <v>49.33</v>
      </c>
      <c r="AB5" s="25">
        <v>50.45</v>
      </c>
      <c r="AC5" s="25">
        <v>56.01</v>
      </c>
      <c r="AD5" s="25">
        <v>99.74</v>
      </c>
      <c r="AE5" s="25">
        <v>59.46</v>
      </c>
      <c r="AF5" s="25">
        <v>34.761000000000003</v>
      </c>
      <c r="AG5" s="25">
        <v>36.890999999999998</v>
      </c>
      <c r="AH5" s="25">
        <v>33.085999999999999</v>
      </c>
      <c r="AI5" s="25">
        <v>71.397000000000006</v>
      </c>
      <c r="AJ5" s="25">
        <v>77.474999999999994</v>
      </c>
      <c r="AK5" s="25">
        <v>86.010999999999996</v>
      </c>
      <c r="AL5" s="25">
        <v>179.35900000000001</v>
      </c>
      <c r="AM5" s="25">
        <v>185.09800000000001</v>
      </c>
      <c r="AN5" s="25">
        <v>191.321</v>
      </c>
      <c r="AO5" s="25">
        <v>196.583</v>
      </c>
      <c r="AP5" s="25">
        <v>111.71299999999999</v>
      </c>
      <c r="AQ5" s="25">
        <v>114.637</v>
      </c>
      <c r="AR5" s="25">
        <v>139.18899999999999</v>
      </c>
      <c r="AS5" s="25">
        <v>173.47</v>
      </c>
      <c r="AT5" s="25">
        <v>50.31</v>
      </c>
      <c r="AU5" s="25">
        <v>51.290999999999997</v>
      </c>
      <c r="AV5" s="25">
        <v>65.17</v>
      </c>
      <c r="AW5" s="25">
        <v>23.74</v>
      </c>
      <c r="AX5" s="25">
        <v>37.07</v>
      </c>
      <c r="AY5" s="25">
        <v>28.751999999999999</v>
      </c>
      <c r="AZ5" s="25">
        <v>38.015000000000001</v>
      </c>
      <c r="BA5" s="25">
        <v>45.219000000000001</v>
      </c>
      <c r="BB5" s="25">
        <v>104.078</v>
      </c>
      <c r="BC5" s="25">
        <v>109.396</v>
      </c>
      <c r="BD5" s="25">
        <v>100.622</v>
      </c>
      <c r="BE5" s="25">
        <v>107.747</v>
      </c>
      <c r="BF5" s="25">
        <v>83.852000000000004</v>
      </c>
      <c r="BG5" s="25">
        <v>87.45</v>
      </c>
      <c r="BH5" s="25">
        <v>62.741999999999997</v>
      </c>
      <c r="BI5" s="25">
        <v>63.47</v>
      </c>
      <c r="BJ5" s="25">
        <v>54.509</v>
      </c>
      <c r="BK5" s="25">
        <v>7.6</v>
      </c>
      <c r="BL5" s="25">
        <v>18.343</v>
      </c>
      <c r="BM5" s="25">
        <v>15.45</v>
      </c>
      <c r="BN5" s="25">
        <v>74.991</v>
      </c>
      <c r="BO5" s="25">
        <v>157.80199999999999</v>
      </c>
      <c r="BP5" s="25">
        <v>106.20099999999999</v>
      </c>
      <c r="BQ5" s="25">
        <v>13.72</v>
      </c>
      <c r="BR5" s="25">
        <v>148.114</v>
      </c>
      <c r="BS5" s="25">
        <v>122.758</v>
      </c>
      <c r="BT5" s="25">
        <v>96.355999999999995</v>
      </c>
      <c r="BU5" s="25">
        <v>151.631</v>
      </c>
      <c r="BV5" s="25">
        <v>273.09300000000002</v>
      </c>
      <c r="BW5" s="25">
        <v>55.798000000000002</v>
      </c>
      <c r="BX5" s="25">
        <v>56.573999999999998</v>
      </c>
      <c r="BY5" s="25">
        <v>56.75</v>
      </c>
      <c r="BZ5" s="25">
        <v>118.73399999999999</v>
      </c>
      <c r="CA5" s="25">
        <v>118.676</v>
      </c>
      <c r="CB5" s="25">
        <v>24.425999999999998</v>
      </c>
      <c r="CC5" s="25">
        <v>18.274000000000001</v>
      </c>
      <c r="CD5" s="25">
        <v>81.317999999999998</v>
      </c>
      <c r="CE5" s="25">
        <v>78.599000000000004</v>
      </c>
      <c r="CF5" s="25">
        <v>75.058999999999997</v>
      </c>
      <c r="CG5" s="25">
        <v>81.197000000000003</v>
      </c>
      <c r="CH5" s="25">
        <v>78.912000000000006</v>
      </c>
      <c r="CI5" s="25">
        <v>96.408000000000001</v>
      </c>
      <c r="CJ5" s="25">
        <v>102.83</v>
      </c>
      <c r="CK5" s="25">
        <v>73.703999999999994</v>
      </c>
      <c r="CL5" s="25">
        <v>51.779000000000003</v>
      </c>
      <c r="CM5" s="25">
        <v>48.081000000000003</v>
      </c>
      <c r="CN5" s="25">
        <v>47.723999999999997</v>
      </c>
      <c r="CO5" s="25">
        <v>46.865000000000002</v>
      </c>
      <c r="CP5" s="25">
        <v>50.024999999999999</v>
      </c>
      <c r="CQ5" s="25">
        <v>48.95</v>
      </c>
      <c r="CR5" s="25">
        <v>65.97</v>
      </c>
      <c r="CS5" s="25">
        <v>87.293999999999997</v>
      </c>
      <c r="CT5" s="26"/>
      <c r="CU5" s="26"/>
      <c r="CV5" s="26"/>
      <c r="CW5" s="27"/>
      <c r="CX5" s="28">
        <f t="array" ref="CX5">SUMPRODUCT(B5:CW5*0.25)</f>
        <v>1775.0147500000003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110.79</v>
      </c>
      <c r="C8" s="37">
        <v>110.24</v>
      </c>
      <c r="D8" s="37">
        <v>105.38</v>
      </c>
      <c r="E8" s="37">
        <v>102.79</v>
      </c>
      <c r="F8" s="37">
        <v>102.18</v>
      </c>
      <c r="G8" s="37">
        <v>101.81</v>
      </c>
      <c r="H8" s="37">
        <v>101.78</v>
      </c>
      <c r="I8" s="37">
        <v>101.49</v>
      </c>
      <c r="J8" s="37">
        <v>98.27</v>
      </c>
      <c r="K8" s="37">
        <v>97.89</v>
      </c>
      <c r="L8" s="37">
        <v>108.69</v>
      </c>
      <c r="M8" s="37">
        <v>107.19</v>
      </c>
      <c r="N8" s="37">
        <v>109.02</v>
      </c>
      <c r="O8" s="37">
        <v>109</v>
      </c>
      <c r="P8" s="37">
        <v>108.69</v>
      </c>
      <c r="Q8" s="37">
        <v>106.89</v>
      </c>
      <c r="R8" s="37">
        <v>106.9</v>
      </c>
      <c r="S8" s="37">
        <v>107.05</v>
      </c>
      <c r="T8" s="37">
        <v>107.1</v>
      </c>
      <c r="U8" s="37">
        <v>107</v>
      </c>
      <c r="V8" s="37">
        <v>106.64</v>
      </c>
      <c r="W8" s="37">
        <v>106.42</v>
      </c>
      <c r="X8" s="37">
        <v>104.16</v>
      </c>
      <c r="Y8" s="37">
        <v>98.53</v>
      </c>
      <c r="Z8" s="37">
        <v>107.8</v>
      </c>
      <c r="AA8" s="37">
        <v>103.34</v>
      </c>
      <c r="AB8" s="37">
        <v>86.95</v>
      </c>
      <c r="AC8" s="37">
        <v>72.989999999999995</v>
      </c>
      <c r="AD8" s="37">
        <v>96.8</v>
      </c>
      <c r="AE8" s="37">
        <v>77.27</v>
      </c>
      <c r="AF8" s="37">
        <v>36.25</v>
      </c>
      <c r="AG8" s="37">
        <v>16.21</v>
      </c>
      <c r="AH8" s="37">
        <v>7.55</v>
      </c>
      <c r="AI8" s="37">
        <v>-6.92</v>
      </c>
      <c r="AJ8" s="37">
        <v>-10.56</v>
      </c>
      <c r="AK8" s="37">
        <v>-10.6</v>
      </c>
      <c r="AL8" s="37">
        <v>-2.41</v>
      </c>
      <c r="AM8" s="37">
        <v>-2.3199999999999998</v>
      </c>
      <c r="AN8" s="37">
        <v>-2.4</v>
      </c>
      <c r="AO8" s="37">
        <v>-2.5</v>
      </c>
      <c r="AP8" s="37">
        <v>1</v>
      </c>
      <c r="AQ8" s="37">
        <v>1</v>
      </c>
      <c r="AR8" s="37">
        <v>0</v>
      </c>
      <c r="AS8" s="37">
        <v>-2.27</v>
      </c>
      <c r="AT8" s="37">
        <v>1</v>
      </c>
      <c r="AU8" s="37">
        <v>1</v>
      </c>
      <c r="AV8" s="37">
        <v>1</v>
      </c>
      <c r="AW8" s="37">
        <v>-1.37</v>
      </c>
      <c r="AX8" s="37">
        <v>-3.13</v>
      </c>
      <c r="AY8" s="37">
        <v>-4.07</v>
      </c>
      <c r="AZ8" s="37">
        <v>-5.65</v>
      </c>
      <c r="BA8" s="37">
        <v>-6.2</v>
      </c>
      <c r="BB8" s="37">
        <v>-10.72</v>
      </c>
      <c r="BC8" s="37">
        <v>-11</v>
      </c>
      <c r="BD8" s="37">
        <v>-11</v>
      </c>
      <c r="BE8" s="37">
        <v>-11.25</v>
      </c>
      <c r="BF8" s="37">
        <v>-9.67</v>
      </c>
      <c r="BG8" s="37">
        <v>-10.45</v>
      </c>
      <c r="BH8" s="37">
        <v>-7.13</v>
      </c>
      <c r="BI8" s="37">
        <v>-7.13</v>
      </c>
      <c r="BJ8" s="37">
        <v>-8.4700000000000006</v>
      </c>
      <c r="BK8" s="37">
        <v>-3.33</v>
      </c>
      <c r="BL8" s="37">
        <v>1</v>
      </c>
      <c r="BM8" s="37">
        <v>1</v>
      </c>
      <c r="BN8" s="37">
        <v>1</v>
      </c>
      <c r="BO8" s="37">
        <v>-2.0099999999999998</v>
      </c>
      <c r="BP8" s="37">
        <v>0</v>
      </c>
      <c r="BQ8" s="37">
        <v>1</v>
      </c>
      <c r="BR8" s="37">
        <v>-0.78</v>
      </c>
      <c r="BS8" s="37">
        <v>0.4</v>
      </c>
      <c r="BT8" s="37">
        <v>82.09</v>
      </c>
      <c r="BU8" s="37">
        <v>113.66</v>
      </c>
      <c r="BV8" s="37">
        <v>103.02</v>
      </c>
      <c r="BW8" s="37">
        <v>116</v>
      </c>
      <c r="BX8" s="37">
        <v>122.76</v>
      </c>
      <c r="BY8" s="37">
        <v>142.08000000000001</v>
      </c>
      <c r="BZ8" s="37">
        <v>105.22</v>
      </c>
      <c r="CA8" s="37">
        <v>121.84</v>
      </c>
      <c r="CB8" s="37">
        <v>154.85</v>
      </c>
      <c r="CC8" s="37">
        <v>178.11</v>
      </c>
      <c r="CD8" s="37">
        <v>133.72999999999999</v>
      </c>
      <c r="CE8" s="37">
        <v>136.79</v>
      </c>
      <c r="CF8" s="37">
        <v>141.08000000000001</v>
      </c>
      <c r="CG8" s="37">
        <v>132.52000000000001</v>
      </c>
      <c r="CH8" s="37">
        <v>138.22999999999999</v>
      </c>
      <c r="CI8" s="37">
        <v>138.71</v>
      </c>
      <c r="CJ8" s="37">
        <v>133.97</v>
      </c>
      <c r="CK8" s="37">
        <v>126.86</v>
      </c>
      <c r="CL8" s="37">
        <v>141.79</v>
      </c>
      <c r="CM8" s="37">
        <v>137.85</v>
      </c>
      <c r="CN8" s="37">
        <v>127.75</v>
      </c>
      <c r="CO8" s="37">
        <v>135.69999999999999</v>
      </c>
      <c r="CP8" s="37">
        <v>164.81</v>
      </c>
      <c r="CQ8" s="37">
        <v>142.07</v>
      </c>
      <c r="CR8" s="37">
        <v>122.45</v>
      </c>
      <c r="CS8" s="37">
        <v>118.2</v>
      </c>
      <c r="CT8" s="38"/>
      <c r="CU8" s="38"/>
      <c r="CV8" s="38"/>
      <c r="CW8" s="39"/>
      <c r="CX8" s="40">
        <f>IF(SUM(B8:CW8)&lt;&gt;0,AVERAGEIF(B8:CW8,"&lt;&gt;"""),"")</f>
        <v>66.658958333333331</v>
      </c>
    </row>
    <row r="9" spans="1:102" ht="24.95" customHeight="1" thickBot="1" x14ac:dyDescent="0.25">
      <c r="A9" s="41" t="s">
        <v>6</v>
      </c>
      <c r="B9" s="42">
        <v>107.3</v>
      </c>
      <c r="C9" s="43">
        <v>107.3</v>
      </c>
      <c r="D9" s="43">
        <v>107.3</v>
      </c>
      <c r="E9" s="43">
        <v>107.3</v>
      </c>
      <c r="F9" s="43">
        <v>101.815</v>
      </c>
      <c r="G9" s="43">
        <v>101.815</v>
      </c>
      <c r="H9" s="43">
        <v>101.815</v>
      </c>
      <c r="I9" s="43">
        <v>101.815</v>
      </c>
      <c r="J9" s="43">
        <v>103.01</v>
      </c>
      <c r="K9" s="43">
        <v>103.01</v>
      </c>
      <c r="L9" s="43">
        <v>103.01</v>
      </c>
      <c r="M9" s="43">
        <v>103.01</v>
      </c>
      <c r="N9" s="43">
        <v>108.4</v>
      </c>
      <c r="O9" s="43">
        <v>108.4</v>
      </c>
      <c r="P9" s="43">
        <v>108.4</v>
      </c>
      <c r="Q9" s="43">
        <v>108.4</v>
      </c>
      <c r="R9" s="43">
        <v>107.0125</v>
      </c>
      <c r="S9" s="43">
        <v>107.0125</v>
      </c>
      <c r="T9" s="43">
        <v>107.0125</v>
      </c>
      <c r="U9" s="43">
        <v>107.0125</v>
      </c>
      <c r="V9" s="43">
        <v>103.9375</v>
      </c>
      <c r="W9" s="43">
        <v>103.9375</v>
      </c>
      <c r="X9" s="43">
        <v>103.9375</v>
      </c>
      <c r="Y9" s="43">
        <v>103.9375</v>
      </c>
      <c r="Z9" s="43">
        <v>92.77</v>
      </c>
      <c r="AA9" s="43">
        <v>92.77</v>
      </c>
      <c r="AB9" s="43">
        <v>92.77</v>
      </c>
      <c r="AC9" s="43">
        <v>92.77</v>
      </c>
      <c r="AD9" s="43">
        <v>56.6325</v>
      </c>
      <c r="AE9" s="43">
        <v>56.6325</v>
      </c>
      <c r="AF9" s="43">
        <v>56.6325</v>
      </c>
      <c r="AG9" s="43">
        <v>56.6325</v>
      </c>
      <c r="AH9" s="43">
        <v>-5.1325000000000003</v>
      </c>
      <c r="AI9" s="43">
        <v>-5.1325000000000003</v>
      </c>
      <c r="AJ9" s="43">
        <v>-5.1325000000000003</v>
      </c>
      <c r="AK9" s="43">
        <v>-5.1325000000000003</v>
      </c>
      <c r="AL9" s="43">
        <v>-2.4075000000000002</v>
      </c>
      <c r="AM9" s="43">
        <v>-2.4075000000000002</v>
      </c>
      <c r="AN9" s="43">
        <v>-2.4075000000000002</v>
      </c>
      <c r="AO9" s="43">
        <v>-2.4075000000000002</v>
      </c>
      <c r="AP9" s="43">
        <v>-6.7500000000000004E-2</v>
      </c>
      <c r="AQ9" s="43">
        <v>-6.7500000000000004E-2</v>
      </c>
      <c r="AR9" s="43">
        <v>-6.7500000000000004E-2</v>
      </c>
      <c r="AS9" s="43">
        <v>-6.7500000000000004E-2</v>
      </c>
      <c r="AT9" s="43">
        <v>0.40749999999999997</v>
      </c>
      <c r="AU9" s="43">
        <v>0.40749999999999997</v>
      </c>
      <c r="AV9" s="43">
        <v>0.40749999999999997</v>
      </c>
      <c r="AW9" s="43">
        <v>0.40749999999999997</v>
      </c>
      <c r="AX9" s="43">
        <v>-4.7625000000000002</v>
      </c>
      <c r="AY9" s="43">
        <v>-4.7625000000000002</v>
      </c>
      <c r="AZ9" s="43">
        <v>-4.7625000000000002</v>
      </c>
      <c r="BA9" s="43">
        <v>-4.7625000000000002</v>
      </c>
      <c r="BB9" s="43">
        <v>-10.9925</v>
      </c>
      <c r="BC9" s="43">
        <v>-10.9925</v>
      </c>
      <c r="BD9" s="43">
        <v>-10.9925</v>
      </c>
      <c r="BE9" s="43">
        <v>-10.9925</v>
      </c>
      <c r="BF9" s="43">
        <v>-8.5950000000000006</v>
      </c>
      <c r="BG9" s="43">
        <v>-8.5950000000000006</v>
      </c>
      <c r="BH9" s="43">
        <v>-8.5950000000000006</v>
      </c>
      <c r="BI9" s="43">
        <v>-8.5950000000000006</v>
      </c>
      <c r="BJ9" s="43">
        <v>-2.4500000000000002</v>
      </c>
      <c r="BK9" s="43">
        <v>-2.4500000000000002</v>
      </c>
      <c r="BL9" s="43">
        <v>-2.4500000000000002</v>
      </c>
      <c r="BM9" s="43">
        <v>-2.4500000000000002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48.842500000000001</v>
      </c>
      <c r="BS9" s="43">
        <v>48.842500000000001</v>
      </c>
      <c r="BT9" s="43">
        <v>48.842500000000001</v>
      </c>
      <c r="BU9" s="43">
        <v>48.842500000000001</v>
      </c>
      <c r="BV9" s="43">
        <v>120.965</v>
      </c>
      <c r="BW9" s="43">
        <v>120.965</v>
      </c>
      <c r="BX9" s="43">
        <v>120.965</v>
      </c>
      <c r="BY9" s="43">
        <v>120.965</v>
      </c>
      <c r="BZ9" s="43">
        <v>140.005</v>
      </c>
      <c r="CA9" s="43">
        <v>140.005</v>
      </c>
      <c r="CB9" s="43">
        <v>140.005</v>
      </c>
      <c r="CC9" s="43">
        <v>140.005</v>
      </c>
      <c r="CD9" s="43">
        <v>136.03</v>
      </c>
      <c r="CE9" s="43">
        <v>136.03</v>
      </c>
      <c r="CF9" s="43">
        <v>136.03</v>
      </c>
      <c r="CG9" s="43">
        <v>136.03</v>
      </c>
      <c r="CH9" s="43">
        <v>134.4425</v>
      </c>
      <c r="CI9" s="43">
        <v>134.4425</v>
      </c>
      <c r="CJ9" s="43">
        <v>134.4425</v>
      </c>
      <c r="CK9" s="43">
        <v>134.4425</v>
      </c>
      <c r="CL9" s="43">
        <v>135.77250000000001</v>
      </c>
      <c r="CM9" s="43">
        <v>135.77250000000001</v>
      </c>
      <c r="CN9" s="43">
        <v>135.77250000000001</v>
      </c>
      <c r="CO9" s="43">
        <v>135.77250000000001</v>
      </c>
      <c r="CP9" s="43">
        <v>136.88249999999999</v>
      </c>
      <c r="CQ9" s="43">
        <v>136.88249999999999</v>
      </c>
      <c r="CR9" s="43">
        <v>136.88249999999999</v>
      </c>
      <c r="CS9" s="43">
        <v>136.88249999999999</v>
      </c>
      <c r="CT9" s="44"/>
      <c r="CU9" s="44"/>
      <c r="CV9" s="44"/>
      <c r="CW9" s="45"/>
      <c r="CX9" s="46">
        <f>IF(SUM(B9:CW9)&lt;&gt;0,AVERAGEIF(B9:CW9,"&lt;&gt;"""),"")</f>
        <v>66.658958333333359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60.420999999999999</v>
      </c>
      <c r="C13" s="65">
        <v>60.755000000000003</v>
      </c>
      <c r="D13" s="65">
        <v>77.031000000000006</v>
      </c>
      <c r="E13" s="65">
        <v>74.602999999999994</v>
      </c>
      <c r="F13" s="65">
        <v>70.238</v>
      </c>
      <c r="G13" s="65">
        <v>69.626000000000005</v>
      </c>
      <c r="H13" s="65">
        <v>69.343000000000004</v>
      </c>
      <c r="I13" s="65">
        <v>67.793999999999997</v>
      </c>
      <c r="J13" s="65">
        <v>69.245000000000005</v>
      </c>
      <c r="K13" s="65">
        <v>71.534999999999997</v>
      </c>
      <c r="L13" s="65"/>
      <c r="M13" s="65"/>
      <c r="N13" s="65">
        <v>26.050999999999998</v>
      </c>
      <c r="O13" s="65">
        <v>25.908000000000001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15.318</v>
      </c>
      <c r="BV13" s="65">
        <v>262.04599999999999</v>
      </c>
      <c r="BW13" s="65">
        <v>30.558</v>
      </c>
      <c r="BX13" s="65">
        <v>45.042000000000002</v>
      </c>
      <c r="BY13" s="65">
        <v>36.722000000000001</v>
      </c>
      <c r="BZ13" s="65">
        <v>110.53100000000001</v>
      </c>
      <c r="CA13" s="65">
        <v>110.57599999999999</v>
      </c>
      <c r="CB13" s="65">
        <v>13.422000000000001</v>
      </c>
      <c r="CC13" s="65">
        <v>5</v>
      </c>
      <c r="CD13" s="65">
        <v>76.117999999999995</v>
      </c>
      <c r="CE13" s="65">
        <v>73.399000000000001</v>
      </c>
      <c r="CF13" s="65">
        <v>69.358999999999995</v>
      </c>
      <c r="CG13" s="65">
        <v>74.667000000000002</v>
      </c>
      <c r="CH13" s="65">
        <v>69.731999999999999</v>
      </c>
      <c r="CI13" s="65">
        <v>87.587999999999994</v>
      </c>
      <c r="CJ13" s="65">
        <v>93.9</v>
      </c>
      <c r="CK13" s="65">
        <v>58.344000000000001</v>
      </c>
      <c r="CL13" s="65">
        <v>6.35</v>
      </c>
      <c r="CM13" s="65">
        <v>11.25</v>
      </c>
      <c r="CN13" s="65">
        <v>22.5</v>
      </c>
      <c r="CO13" s="65">
        <v>13.7</v>
      </c>
      <c r="CP13" s="65">
        <v>3.9</v>
      </c>
      <c r="CQ13" s="65">
        <v>4.9000000000000004</v>
      </c>
      <c r="CR13" s="65">
        <v>41.067999999999998</v>
      </c>
      <c r="CS13" s="65">
        <v>69.387</v>
      </c>
      <c r="CT13" s="66"/>
      <c r="CU13" s="66"/>
      <c r="CV13" s="66"/>
      <c r="CW13" s="67"/>
      <c r="CX13" s="68">
        <f t="array" ref="CX13">SUMPRODUCT(B13:CW13*0.25)</f>
        <v>536.98175000000003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6.6749999999999998</v>
      </c>
      <c r="BS14" s="65">
        <v>37.793999999999997</v>
      </c>
      <c r="BT14" s="65">
        <v>50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23.617249999999999</v>
      </c>
    </row>
    <row r="15" spans="1:102" ht="24.95" customHeight="1" x14ac:dyDescent="0.2">
      <c r="A15" s="69" t="s">
        <v>12</v>
      </c>
      <c r="B15" s="70">
        <v>8.3640000000000008</v>
      </c>
      <c r="C15" s="71">
        <v>8.1460000000000008</v>
      </c>
      <c r="D15" s="71">
        <v>3.0190000000000001</v>
      </c>
      <c r="E15" s="71">
        <v>2.9790000000000001</v>
      </c>
      <c r="F15" s="71">
        <v>2.4119999999999999</v>
      </c>
      <c r="G15" s="71">
        <v>2.3809999999999998</v>
      </c>
      <c r="H15" s="71">
        <v>2.3759999999999999</v>
      </c>
      <c r="I15" s="71">
        <v>2.3519999999999999</v>
      </c>
      <c r="J15" s="71">
        <v>0.80900000000000005</v>
      </c>
      <c r="K15" s="71">
        <v>0.8</v>
      </c>
      <c r="L15" s="71">
        <v>1.1259999999999999</v>
      </c>
      <c r="M15" s="71">
        <v>0.8</v>
      </c>
      <c r="N15" s="71">
        <v>5.49</v>
      </c>
      <c r="O15" s="71">
        <v>5.59</v>
      </c>
      <c r="P15" s="71">
        <v>5.69</v>
      </c>
      <c r="Q15" s="71">
        <v>5.78</v>
      </c>
      <c r="R15" s="71">
        <v>7.33</v>
      </c>
      <c r="S15" s="71">
        <v>5.5990000000000002</v>
      </c>
      <c r="T15" s="71">
        <v>2.819</v>
      </c>
      <c r="U15" s="71">
        <v>0.8</v>
      </c>
      <c r="V15" s="71">
        <v>1.3169999999999999</v>
      </c>
      <c r="W15" s="71">
        <v>0.8</v>
      </c>
      <c r="X15" s="71">
        <v>1</v>
      </c>
      <c r="Y15" s="71">
        <v>1.46</v>
      </c>
      <c r="Z15" s="71">
        <v>1.85</v>
      </c>
      <c r="AA15" s="71">
        <v>2.93</v>
      </c>
      <c r="AB15" s="71">
        <v>4.45</v>
      </c>
      <c r="AC15" s="71">
        <v>6.31</v>
      </c>
      <c r="AD15" s="71">
        <v>6.94</v>
      </c>
      <c r="AE15" s="71">
        <v>8.06</v>
      </c>
      <c r="AF15" s="71">
        <v>24.652999999999999</v>
      </c>
      <c r="AG15" s="71">
        <v>26.181999999999999</v>
      </c>
      <c r="AH15" s="71">
        <v>31.094000000000001</v>
      </c>
      <c r="AI15" s="71">
        <v>70.397000000000006</v>
      </c>
      <c r="AJ15" s="71">
        <v>75.974999999999994</v>
      </c>
      <c r="AK15" s="71">
        <v>79.010999999999996</v>
      </c>
      <c r="AL15" s="71">
        <v>179.35900000000001</v>
      </c>
      <c r="AM15" s="71">
        <v>185.09800000000001</v>
      </c>
      <c r="AN15" s="71">
        <v>190.12100000000001</v>
      </c>
      <c r="AO15" s="71">
        <v>195.78299999999999</v>
      </c>
      <c r="AP15" s="71">
        <v>111.71299999999999</v>
      </c>
      <c r="AQ15" s="71">
        <v>114.637</v>
      </c>
      <c r="AR15" s="71">
        <v>139.18899999999999</v>
      </c>
      <c r="AS15" s="71">
        <v>172.37</v>
      </c>
      <c r="AT15" s="71">
        <v>50.21</v>
      </c>
      <c r="AU15" s="71">
        <v>51.191000000000003</v>
      </c>
      <c r="AV15" s="71">
        <v>52.57</v>
      </c>
      <c r="AW15" s="71">
        <v>23.64</v>
      </c>
      <c r="AX15" s="71">
        <v>36.07</v>
      </c>
      <c r="AY15" s="71">
        <v>27.751999999999999</v>
      </c>
      <c r="AZ15" s="71">
        <v>34.414999999999999</v>
      </c>
      <c r="BA15" s="71">
        <v>44.219000000000001</v>
      </c>
      <c r="BB15" s="71">
        <v>103.078</v>
      </c>
      <c r="BC15" s="71">
        <v>108.396</v>
      </c>
      <c r="BD15" s="71">
        <v>99.622</v>
      </c>
      <c r="BE15" s="71">
        <v>106.747</v>
      </c>
      <c r="BF15" s="71">
        <v>82.852000000000004</v>
      </c>
      <c r="BG15" s="71">
        <v>86.45</v>
      </c>
      <c r="BH15" s="71">
        <v>61.741999999999997</v>
      </c>
      <c r="BI15" s="71">
        <v>62.47</v>
      </c>
      <c r="BJ15" s="71">
        <v>50.009</v>
      </c>
      <c r="BK15" s="71"/>
      <c r="BL15" s="71">
        <v>13.943</v>
      </c>
      <c r="BM15" s="71">
        <v>9.9499999999999993</v>
      </c>
      <c r="BN15" s="71">
        <v>73.191000000000003</v>
      </c>
      <c r="BO15" s="71">
        <v>147.702</v>
      </c>
      <c r="BP15" s="71">
        <v>103.306</v>
      </c>
      <c r="BQ15" s="71">
        <v>9.0340000000000007</v>
      </c>
      <c r="BR15" s="71">
        <v>129.339</v>
      </c>
      <c r="BS15" s="71">
        <v>73.463999999999999</v>
      </c>
      <c r="BT15" s="71">
        <v>4.9820000000000002</v>
      </c>
      <c r="BU15" s="71">
        <v>0.91300000000000003</v>
      </c>
      <c r="BV15" s="71">
        <v>4.7E-2</v>
      </c>
      <c r="BW15" s="71">
        <v>0.04</v>
      </c>
      <c r="BX15" s="71">
        <v>0.83199999999999996</v>
      </c>
      <c r="BY15" s="71">
        <v>0.82799999999999996</v>
      </c>
      <c r="BZ15" s="71">
        <v>0.80300000000000005</v>
      </c>
      <c r="CA15" s="71">
        <v>0.8</v>
      </c>
      <c r="CB15" s="71">
        <v>3.7040000000000002</v>
      </c>
      <c r="CC15" s="71">
        <v>5.431</v>
      </c>
      <c r="CD15" s="71">
        <v>0.8</v>
      </c>
      <c r="CE15" s="71">
        <v>0.8</v>
      </c>
      <c r="CF15" s="71">
        <v>0.8</v>
      </c>
      <c r="CG15" s="71">
        <v>1.73</v>
      </c>
      <c r="CH15" s="71">
        <v>3.78</v>
      </c>
      <c r="CI15" s="71">
        <v>3.52</v>
      </c>
      <c r="CJ15" s="71">
        <v>3.23</v>
      </c>
      <c r="CK15" s="71">
        <v>2.96</v>
      </c>
      <c r="CL15" s="71">
        <v>2.629</v>
      </c>
      <c r="CM15" s="71">
        <v>2.931</v>
      </c>
      <c r="CN15" s="71">
        <v>3.3239999999999998</v>
      </c>
      <c r="CO15" s="71">
        <v>3.665</v>
      </c>
      <c r="CP15" s="71">
        <v>3.9249999999999998</v>
      </c>
      <c r="CQ15" s="71">
        <v>3.85</v>
      </c>
      <c r="CR15" s="71">
        <v>3.702</v>
      </c>
      <c r="CS15" s="71">
        <v>3.6070000000000002</v>
      </c>
      <c r="CT15" s="72"/>
      <c r="CU15" s="72"/>
      <c r="CV15" s="72"/>
      <c r="CW15" s="73"/>
      <c r="CX15" s="74">
        <f t="array" ref="CX15">SUMPRODUCT(B15:CW15*0.25)</f>
        <v>852.58900000000006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68.784999999999997</v>
      </c>
      <c r="C18" s="77">
        <f t="shared" ref="C18:BN18" si="0">SUM(C11:C17)</f>
        <v>68.90100000000001</v>
      </c>
      <c r="D18" s="77">
        <f t="shared" si="0"/>
        <v>80.050000000000011</v>
      </c>
      <c r="E18" s="77">
        <f t="shared" si="0"/>
        <v>77.581999999999994</v>
      </c>
      <c r="F18" s="77">
        <f t="shared" si="0"/>
        <v>72.650000000000006</v>
      </c>
      <c r="G18" s="77">
        <f t="shared" si="0"/>
        <v>72.007000000000005</v>
      </c>
      <c r="H18" s="77">
        <f t="shared" si="0"/>
        <v>71.719000000000008</v>
      </c>
      <c r="I18" s="77">
        <f t="shared" si="0"/>
        <v>70.146000000000001</v>
      </c>
      <c r="J18" s="77">
        <f t="shared" si="0"/>
        <v>70.054000000000002</v>
      </c>
      <c r="K18" s="77">
        <f t="shared" si="0"/>
        <v>72.334999999999994</v>
      </c>
      <c r="L18" s="77">
        <f t="shared" si="0"/>
        <v>1.1259999999999999</v>
      </c>
      <c r="M18" s="77">
        <f t="shared" si="0"/>
        <v>0.8</v>
      </c>
      <c r="N18" s="77">
        <f t="shared" si="0"/>
        <v>31.540999999999997</v>
      </c>
      <c r="O18" s="77">
        <f t="shared" si="0"/>
        <v>31.498000000000001</v>
      </c>
      <c r="P18" s="77">
        <f t="shared" si="0"/>
        <v>5.69</v>
      </c>
      <c r="Q18" s="77">
        <f t="shared" si="0"/>
        <v>5.78</v>
      </c>
      <c r="R18" s="77">
        <f t="shared" si="0"/>
        <v>7.33</v>
      </c>
      <c r="S18" s="77">
        <f t="shared" si="0"/>
        <v>5.5990000000000002</v>
      </c>
      <c r="T18" s="77">
        <f t="shared" si="0"/>
        <v>2.819</v>
      </c>
      <c r="U18" s="77">
        <f t="shared" si="0"/>
        <v>0.8</v>
      </c>
      <c r="V18" s="77">
        <f t="shared" si="0"/>
        <v>1.3169999999999999</v>
      </c>
      <c r="W18" s="77">
        <f t="shared" si="0"/>
        <v>0.8</v>
      </c>
      <c r="X18" s="77">
        <f t="shared" si="0"/>
        <v>1</v>
      </c>
      <c r="Y18" s="77">
        <f t="shared" si="0"/>
        <v>1.46</v>
      </c>
      <c r="Z18" s="77">
        <f t="shared" si="0"/>
        <v>1.85</v>
      </c>
      <c r="AA18" s="77">
        <f t="shared" si="0"/>
        <v>2.93</v>
      </c>
      <c r="AB18" s="77">
        <f t="shared" si="0"/>
        <v>4.45</v>
      </c>
      <c r="AC18" s="77">
        <f t="shared" si="0"/>
        <v>6.31</v>
      </c>
      <c r="AD18" s="77">
        <f t="shared" si="0"/>
        <v>6.94</v>
      </c>
      <c r="AE18" s="77">
        <f t="shared" si="0"/>
        <v>8.06</v>
      </c>
      <c r="AF18" s="77">
        <f t="shared" si="0"/>
        <v>24.652999999999999</v>
      </c>
      <c r="AG18" s="77">
        <f t="shared" si="0"/>
        <v>26.181999999999999</v>
      </c>
      <c r="AH18" s="77">
        <f t="shared" si="0"/>
        <v>31.094000000000001</v>
      </c>
      <c r="AI18" s="77">
        <f t="shared" si="0"/>
        <v>70.397000000000006</v>
      </c>
      <c r="AJ18" s="77">
        <f t="shared" si="0"/>
        <v>75.974999999999994</v>
      </c>
      <c r="AK18" s="77">
        <f t="shared" si="0"/>
        <v>79.010999999999996</v>
      </c>
      <c r="AL18" s="77">
        <f t="shared" si="0"/>
        <v>179.35900000000001</v>
      </c>
      <c r="AM18" s="77">
        <f t="shared" si="0"/>
        <v>185.09800000000001</v>
      </c>
      <c r="AN18" s="77">
        <f t="shared" si="0"/>
        <v>190.12100000000001</v>
      </c>
      <c r="AO18" s="77">
        <f t="shared" si="0"/>
        <v>195.78299999999999</v>
      </c>
      <c r="AP18" s="77">
        <f t="shared" si="0"/>
        <v>111.71299999999999</v>
      </c>
      <c r="AQ18" s="77">
        <f t="shared" si="0"/>
        <v>114.637</v>
      </c>
      <c r="AR18" s="77">
        <f t="shared" si="0"/>
        <v>139.18899999999999</v>
      </c>
      <c r="AS18" s="77">
        <f t="shared" si="0"/>
        <v>172.37</v>
      </c>
      <c r="AT18" s="77">
        <f t="shared" si="0"/>
        <v>50.21</v>
      </c>
      <c r="AU18" s="77">
        <f t="shared" si="0"/>
        <v>51.191000000000003</v>
      </c>
      <c r="AV18" s="77">
        <f t="shared" si="0"/>
        <v>52.57</v>
      </c>
      <c r="AW18" s="77">
        <f t="shared" si="0"/>
        <v>23.64</v>
      </c>
      <c r="AX18" s="77">
        <f t="shared" si="0"/>
        <v>36.07</v>
      </c>
      <c r="AY18" s="77">
        <f t="shared" si="0"/>
        <v>27.751999999999999</v>
      </c>
      <c r="AZ18" s="77">
        <f t="shared" si="0"/>
        <v>34.414999999999999</v>
      </c>
      <c r="BA18" s="77">
        <f t="shared" si="0"/>
        <v>44.219000000000001</v>
      </c>
      <c r="BB18" s="77">
        <f t="shared" si="0"/>
        <v>103.078</v>
      </c>
      <c r="BC18" s="77">
        <f t="shared" si="0"/>
        <v>108.396</v>
      </c>
      <c r="BD18" s="77">
        <f t="shared" si="0"/>
        <v>99.622</v>
      </c>
      <c r="BE18" s="77">
        <f t="shared" si="0"/>
        <v>106.747</v>
      </c>
      <c r="BF18" s="77">
        <f t="shared" si="0"/>
        <v>82.852000000000004</v>
      </c>
      <c r="BG18" s="77">
        <f t="shared" si="0"/>
        <v>86.45</v>
      </c>
      <c r="BH18" s="77">
        <f t="shared" si="0"/>
        <v>61.741999999999997</v>
      </c>
      <c r="BI18" s="77">
        <f t="shared" si="0"/>
        <v>62.47</v>
      </c>
      <c r="BJ18" s="77">
        <f t="shared" si="0"/>
        <v>50.009</v>
      </c>
      <c r="BK18" s="77">
        <f t="shared" si="0"/>
        <v>0</v>
      </c>
      <c r="BL18" s="77">
        <f t="shared" si="0"/>
        <v>13.943</v>
      </c>
      <c r="BM18" s="77">
        <f t="shared" si="0"/>
        <v>9.9499999999999993</v>
      </c>
      <c r="BN18" s="77">
        <f t="shared" si="0"/>
        <v>73.191000000000003</v>
      </c>
      <c r="BO18" s="77">
        <f t="shared" ref="BO18:CW18" si="1">SUM(BO11:BO17)</f>
        <v>147.702</v>
      </c>
      <c r="BP18" s="77">
        <f t="shared" si="1"/>
        <v>103.306</v>
      </c>
      <c r="BQ18" s="77">
        <f t="shared" si="1"/>
        <v>9.0340000000000007</v>
      </c>
      <c r="BR18" s="77">
        <f t="shared" si="1"/>
        <v>136.01400000000001</v>
      </c>
      <c r="BS18" s="77">
        <f t="shared" si="1"/>
        <v>111.258</v>
      </c>
      <c r="BT18" s="77">
        <f t="shared" si="1"/>
        <v>54.981999999999999</v>
      </c>
      <c r="BU18" s="77">
        <f t="shared" si="1"/>
        <v>16.230999999999998</v>
      </c>
      <c r="BV18" s="77">
        <f t="shared" si="1"/>
        <v>262.09300000000002</v>
      </c>
      <c r="BW18" s="77">
        <f t="shared" si="1"/>
        <v>30.597999999999999</v>
      </c>
      <c r="BX18" s="77">
        <f t="shared" si="1"/>
        <v>45.874000000000002</v>
      </c>
      <c r="BY18" s="77">
        <f t="shared" si="1"/>
        <v>37.550000000000004</v>
      </c>
      <c r="BZ18" s="77">
        <f t="shared" si="1"/>
        <v>111.334</v>
      </c>
      <c r="CA18" s="77">
        <f t="shared" si="1"/>
        <v>111.37599999999999</v>
      </c>
      <c r="CB18" s="77">
        <f t="shared" si="1"/>
        <v>17.126000000000001</v>
      </c>
      <c r="CC18" s="77">
        <f t="shared" si="1"/>
        <v>10.431000000000001</v>
      </c>
      <c r="CD18" s="77">
        <f t="shared" si="1"/>
        <v>76.917999999999992</v>
      </c>
      <c r="CE18" s="77">
        <f t="shared" si="1"/>
        <v>74.198999999999998</v>
      </c>
      <c r="CF18" s="77">
        <f t="shared" si="1"/>
        <v>70.158999999999992</v>
      </c>
      <c r="CG18" s="77">
        <f t="shared" si="1"/>
        <v>76.397000000000006</v>
      </c>
      <c r="CH18" s="77">
        <f t="shared" si="1"/>
        <v>73.512</v>
      </c>
      <c r="CI18" s="77">
        <f t="shared" si="1"/>
        <v>91.10799999999999</v>
      </c>
      <c r="CJ18" s="77">
        <f t="shared" si="1"/>
        <v>97.13000000000001</v>
      </c>
      <c r="CK18" s="77">
        <f t="shared" si="1"/>
        <v>61.304000000000002</v>
      </c>
      <c r="CL18" s="77">
        <f t="shared" si="1"/>
        <v>8.9789999999999992</v>
      </c>
      <c r="CM18" s="77">
        <f t="shared" si="1"/>
        <v>14.181000000000001</v>
      </c>
      <c r="CN18" s="77">
        <f t="shared" si="1"/>
        <v>25.823999999999998</v>
      </c>
      <c r="CO18" s="77">
        <f t="shared" si="1"/>
        <v>17.364999999999998</v>
      </c>
      <c r="CP18" s="77">
        <f t="shared" si="1"/>
        <v>7.8249999999999993</v>
      </c>
      <c r="CQ18" s="77">
        <f t="shared" si="1"/>
        <v>8.75</v>
      </c>
      <c r="CR18" s="77">
        <f t="shared" si="1"/>
        <v>44.769999999999996</v>
      </c>
      <c r="CS18" s="77">
        <f t="shared" si="1"/>
        <v>72.994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1413.1880000000001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</v>
      </c>
      <c r="C22" s="94">
        <v>1</v>
      </c>
      <c r="D22" s="94">
        <v>1</v>
      </c>
      <c r="E22" s="94">
        <v>1</v>
      </c>
      <c r="F22" s="94">
        <v>2.2999999999999998</v>
      </c>
      <c r="G22" s="94">
        <v>2.2999999999999998</v>
      </c>
      <c r="H22" s="94">
        <v>2.2999999999999998</v>
      </c>
      <c r="I22" s="94">
        <v>2.2999999999999998</v>
      </c>
      <c r="J22" s="94">
        <v>2.2999999999999998</v>
      </c>
      <c r="K22" s="94">
        <v>2.2000000000000002</v>
      </c>
      <c r="L22" s="94">
        <v>2.2000000000000002</v>
      </c>
      <c r="M22" s="94">
        <v>2.2999999999999998</v>
      </c>
      <c r="N22" s="94">
        <v>2.2999999999999998</v>
      </c>
      <c r="O22" s="94">
        <v>2.2999999999999998</v>
      </c>
      <c r="P22" s="94">
        <v>2.2999999999999998</v>
      </c>
      <c r="Q22" s="94">
        <v>2.2999999999999998</v>
      </c>
      <c r="R22" s="94">
        <v>1</v>
      </c>
      <c r="S22" s="94">
        <v>1</v>
      </c>
      <c r="T22" s="94">
        <v>1</v>
      </c>
      <c r="U22" s="94">
        <v>1</v>
      </c>
      <c r="V22" s="94">
        <v>2.2000000000000002</v>
      </c>
      <c r="W22" s="94">
        <v>2.2000000000000002</v>
      </c>
      <c r="X22" s="94">
        <v>2.2000000000000002</v>
      </c>
      <c r="Y22" s="94">
        <v>2.2000000000000002</v>
      </c>
      <c r="Z22" s="94"/>
      <c r="AA22" s="94"/>
      <c r="AB22" s="94"/>
      <c r="AC22" s="94"/>
      <c r="AD22" s="94">
        <v>4.5</v>
      </c>
      <c r="AE22" s="94">
        <v>4.5</v>
      </c>
      <c r="AF22" s="94">
        <v>4.4000000000000004</v>
      </c>
      <c r="AG22" s="94">
        <v>4.4000000000000004</v>
      </c>
      <c r="AH22" s="94">
        <v>1</v>
      </c>
      <c r="AI22" s="94">
        <v>1</v>
      </c>
      <c r="AJ22" s="94">
        <v>1</v>
      </c>
      <c r="AK22" s="94">
        <v>1</v>
      </c>
      <c r="AL22" s="94"/>
      <c r="AM22" s="94"/>
      <c r="AN22" s="94"/>
      <c r="AO22" s="94"/>
      <c r="AP22" s="94"/>
      <c r="AQ22" s="94"/>
      <c r="AR22" s="94"/>
      <c r="AS22" s="94">
        <v>0.1</v>
      </c>
      <c r="AT22" s="94">
        <v>0.1</v>
      </c>
      <c r="AU22" s="94">
        <v>0.1</v>
      </c>
      <c r="AV22" s="94">
        <v>0.1</v>
      </c>
      <c r="AW22" s="94">
        <v>0.1</v>
      </c>
      <c r="AX22" s="94">
        <v>1</v>
      </c>
      <c r="AY22" s="94">
        <v>1</v>
      </c>
      <c r="AZ22" s="94">
        <v>1</v>
      </c>
      <c r="BA22" s="94">
        <v>1</v>
      </c>
      <c r="BB22" s="94">
        <v>1</v>
      </c>
      <c r="BC22" s="94">
        <v>1</v>
      </c>
      <c r="BD22" s="94">
        <v>1</v>
      </c>
      <c r="BE22" s="94">
        <v>1</v>
      </c>
      <c r="BF22" s="94">
        <v>1</v>
      </c>
      <c r="BG22" s="94">
        <v>1</v>
      </c>
      <c r="BH22" s="94">
        <v>1</v>
      </c>
      <c r="BI22" s="94">
        <v>1</v>
      </c>
      <c r="BJ22" s="94">
        <v>2.8</v>
      </c>
      <c r="BK22" s="94">
        <v>2.8</v>
      </c>
      <c r="BL22" s="94">
        <v>2.9</v>
      </c>
      <c r="BM22" s="94">
        <v>2.9</v>
      </c>
      <c r="BN22" s="94">
        <v>1</v>
      </c>
      <c r="BO22" s="94">
        <v>1</v>
      </c>
      <c r="BP22" s="94">
        <v>1</v>
      </c>
      <c r="BQ22" s="94">
        <v>1</v>
      </c>
      <c r="BR22" s="94">
        <v>4.3</v>
      </c>
      <c r="BS22" s="94">
        <v>4.4000000000000004</v>
      </c>
      <c r="BT22" s="94">
        <v>4.5</v>
      </c>
      <c r="BU22" s="94">
        <v>4.5999999999999996</v>
      </c>
      <c r="BV22" s="94">
        <v>4.5999999999999996</v>
      </c>
      <c r="BW22" s="94">
        <v>4.7</v>
      </c>
      <c r="BX22" s="94">
        <v>4.7</v>
      </c>
      <c r="BY22" s="94">
        <v>4.7</v>
      </c>
      <c r="BZ22" s="94">
        <v>3.5</v>
      </c>
      <c r="CA22" s="94">
        <v>3.5</v>
      </c>
      <c r="CB22" s="94">
        <v>3.5</v>
      </c>
      <c r="CC22" s="94">
        <v>3.5</v>
      </c>
      <c r="CD22" s="94">
        <v>2.2999999999999998</v>
      </c>
      <c r="CE22" s="94">
        <v>2.2999999999999998</v>
      </c>
      <c r="CF22" s="94">
        <v>2.2999999999999998</v>
      </c>
      <c r="CG22" s="94">
        <v>2.2999999999999998</v>
      </c>
      <c r="CH22" s="94">
        <v>2.2999999999999998</v>
      </c>
      <c r="CI22" s="94">
        <v>2.2999999999999998</v>
      </c>
      <c r="CJ22" s="94">
        <v>2.2999999999999998</v>
      </c>
      <c r="CK22" s="94">
        <v>2.2999999999999998</v>
      </c>
      <c r="CL22" s="94">
        <v>2.2999999999999998</v>
      </c>
      <c r="CM22" s="94">
        <v>2.2999999999999998</v>
      </c>
      <c r="CN22" s="94">
        <v>2.2999999999999998</v>
      </c>
      <c r="CO22" s="94">
        <v>2.2999999999999998</v>
      </c>
      <c r="CP22" s="94">
        <v>2.2000000000000002</v>
      </c>
      <c r="CQ22" s="94">
        <v>2.2000000000000002</v>
      </c>
      <c r="CR22" s="94">
        <v>2.2000000000000002</v>
      </c>
      <c r="CS22" s="94">
        <v>2.2000000000000002</v>
      </c>
      <c r="CT22" s="95"/>
      <c r="CU22" s="95"/>
      <c r="CV22" s="95"/>
      <c r="CW22" s="96"/>
      <c r="CX22" s="97">
        <f t="array" ref="CX22">SUMPRODUCT(B22:CW22*0.25)</f>
        <v>45.200000000000017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1.2</v>
      </c>
      <c r="G23" s="99">
        <v>1.2</v>
      </c>
      <c r="H23" s="99">
        <v>1.2</v>
      </c>
      <c r="I23" s="99">
        <v>1.2</v>
      </c>
      <c r="J23" s="99">
        <v>1.1000000000000001</v>
      </c>
      <c r="K23" s="99">
        <v>1.1000000000000001</v>
      </c>
      <c r="L23" s="99">
        <v>1.1000000000000001</v>
      </c>
      <c r="M23" s="99">
        <v>1.1000000000000001</v>
      </c>
      <c r="N23" s="99">
        <v>1.1000000000000001</v>
      </c>
      <c r="O23" s="99">
        <v>1.1000000000000001</v>
      </c>
      <c r="P23" s="99">
        <v>1.1000000000000001</v>
      </c>
      <c r="Q23" s="99">
        <v>1.1000000000000001</v>
      </c>
      <c r="R23" s="99"/>
      <c r="S23" s="99"/>
      <c r="T23" s="99"/>
      <c r="U23" s="99"/>
      <c r="V23" s="99">
        <v>1.4</v>
      </c>
      <c r="W23" s="99">
        <v>1.4</v>
      </c>
      <c r="X23" s="99">
        <v>1.1000000000000001</v>
      </c>
      <c r="Y23" s="99">
        <v>1.1000000000000001</v>
      </c>
      <c r="Z23" s="99"/>
      <c r="AA23" s="99"/>
      <c r="AB23" s="99"/>
      <c r="AC23" s="99"/>
      <c r="AD23" s="99">
        <v>4.7</v>
      </c>
      <c r="AE23" s="99">
        <v>5.2</v>
      </c>
      <c r="AF23" s="99">
        <v>5.508</v>
      </c>
      <c r="AG23" s="99">
        <v>6.0090000000000003</v>
      </c>
      <c r="AH23" s="99">
        <v>0.99199999999999999</v>
      </c>
      <c r="AI23" s="99"/>
      <c r="AJ23" s="99">
        <v>0.5</v>
      </c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1.7</v>
      </c>
      <c r="BK23" s="99">
        <v>1.8</v>
      </c>
      <c r="BL23" s="99">
        <v>1.5</v>
      </c>
      <c r="BM23" s="99">
        <v>2.6</v>
      </c>
      <c r="BN23" s="99">
        <v>0.1</v>
      </c>
      <c r="BO23" s="99">
        <v>1.6</v>
      </c>
      <c r="BP23" s="99">
        <v>1.895</v>
      </c>
      <c r="BQ23" s="99">
        <v>3.6859999999999999</v>
      </c>
      <c r="BR23" s="99">
        <v>7.8</v>
      </c>
      <c r="BS23" s="99">
        <v>7.1</v>
      </c>
      <c r="BT23" s="99">
        <v>8.0739999999999998</v>
      </c>
      <c r="BU23" s="99">
        <v>7.3</v>
      </c>
      <c r="BV23" s="99">
        <v>6.4</v>
      </c>
      <c r="BW23" s="99">
        <v>6.2</v>
      </c>
      <c r="BX23" s="99">
        <v>6</v>
      </c>
      <c r="BY23" s="99">
        <v>5.7</v>
      </c>
      <c r="BZ23" s="99">
        <v>3.9</v>
      </c>
      <c r="CA23" s="99">
        <v>3.8</v>
      </c>
      <c r="CB23" s="99">
        <v>3.8</v>
      </c>
      <c r="CC23" s="99">
        <v>4.343</v>
      </c>
      <c r="CD23" s="99">
        <v>2.1</v>
      </c>
      <c r="CE23" s="99">
        <v>2.1</v>
      </c>
      <c r="CF23" s="99">
        <v>2.6</v>
      </c>
      <c r="CG23" s="99">
        <v>2.5</v>
      </c>
      <c r="CH23" s="99">
        <v>3.1</v>
      </c>
      <c r="CI23" s="99">
        <v>3</v>
      </c>
      <c r="CJ23" s="99">
        <v>3.4</v>
      </c>
      <c r="CK23" s="99">
        <v>3</v>
      </c>
      <c r="CL23" s="99">
        <v>2.8</v>
      </c>
      <c r="CM23" s="99">
        <v>2.5</v>
      </c>
      <c r="CN23" s="99">
        <v>2.2000000000000002</v>
      </c>
      <c r="CO23" s="99">
        <v>2.2000000000000002</v>
      </c>
      <c r="CP23" s="99">
        <v>2.4</v>
      </c>
      <c r="CQ23" s="99">
        <v>1.8</v>
      </c>
      <c r="CR23" s="99">
        <v>1.9</v>
      </c>
      <c r="CS23" s="99">
        <v>1.8</v>
      </c>
      <c r="CT23" s="100"/>
      <c r="CU23" s="100"/>
      <c r="CV23" s="100"/>
      <c r="CW23" s="96"/>
      <c r="CX23" s="97">
        <f t="array" ref="CX23">SUMPRODUCT(B23:CW23*0.25)</f>
        <v>41.551750000000006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</v>
      </c>
      <c r="C28" s="107">
        <f t="shared" si="2"/>
        <v>1</v>
      </c>
      <c r="D28" s="107">
        <f t="shared" si="2"/>
        <v>1</v>
      </c>
      <c r="E28" s="107">
        <f t="shared" si="2"/>
        <v>1</v>
      </c>
      <c r="F28" s="107">
        <f t="shared" si="2"/>
        <v>3.5</v>
      </c>
      <c r="G28" s="107">
        <f t="shared" si="2"/>
        <v>3.5</v>
      </c>
      <c r="H28" s="107">
        <f t="shared" si="2"/>
        <v>3.5</v>
      </c>
      <c r="I28" s="107">
        <f t="shared" si="2"/>
        <v>3.5</v>
      </c>
      <c r="J28" s="107">
        <f t="shared" si="2"/>
        <v>3.4</v>
      </c>
      <c r="K28" s="107">
        <f t="shared" si="2"/>
        <v>3.3000000000000003</v>
      </c>
      <c r="L28" s="107">
        <f t="shared" si="2"/>
        <v>3.3000000000000003</v>
      </c>
      <c r="M28" s="107">
        <f t="shared" si="2"/>
        <v>3.4</v>
      </c>
      <c r="N28" s="107">
        <f t="shared" si="2"/>
        <v>3.4</v>
      </c>
      <c r="O28" s="107">
        <f t="shared" si="2"/>
        <v>3.4</v>
      </c>
      <c r="P28" s="107">
        <f t="shared" si="2"/>
        <v>3.4</v>
      </c>
      <c r="Q28" s="107">
        <f>SUM(Q21:Q27)</f>
        <v>3.4</v>
      </c>
      <c r="R28" s="107">
        <f t="shared" ref="R28:CC28" si="3">SUM(R21:R27)</f>
        <v>1</v>
      </c>
      <c r="S28" s="107">
        <f t="shared" si="3"/>
        <v>1</v>
      </c>
      <c r="T28" s="107">
        <f t="shared" si="3"/>
        <v>1</v>
      </c>
      <c r="U28" s="107">
        <f t="shared" si="3"/>
        <v>1</v>
      </c>
      <c r="V28" s="107">
        <f t="shared" si="3"/>
        <v>3.6</v>
      </c>
      <c r="W28" s="107">
        <f t="shared" si="3"/>
        <v>3.6</v>
      </c>
      <c r="X28" s="107">
        <f t="shared" si="3"/>
        <v>3.3000000000000003</v>
      </c>
      <c r="Y28" s="107">
        <f t="shared" si="3"/>
        <v>3.3000000000000003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9.1999999999999993</v>
      </c>
      <c r="AE28" s="107">
        <f t="shared" si="3"/>
        <v>9.6999999999999993</v>
      </c>
      <c r="AF28" s="107">
        <f t="shared" si="3"/>
        <v>9.9080000000000013</v>
      </c>
      <c r="AG28" s="107">
        <f t="shared" si="3"/>
        <v>10.409000000000001</v>
      </c>
      <c r="AH28" s="107">
        <f t="shared" si="3"/>
        <v>1.992</v>
      </c>
      <c r="AI28" s="107">
        <f t="shared" si="3"/>
        <v>1</v>
      </c>
      <c r="AJ28" s="107">
        <f t="shared" si="3"/>
        <v>1.5</v>
      </c>
      <c r="AK28" s="107">
        <f t="shared" si="3"/>
        <v>1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0.1</v>
      </c>
      <c r="AT28" s="107">
        <f t="shared" si="3"/>
        <v>0.1</v>
      </c>
      <c r="AU28" s="107">
        <f t="shared" si="3"/>
        <v>0.1</v>
      </c>
      <c r="AV28" s="107">
        <f t="shared" si="3"/>
        <v>0.1</v>
      </c>
      <c r="AW28" s="107">
        <f t="shared" si="3"/>
        <v>0.1</v>
      </c>
      <c r="AX28" s="107">
        <f t="shared" si="3"/>
        <v>1</v>
      </c>
      <c r="AY28" s="107">
        <f t="shared" si="3"/>
        <v>1</v>
      </c>
      <c r="AZ28" s="107">
        <f t="shared" si="3"/>
        <v>1</v>
      </c>
      <c r="BA28" s="107">
        <f t="shared" si="3"/>
        <v>1</v>
      </c>
      <c r="BB28" s="107">
        <f t="shared" si="3"/>
        <v>1</v>
      </c>
      <c r="BC28" s="107">
        <f t="shared" si="3"/>
        <v>1</v>
      </c>
      <c r="BD28" s="107">
        <f t="shared" si="3"/>
        <v>1</v>
      </c>
      <c r="BE28" s="107">
        <f t="shared" si="3"/>
        <v>1</v>
      </c>
      <c r="BF28" s="107">
        <f t="shared" si="3"/>
        <v>1</v>
      </c>
      <c r="BG28" s="107">
        <f t="shared" si="3"/>
        <v>1</v>
      </c>
      <c r="BH28" s="107">
        <f t="shared" si="3"/>
        <v>1</v>
      </c>
      <c r="BI28" s="107">
        <f t="shared" si="3"/>
        <v>1</v>
      </c>
      <c r="BJ28" s="107">
        <f t="shared" si="3"/>
        <v>4.5</v>
      </c>
      <c r="BK28" s="107">
        <f t="shared" si="3"/>
        <v>4.5999999999999996</v>
      </c>
      <c r="BL28" s="107">
        <f t="shared" si="3"/>
        <v>4.4000000000000004</v>
      </c>
      <c r="BM28" s="107">
        <f t="shared" si="3"/>
        <v>5.5</v>
      </c>
      <c r="BN28" s="107">
        <f t="shared" si="3"/>
        <v>1.1000000000000001</v>
      </c>
      <c r="BO28" s="107">
        <f t="shared" si="3"/>
        <v>2.6</v>
      </c>
      <c r="BP28" s="107">
        <f t="shared" si="3"/>
        <v>2.895</v>
      </c>
      <c r="BQ28" s="107">
        <f t="shared" si="3"/>
        <v>4.6859999999999999</v>
      </c>
      <c r="BR28" s="107">
        <f t="shared" si="3"/>
        <v>12.1</v>
      </c>
      <c r="BS28" s="107">
        <f t="shared" si="3"/>
        <v>11.5</v>
      </c>
      <c r="BT28" s="107">
        <f t="shared" si="3"/>
        <v>12.574</v>
      </c>
      <c r="BU28" s="107">
        <f t="shared" si="3"/>
        <v>11.899999999999999</v>
      </c>
      <c r="BV28" s="107">
        <f t="shared" si="3"/>
        <v>11</v>
      </c>
      <c r="BW28" s="107">
        <f t="shared" si="3"/>
        <v>10.9</v>
      </c>
      <c r="BX28" s="107">
        <f t="shared" si="3"/>
        <v>10.7</v>
      </c>
      <c r="BY28" s="107">
        <f t="shared" si="3"/>
        <v>10.4</v>
      </c>
      <c r="BZ28" s="107">
        <f t="shared" si="3"/>
        <v>7.4</v>
      </c>
      <c r="CA28" s="107">
        <f t="shared" si="3"/>
        <v>7.3</v>
      </c>
      <c r="CB28" s="107">
        <f t="shared" si="3"/>
        <v>7.3</v>
      </c>
      <c r="CC28" s="107">
        <f t="shared" si="3"/>
        <v>7.843</v>
      </c>
      <c r="CD28" s="107">
        <f t="shared" ref="CD28:CW28" si="4">SUM(CD21:CD27)</f>
        <v>4.4000000000000004</v>
      </c>
      <c r="CE28" s="107">
        <f t="shared" si="4"/>
        <v>4.4000000000000004</v>
      </c>
      <c r="CF28" s="107">
        <f t="shared" si="4"/>
        <v>4.9000000000000004</v>
      </c>
      <c r="CG28" s="107">
        <f t="shared" si="4"/>
        <v>4.8</v>
      </c>
      <c r="CH28" s="107">
        <f t="shared" si="4"/>
        <v>5.4</v>
      </c>
      <c r="CI28" s="107">
        <f t="shared" si="4"/>
        <v>5.3</v>
      </c>
      <c r="CJ28" s="107">
        <f t="shared" si="4"/>
        <v>5.6999999999999993</v>
      </c>
      <c r="CK28" s="107">
        <f t="shared" si="4"/>
        <v>5.3</v>
      </c>
      <c r="CL28" s="107">
        <f t="shared" si="4"/>
        <v>5.0999999999999996</v>
      </c>
      <c r="CM28" s="107">
        <f t="shared" si="4"/>
        <v>4.8</v>
      </c>
      <c r="CN28" s="107">
        <f t="shared" si="4"/>
        <v>4.5</v>
      </c>
      <c r="CO28" s="107">
        <f t="shared" si="4"/>
        <v>4.5</v>
      </c>
      <c r="CP28" s="107">
        <f t="shared" si="4"/>
        <v>4.5999999999999996</v>
      </c>
      <c r="CQ28" s="107">
        <f t="shared" si="4"/>
        <v>4</v>
      </c>
      <c r="CR28" s="107">
        <f t="shared" si="4"/>
        <v>4.0999999999999996</v>
      </c>
      <c r="CS28" s="107">
        <f t="shared" si="4"/>
        <v>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86.751750000000015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69.784999999999997</v>
      </c>
      <c r="C32" s="94">
        <v>69.900999999999996</v>
      </c>
      <c r="D32" s="94">
        <v>81.05</v>
      </c>
      <c r="E32" s="94">
        <v>78.581999999999994</v>
      </c>
      <c r="F32" s="94">
        <v>76.150000000000006</v>
      </c>
      <c r="G32" s="94">
        <v>75.507000000000005</v>
      </c>
      <c r="H32" s="94">
        <v>75.218999999999994</v>
      </c>
      <c r="I32" s="94">
        <v>73.646000000000001</v>
      </c>
      <c r="J32" s="94">
        <v>73.453999999999994</v>
      </c>
      <c r="K32" s="94">
        <v>75.635000000000005</v>
      </c>
      <c r="L32" s="94">
        <v>4.4260000000000002</v>
      </c>
      <c r="M32" s="94">
        <v>4.2</v>
      </c>
      <c r="N32" s="94">
        <v>34.941000000000003</v>
      </c>
      <c r="O32" s="94">
        <v>34.898000000000003</v>
      </c>
      <c r="P32" s="94">
        <v>9.09</v>
      </c>
      <c r="Q32" s="94">
        <v>9.18</v>
      </c>
      <c r="R32" s="94">
        <v>8.33</v>
      </c>
      <c r="S32" s="94">
        <v>6.5990000000000002</v>
      </c>
      <c r="T32" s="94">
        <v>3.819</v>
      </c>
      <c r="U32" s="94">
        <v>1.8</v>
      </c>
      <c r="V32" s="94">
        <v>4.9169999999999998</v>
      </c>
      <c r="W32" s="94">
        <v>4.4000000000000004</v>
      </c>
      <c r="X32" s="94">
        <v>4.3</v>
      </c>
      <c r="Y32" s="94">
        <v>4.76</v>
      </c>
      <c r="Z32" s="94">
        <v>1.85</v>
      </c>
      <c r="AA32" s="94">
        <v>2.93</v>
      </c>
      <c r="AB32" s="94">
        <v>4.45</v>
      </c>
      <c r="AC32" s="94">
        <v>6.31</v>
      </c>
      <c r="AD32" s="94">
        <v>16.14</v>
      </c>
      <c r="AE32" s="94">
        <v>17.760000000000002</v>
      </c>
      <c r="AF32" s="94">
        <v>34.561</v>
      </c>
      <c r="AG32" s="94">
        <v>36.591000000000001</v>
      </c>
      <c r="AH32" s="94">
        <v>33.085999999999999</v>
      </c>
      <c r="AI32" s="94">
        <v>71.397000000000006</v>
      </c>
      <c r="AJ32" s="94">
        <v>77.474999999999994</v>
      </c>
      <c r="AK32" s="94">
        <v>80.010999999999996</v>
      </c>
      <c r="AL32" s="94">
        <v>179.35900000000001</v>
      </c>
      <c r="AM32" s="94">
        <v>185.09800000000001</v>
      </c>
      <c r="AN32" s="94">
        <v>190.12100000000001</v>
      </c>
      <c r="AO32" s="94">
        <v>195.78299999999999</v>
      </c>
      <c r="AP32" s="94">
        <v>111.71299999999999</v>
      </c>
      <c r="AQ32" s="94">
        <v>114.637</v>
      </c>
      <c r="AR32" s="94">
        <v>139.18899999999999</v>
      </c>
      <c r="AS32" s="94">
        <v>172.47</v>
      </c>
      <c r="AT32" s="94">
        <v>50.31</v>
      </c>
      <c r="AU32" s="94">
        <v>51.290999999999997</v>
      </c>
      <c r="AV32" s="94">
        <v>52.67</v>
      </c>
      <c r="AW32" s="94">
        <v>23.74</v>
      </c>
      <c r="AX32" s="94">
        <v>37.07</v>
      </c>
      <c r="AY32" s="94">
        <v>28.751999999999999</v>
      </c>
      <c r="AZ32" s="94">
        <v>35.414999999999999</v>
      </c>
      <c r="BA32" s="94">
        <v>45.219000000000001</v>
      </c>
      <c r="BB32" s="94">
        <v>104.078</v>
      </c>
      <c r="BC32" s="94">
        <v>109.396</v>
      </c>
      <c r="BD32" s="94">
        <v>100.622</v>
      </c>
      <c r="BE32" s="94">
        <v>107.747</v>
      </c>
      <c r="BF32" s="94">
        <v>83.852000000000004</v>
      </c>
      <c r="BG32" s="94">
        <v>87.45</v>
      </c>
      <c r="BH32" s="94">
        <v>62.741999999999997</v>
      </c>
      <c r="BI32" s="94">
        <v>63.47</v>
      </c>
      <c r="BJ32" s="94">
        <v>54.509</v>
      </c>
      <c r="BK32" s="94">
        <v>4.5999999999999996</v>
      </c>
      <c r="BL32" s="94">
        <v>18.343</v>
      </c>
      <c r="BM32" s="94">
        <v>15.45</v>
      </c>
      <c r="BN32" s="94">
        <v>74.290999999999997</v>
      </c>
      <c r="BO32" s="94">
        <v>150.30199999999999</v>
      </c>
      <c r="BP32" s="94">
        <v>106.20099999999999</v>
      </c>
      <c r="BQ32" s="94">
        <v>13.72</v>
      </c>
      <c r="BR32" s="94">
        <v>148.114</v>
      </c>
      <c r="BS32" s="94">
        <v>122.758</v>
      </c>
      <c r="BT32" s="94">
        <v>67.555999999999997</v>
      </c>
      <c r="BU32" s="94">
        <v>28.131</v>
      </c>
      <c r="BV32" s="94">
        <v>273.09300000000002</v>
      </c>
      <c r="BW32" s="94">
        <v>41.497999999999998</v>
      </c>
      <c r="BX32" s="94">
        <v>56.573999999999998</v>
      </c>
      <c r="BY32" s="94">
        <v>47.95</v>
      </c>
      <c r="BZ32" s="94">
        <v>118.73399999999999</v>
      </c>
      <c r="CA32" s="94">
        <v>118.676</v>
      </c>
      <c r="CB32" s="94">
        <v>24.425999999999998</v>
      </c>
      <c r="CC32" s="94">
        <v>18.274000000000001</v>
      </c>
      <c r="CD32" s="94">
        <v>81.317999999999998</v>
      </c>
      <c r="CE32" s="94">
        <v>78.599000000000004</v>
      </c>
      <c r="CF32" s="94">
        <v>75.058999999999997</v>
      </c>
      <c r="CG32" s="94">
        <v>81.197000000000003</v>
      </c>
      <c r="CH32" s="94">
        <v>78.912000000000006</v>
      </c>
      <c r="CI32" s="94">
        <v>96.408000000000001</v>
      </c>
      <c r="CJ32" s="94">
        <v>102.83</v>
      </c>
      <c r="CK32" s="94">
        <v>66.603999999999999</v>
      </c>
      <c r="CL32" s="94">
        <v>14.079000000000001</v>
      </c>
      <c r="CM32" s="94">
        <v>18.981000000000002</v>
      </c>
      <c r="CN32" s="94">
        <v>30.324000000000002</v>
      </c>
      <c r="CO32" s="94">
        <v>21.864999999999998</v>
      </c>
      <c r="CP32" s="94">
        <v>12.425000000000001</v>
      </c>
      <c r="CQ32" s="94">
        <v>12.75</v>
      </c>
      <c r="CR32" s="94">
        <v>48.87</v>
      </c>
      <c r="CS32" s="94">
        <v>76.994</v>
      </c>
      <c r="CT32" s="95"/>
      <c r="CU32" s="95"/>
      <c r="CV32" s="95"/>
      <c r="CW32" s="96"/>
      <c r="CX32" s="97">
        <f t="array" ref="CX32">SUMPRODUCT(B32:CW32*0.25)</f>
        <v>1499.9397499999998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69.784999999999997</v>
      </c>
      <c r="C34" s="77">
        <f t="shared" ref="C34:BN34" si="5">SUM(C31:C33)</f>
        <v>69.900999999999996</v>
      </c>
      <c r="D34" s="77">
        <f t="shared" si="5"/>
        <v>81.05</v>
      </c>
      <c r="E34" s="77">
        <f t="shared" si="5"/>
        <v>78.581999999999994</v>
      </c>
      <c r="F34" s="77">
        <f t="shared" si="5"/>
        <v>76.150000000000006</v>
      </c>
      <c r="G34" s="77">
        <f t="shared" si="5"/>
        <v>75.507000000000005</v>
      </c>
      <c r="H34" s="77">
        <f t="shared" si="5"/>
        <v>75.218999999999994</v>
      </c>
      <c r="I34" s="77">
        <f t="shared" si="5"/>
        <v>73.646000000000001</v>
      </c>
      <c r="J34" s="77">
        <f t="shared" si="5"/>
        <v>73.453999999999994</v>
      </c>
      <c r="K34" s="77">
        <f t="shared" si="5"/>
        <v>75.635000000000005</v>
      </c>
      <c r="L34" s="77">
        <f t="shared" si="5"/>
        <v>4.4260000000000002</v>
      </c>
      <c r="M34" s="77">
        <f t="shared" si="5"/>
        <v>4.2</v>
      </c>
      <c r="N34" s="77">
        <f t="shared" si="5"/>
        <v>34.941000000000003</v>
      </c>
      <c r="O34" s="77">
        <f t="shared" si="5"/>
        <v>34.898000000000003</v>
      </c>
      <c r="P34" s="77">
        <f t="shared" si="5"/>
        <v>9.09</v>
      </c>
      <c r="Q34" s="77">
        <f t="shared" si="5"/>
        <v>9.18</v>
      </c>
      <c r="R34" s="77">
        <f t="shared" si="5"/>
        <v>8.33</v>
      </c>
      <c r="S34" s="77">
        <f t="shared" si="5"/>
        <v>6.5990000000000002</v>
      </c>
      <c r="T34" s="77">
        <f t="shared" si="5"/>
        <v>3.819</v>
      </c>
      <c r="U34" s="77">
        <f t="shared" si="5"/>
        <v>1.8</v>
      </c>
      <c r="V34" s="77">
        <f t="shared" si="5"/>
        <v>4.9169999999999998</v>
      </c>
      <c r="W34" s="77">
        <f t="shared" si="5"/>
        <v>4.4000000000000004</v>
      </c>
      <c r="X34" s="77">
        <f t="shared" si="5"/>
        <v>4.3</v>
      </c>
      <c r="Y34" s="77">
        <f t="shared" si="5"/>
        <v>4.76</v>
      </c>
      <c r="Z34" s="77">
        <f t="shared" si="5"/>
        <v>1.85</v>
      </c>
      <c r="AA34" s="77">
        <f t="shared" si="5"/>
        <v>2.93</v>
      </c>
      <c r="AB34" s="77">
        <f t="shared" si="5"/>
        <v>4.45</v>
      </c>
      <c r="AC34" s="77">
        <f t="shared" si="5"/>
        <v>6.31</v>
      </c>
      <c r="AD34" s="77">
        <f t="shared" si="5"/>
        <v>16.14</v>
      </c>
      <c r="AE34" s="77">
        <f t="shared" si="5"/>
        <v>17.760000000000002</v>
      </c>
      <c r="AF34" s="77">
        <f t="shared" si="5"/>
        <v>34.561</v>
      </c>
      <c r="AG34" s="77">
        <f t="shared" si="5"/>
        <v>36.591000000000001</v>
      </c>
      <c r="AH34" s="77">
        <f t="shared" si="5"/>
        <v>33.085999999999999</v>
      </c>
      <c r="AI34" s="77">
        <f t="shared" si="5"/>
        <v>71.397000000000006</v>
      </c>
      <c r="AJ34" s="77">
        <f t="shared" si="5"/>
        <v>77.474999999999994</v>
      </c>
      <c r="AK34" s="77">
        <f t="shared" si="5"/>
        <v>80.010999999999996</v>
      </c>
      <c r="AL34" s="77">
        <f t="shared" si="5"/>
        <v>179.35900000000001</v>
      </c>
      <c r="AM34" s="77">
        <f t="shared" si="5"/>
        <v>185.09800000000001</v>
      </c>
      <c r="AN34" s="77">
        <f t="shared" si="5"/>
        <v>190.12100000000001</v>
      </c>
      <c r="AO34" s="77">
        <f t="shared" si="5"/>
        <v>195.78299999999999</v>
      </c>
      <c r="AP34" s="77">
        <f t="shared" si="5"/>
        <v>111.71299999999999</v>
      </c>
      <c r="AQ34" s="77">
        <f t="shared" si="5"/>
        <v>114.637</v>
      </c>
      <c r="AR34" s="77">
        <f t="shared" si="5"/>
        <v>139.18899999999999</v>
      </c>
      <c r="AS34" s="77">
        <f t="shared" si="5"/>
        <v>172.47</v>
      </c>
      <c r="AT34" s="77">
        <f t="shared" si="5"/>
        <v>50.31</v>
      </c>
      <c r="AU34" s="77">
        <f t="shared" si="5"/>
        <v>51.290999999999997</v>
      </c>
      <c r="AV34" s="77">
        <f t="shared" si="5"/>
        <v>52.67</v>
      </c>
      <c r="AW34" s="77">
        <f t="shared" si="5"/>
        <v>23.74</v>
      </c>
      <c r="AX34" s="77">
        <f t="shared" si="5"/>
        <v>37.07</v>
      </c>
      <c r="AY34" s="77">
        <f t="shared" si="5"/>
        <v>28.751999999999999</v>
      </c>
      <c r="AZ34" s="77">
        <f t="shared" si="5"/>
        <v>35.414999999999999</v>
      </c>
      <c r="BA34" s="77">
        <f t="shared" si="5"/>
        <v>45.219000000000001</v>
      </c>
      <c r="BB34" s="77">
        <f t="shared" si="5"/>
        <v>104.078</v>
      </c>
      <c r="BC34" s="77">
        <f t="shared" si="5"/>
        <v>109.396</v>
      </c>
      <c r="BD34" s="77">
        <f t="shared" si="5"/>
        <v>100.622</v>
      </c>
      <c r="BE34" s="77">
        <f t="shared" si="5"/>
        <v>107.747</v>
      </c>
      <c r="BF34" s="77">
        <f t="shared" si="5"/>
        <v>83.852000000000004</v>
      </c>
      <c r="BG34" s="77">
        <f t="shared" si="5"/>
        <v>87.45</v>
      </c>
      <c r="BH34" s="77">
        <f t="shared" si="5"/>
        <v>62.741999999999997</v>
      </c>
      <c r="BI34" s="77">
        <f t="shared" si="5"/>
        <v>63.47</v>
      </c>
      <c r="BJ34" s="77">
        <f t="shared" si="5"/>
        <v>54.509</v>
      </c>
      <c r="BK34" s="77">
        <f t="shared" si="5"/>
        <v>4.5999999999999996</v>
      </c>
      <c r="BL34" s="77">
        <f t="shared" si="5"/>
        <v>18.343</v>
      </c>
      <c r="BM34" s="77">
        <f t="shared" si="5"/>
        <v>15.45</v>
      </c>
      <c r="BN34" s="77">
        <f t="shared" si="5"/>
        <v>74.290999999999997</v>
      </c>
      <c r="BO34" s="77">
        <f t="shared" ref="BO34:CW34" si="6">SUM(BO31:BO33)</f>
        <v>150.30199999999999</v>
      </c>
      <c r="BP34" s="77">
        <f t="shared" si="6"/>
        <v>106.20099999999999</v>
      </c>
      <c r="BQ34" s="77">
        <f t="shared" si="6"/>
        <v>13.72</v>
      </c>
      <c r="BR34" s="77">
        <f t="shared" si="6"/>
        <v>148.114</v>
      </c>
      <c r="BS34" s="77">
        <f t="shared" si="6"/>
        <v>122.758</v>
      </c>
      <c r="BT34" s="77">
        <f t="shared" si="6"/>
        <v>67.555999999999997</v>
      </c>
      <c r="BU34" s="77">
        <f t="shared" si="6"/>
        <v>28.131</v>
      </c>
      <c r="BV34" s="77">
        <f t="shared" si="6"/>
        <v>273.09300000000002</v>
      </c>
      <c r="BW34" s="77">
        <f t="shared" si="6"/>
        <v>41.497999999999998</v>
      </c>
      <c r="BX34" s="77">
        <f t="shared" si="6"/>
        <v>56.573999999999998</v>
      </c>
      <c r="BY34" s="77">
        <f t="shared" si="6"/>
        <v>47.95</v>
      </c>
      <c r="BZ34" s="77">
        <f t="shared" si="6"/>
        <v>118.73399999999999</v>
      </c>
      <c r="CA34" s="77">
        <f t="shared" si="6"/>
        <v>118.676</v>
      </c>
      <c r="CB34" s="77">
        <f t="shared" si="6"/>
        <v>24.425999999999998</v>
      </c>
      <c r="CC34" s="77">
        <f t="shared" si="6"/>
        <v>18.274000000000001</v>
      </c>
      <c r="CD34" s="77">
        <f t="shared" si="6"/>
        <v>81.317999999999998</v>
      </c>
      <c r="CE34" s="77">
        <f t="shared" si="6"/>
        <v>78.599000000000004</v>
      </c>
      <c r="CF34" s="77">
        <f t="shared" si="6"/>
        <v>75.058999999999997</v>
      </c>
      <c r="CG34" s="77">
        <f t="shared" si="6"/>
        <v>81.197000000000003</v>
      </c>
      <c r="CH34" s="77">
        <f t="shared" si="6"/>
        <v>78.912000000000006</v>
      </c>
      <c r="CI34" s="77">
        <f t="shared" si="6"/>
        <v>96.408000000000001</v>
      </c>
      <c r="CJ34" s="77">
        <f t="shared" si="6"/>
        <v>102.83</v>
      </c>
      <c r="CK34" s="77">
        <f t="shared" si="6"/>
        <v>66.603999999999999</v>
      </c>
      <c r="CL34" s="77">
        <f t="shared" si="6"/>
        <v>14.079000000000001</v>
      </c>
      <c r="CM34" s="77">
        <f t="shared" si="6"/>
        <v>18.981000000000002</v>
      </c>
      <c r="CN34" s="77">
        <f t="shared" si="6"/>
        <v>30.324000000000002</v>
      </c>
      <c r="CO34" s="77">
        <f t="shared" si="6"/>
        <v>21.864999999999998</v>
      </c>
      <c r="CP34" s="77">
        <f t="shared" si="6"/>
        <v>12.425000000000001</v>
      </c>
      <c r="CQ34" s="77">
        <f t="shared" si="6"/>
        <v>12.75</v>
      </c>
      <c r="CR34" s="77">
        <f t="shared" si="6"/>
        <v>48.87</v>
      </c>
      <c r="CS34" s="77">
        <f t="shared" si="6"/>
        <v>76.994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1499.9397499999998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18.600000000000001</v>
      </c>
      <c r="M39" s="120">
        <v>30.1</v>
      </c>
      <c r="N39" s="120"/>
      <c r="O39" s="120"/>
      <c r="P39" s="120">
        <v>25.1</v>
      </c>
      <c r="Q39" s="120">
        <v>26.8</v>
      </c>
      <c r="R39" s="120">
        <v>30.1</v>
      </c>
      <c r="S39" s="120">
        <v>27.8</v>
      </c>
      <c r="T39" s="120">
        <v>32.799999999999997</v>
      </c>
      <c r="U39" s="120">
        <v>41.6</v>
      </c>
      <c r="V39" s="120">
        <v>20.2</v>
      </c>
      <c r="W39" s="120">
        <v>38.9</v>
      </c>
      <c r="X39" s="120">
        <v>29.5</v>
      </c>
      <c r="Y39" s="120">
        <v>28.8</v>
      </c>
      <c r="Z39" s="120">
        <v>53.9</v>
      </c>
      <c r="AA39" s="120">
        <v>46.4</v>
      </c>
      <c r="AB39" s="120">
        <v>46</v>
      </c>
      <c r="AC39" s="120">
        <v>49.7</v>
      </c>
      <c r="AD39" s="120">
        <v>83.6</v>
      </c>
      <c r="AE39" s="120">
        <v>41.7</v>
      </c>
      <c r="AF39" s="120">
        <v>0.2</v>
      </c>
      <c r="AG39" s="120">
        <v>0.3</v>
      </c>
      <c r="AH39" s="120"/>
      <c r="AI39" s="120"/>
      <c r="AJ39" s="120"/>
      <c r="AK39" s="120">
        <v>6</v>
      </c>
      <c r="AL39" s="120"/>
      <c r="AM39" s="120"/>
      <c r="AN39" s="120">
        <v>1.2</v>
      </c>
      <c r="AO39" s="120">
        <v>0.8</v>
      </c>
      <c r="AP39" s="120"/>
      <c r="AQ39" s="120"/>
      <c r="AR39" s="120"/>
      <c r="AS39" s="120">
        <v>1</v>
      </c>
      <c r="AT39" s="120"/>
      <c r="AU39" s="120"/>
      <c r="AV39" s="120">
        <v>12.5</v>
      </c>
      <c r="AW39" s="120"/>
      <c r="AX39" s="120"/>
      <c r="AY39" s="120"/>
      <c r="AZ39" s="120">
        <v>2.6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3</v>
      </c>
      <c r="BL39" s="120"/>
      <c r="BM39" s="120"/>
      <c r="BN39" s="120">
        <v>0.7</v>
      </c>
      <c r="BO39" s="120">
        <v>7.5</v>
      </c>
      <c r="BP39" s="120"/>
      <c r="BQ39" s="120"/>
      <c r="BR39" s="120"/>
      <c r="BS39" s="120"/>
      <c r="BT39" s="120">
        <v>28.8</v>
      </c>
      <c r="BU39" s="120">
        <v>123.5</v>
      </c>
      <c r="BV39" s="120"/>
      <c r="BW39" s="120">
        <v>14.3</v>
      </c>
      <c r="BX39" s="120"/>
      <c r="BY39" s="120">
        <v>8.8000000000000007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7.1</v>
      </c>
      <c r="CL39" s="120">
        <v>37.700000000000003</v>
      </c>
      <c r="CM39" s="120">
        <v>29.1</v>
      </c>
      <c r="CN39" s="120">
        <v>17.399999999999999</v>
      </c>
      <c r="CO39" s="120">
        <v>25</v>
      </c>
      <c r="CP39" s="120">
        <v>37.6</v>
      </c>
      <c r="CQ39" s="120">
        <v>36.200000000000003</v>
      </c>
      <c r="CR39" s="120">
        <v>17.100000000000001</v>
      </c>
      <c r="CS39" s="120">
        <v>10.3</v>
      </c>
      <c r="CT39" s="122"/>
      <c r="CU39" s="122"/>
      <c r="CV39" s="122"/>
      <c r="CW39" s="121"/>
      <c r="CX39" s="97">
        <f t="array" ref="CX39">SUMPRODUCT(B39:CW39*0.25)</f>
        <v>275.07499999999999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18.600000000000001</v>
      </c>
      <c r="M42" s="107">
        <f t="shared" si="7"/>
        <v>30.1</v>
      </c>
      <c r="N42" s="107">
        <f t="shared" si="7"/>
        <v>0</v>
      </c>
      <c r="O42" s="107">
        <f t="shared" si="7"/>
        <v>0</v>
      </c>
      <c r="P42" s="107">
        <f t="shared" si="7"/>
        <v>25.1</v>
      </c>
      <c r="Q42" s="107">
        <f t="shared" si="7"/>
        <v>26.8</v>
      </c>
      <c r="R42" s="107">
        <f t="shared" si="7"/>
        <v>30.1</v>
      </c>
      <c r="S42" s="107">
        <f t="shared" si="7"/>
        <v>27.8</v>
      </c>
      <c r="T42" s="107">
        <f t="shared" si="7"/>
        <v>32.799999999999997</v>
      </c>
      <c r="U42" s="107">
        <f t="shared" si="7"/>
        <v>41.6</v>
      </c>
      <c r="V42" s="107">
        <f t="shared" si="7"/>
        <v>20.2</v>
      </c>
      <c r="W42" s="107">
        <f t="shared" si="7"/>
        <v>38.9</v>
      </c>
      <c r="X42" s="107">
        <f t="shared" si="7"/>
        <v>29.5</v>
      </c>
      <c r="Y42" s="107">
        <f t="shared" si="7"/>
        <v>28.8</v>
      </c>
      <c r="Z42" s="107">
        <f t="shared" si="7"/>
        <v>53.9</v>
      </c>
      <c r="AA42" s="107">
        <f t="shared" si="7"/>
        <v>46.4</v>
      </c>
      <c r="AB42" s="107">
        <f t="shared" si="7"/>
        <v>46</v>
      </c>
      <c r="AC42" s="107">
        <f t="shared" si="7"/>
        <v>49.7</v>
      </c>
      <c r="AD42" s="107">
        <f t="shared" si="7"/>
        <v>83.6</v>
      </c>
      <c r="AE42" s="107">
        <f t="shared" si="7"/>
        <v>41.7</v>
      </c>
      <c r="AF42" s="107">
        <f t="shared" si="7"/>
        <v>0.2</v>
      </c>
      <c r="AG42" s="107">
        <f t="shared" si="7"/>
        <v>0.3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6</v>
      </c>
      <c r="AL42" s="107">
        <f t="shared" si="7"/>
        <v>0</v>
      </c>
      <c r="AM42" s="107">
        <f t="shared" si="7"/>
        <v>0</v>
      </c>
      <c r="AN42" s="107">
        <f t="shared" si="7"/>
        <v>1.2</v>
      </c>
      <c r="AO42" s="107">
        <f t="shared" si="7"/>
        <v>0.8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1</v>
      </c>
      <c r="AT42" s="107">
        <f t="shared" si="7"/>
        <v>0</v>
      </c>
      <c r="AU42" s="107">
        <f t="shared" si="7"/>
        <v>0</v>
      </c>
      <c r="AV42" s="107">
        <f t="shared" si="7"/>
        <v>12.5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2.6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3</v>
      </c>
      <c r="BL42" s="107">
        <f t="shared" si="7"/>
        <v>0</v>
      </c>
      <c r="BM42" s="107">
        <f t="shared" si="7"/>
        <v>0</v>
      </c>
      <c r="BN42" s="107">
        <f t="shared" si="7"/>
        <v>0.7</v>
      </c>
      <c r="BO42" s="107">
        <f t="shared" ref="BO42:CW42" si="8">SUM(BO37:BO41)</f>
        <v>7.5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28.8</v>
      </c>
      <c r="BU42" s="107">
        <f t="shared" si="8"/>
        <v>123.5</v>
      </c>
      <c r="BV42" s="107">
        <f t="shared" si="8"/>
        <v>0</v>
      </c>
      <c r="BW42" s="107">
        <f t="shared" si="8"/>
        <v>14.3</v>
      </c>
      <c r="BX42" s="107">
        <f t="shared" si="8"/>
        <v>0</v>
      </c>
      <c r="BY42" s="107">
        <f t="shared" si="8"/>
        <v>8.8000000000000007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7.1</v>
      </c>
      <c r="CL42" s="107">
        <f t="shared" si="8"/>
        <v>37.700000000000003</v>
      </c>
      <c r="CM42" s="107">
        <f t="shared" si="8"/>
        <v>29.1</v>
      </c>
      <c r="CN42" s="107">
        <f t="shared" si="8"/>
        <v>17.399999999999999</v>
      </c>
      <c r="CO42" s="107">
        <f t="shared" si="8"/>
        <v>25</v>
      </c>
      <c r="CP42" s="107">
        <f t="shared" si="8"/>
        <v>37.6</v>
      </c>
      <c r="CQ42" s="107">
        <f t="shared" si="8"/>
        <v>36.200000000000003</v>
      </c>
      <c r="CR42" s="107">
        <f t="shared" si="8"/>
        <v>17.100000000000001</v>
      </c>
      <c r="CS42" s="107">
        <f t="shared" si="8"/>
        <v>10.3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275.07499999999999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18.600000000000001</v>
      </c>
      <c r="M47" s="120">
        <v>30.1</v>
      </c>
      <c r="N47" s="120"/>
      <c r="O47" s="120"/>
      <c r="P47" s="120">
        <v>25.1</v>
      </c>
      <c r="Q47" s="120">
        <v>26.8</v>
      </c>
      <c r="R47" s="120">
        <v>30.1</v>
      </c>
      <c r="S47" s="120">
        <v>27.8</v>
      </c>
      <c r="T47" s="120">
        <v>32.799999999999997</v>
      </c>
      <c r="U47" s="120">
        <v>41.6</v>
      </c>
      <c r="V47" s="120">
        <v>20.2</v>
      </c>
      <c r="W47" s="120">
        <v>38.9</v>
      </c>
      <c r="X47" s="120">
        <v>29.5</v>
      </c>
      <c r="Y47" s="120">
        <v>28.8</v>
      </c>
      <c r="Z47" s="120">
        <v>53.9</v>
      </c>
      <c r="AA47" s="120">
        <v>46.4</v>
      </c>
      <c r="AB47" s="120">
        <v>46</v>
      </c>
      <c r="AC47" s="120">
        <v>49.7</v>
      </c>
      <c r="AD47" s="120">
        <v>83.6</v>
      </c>
      <c r="AE47" s="120">
        <v>41.7</v>
      </c>
      <c r="AF47" s="120">
        <v>0.2</v>
      </c>
      <c r="AG47" s="120">
        <v>0.3</v>
      </c>
      <c r="AH47" s="120"/>
      <c r="AI47" s="120"/>
      <c r="AJ47" s="120"/>
      <c r="AK47" s="120">
        <v>6</v>
      </c>
      <c r="AL47" s="120"/>
      <c r="AM47" s="120"/>
      <c r="AN47" s="120">
        <v>1.2</v>
      </c>
      <c r="AO47" s="120">
        <v>0.8</v>
      </c>
      <c r="AP47" s="120"/>
      <c r="AQ47" s="120"/>
      <c r="AR47" s="120"/>
      <c r="AS47" s="120">
        <v>1</v>
      </c>
      <c r="AT47" s="120"/>
      <c r="AU47" s="120"/>
      <c r="AV47" s="120">
        <v>12.5</v>
      </c>
      <c r="AW47" s="120"/>
      <c r="AX47" s="120"/>
      <c r="AY47" s="120"/>
      <c r="AZ47" s="120">
        <v>2.6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3</v>
      </c>
      <c r="BL47" s="120"/>
      <c r="BM47" s="120"/>
      <c r="BN47" s="120">
        <v>0.7</v>
      </c>
      <c r="BO47" s="120">
        <v>7.5</v>
      </c>
      <c r="BP47" s="120"/>
      <c r="BQ47" s="120"/>
      <c r="BR47" s="120"/>
      <c r="BS47" s="120"/>
      <c r="BT47" s="120">
        <v>28.8</v>
      </c>
      <c r="BU47" s="120">
        <v>123.5</v>
      </c>
      <c r="BV47" s="120"/>
      <c r="BW47" s="120">
        <v>14.3</v>
      </c>
      <c r="BX47" s="120"/>
      <c r="BY47" s="120">
        <v>8.8000000000000007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7.1</v>
      </c>
      <c r="CL47" s="120">
        <v>37.700000000000003</v>
      </c>
      <c r="CM47" s="120">
        <v>29.1</v>
      </c>
      <c r="CN47" s="120">
        <v>17.399999999999999</v>
      </c>
      <c r="CO47" s="120">
        <v>25</v>
      </c>
      <c r="CP47" s="120">
        <v>37.6</v>
      </c>
      <c r="CQ47" s="120">
        <v>36.200000000000003</v>
      </c>
      <c r="CR47" s="120">
        <v>17.100000000000001</v>
      </c>
      <c r="CS47" s="120">
        <v>10.3</v>
      </c>
      <c r="CT47" s="122"/>
      <c r="CU47" s="122"/>
      <c r="CV47" s="122"/>
      <c r="CW47" s="121"/>
      <c r="CX47" s="97">
        <f t="array" ref="CX47">SUMPRODUCT(B47:CW47*0.25)</f>
        <v>275.07499999999999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18.600000000000001</v>
      </c>
      <c r="M51" s="107">
        <f t="shared" si="9"/>
        <v>30.1</v>
      </c>
      <c r="N51" s="107">
        <f t="shared" si="9"/>
        <v>0</v>
      </c>
      <c r="O51" s="107">
        <f t="shared" si="9"/>
        <v>0</v>
      </c>
      <c r="P51" s="107">
        <f t="shared" si="9"/>
        <v>25.1</v>
      </c>
      <c r="Q51" s="107">
        <f t="shared" si="9"/>
        <v>26.8</v>
      </c>
      <c r="R51" s="107">
        <f t="shared" si="9"/>
        <v>30.1</v>
      </c>
      <c r="S51" s="107">
        <f t="shared" si="9"/>
        <v>27.8</v>
      </c>
      <c r="T51" s="107">
        <f t="shared" si="9"/>
        <v>32.799999999999997</v>
      </c>
      <c r="U51" s="107">
        <f t="shared" si="9"/>
        <v>41.6</v>
      </c>
      <c r="V51" s="107">
        <f t="shared" si="9"/>
        <v>20.2</v>
      </c>
      <c r="W51" s="107">
        <f t="shared" si="9"/>
        <v>38.9</v>
      </c>
      <c r="X51" s="107">
        <f t="shared" si="9"/>
        <v>29.5</v>
      </c>
      <c r="Y51" s="107">
        <f t="shared" si="9"/>
        <v>28.8</v>
      </c>
      <c r="Z51" s="107">
        <f t="shared" si="9"/>
        <v>53.9</v>
      </c>
      <c r="AA51" s="107">
        <f t="shared" si="9"/>
        <v>46.4</v>
      </c>
      <c r="AB51" s="107">
        <f t="shared" si="9"/>
        <v>46</v>
      </c>
      <c r="AC51" s="107">
        <f t="shared" si="9"/>
        <v>49.7</v>
      </c>
      <c r="AD51" s="107">
        <f t="shared" si="9"/>
        <v>83.6</v>
      </c>
      <c r="AE51" s="107">
        <f t="shared" si="9"/>
        <v>41.7</v>
      </c>
      <c r="AF51" s="107">
        <f t="shared" si="9"/>
        <v>0.2</v>
      </c>
      <c r="AG51" s="107">
        <f t="shared" si="9"/>
        <v>0.3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6</v>
      </c>
      <c r="AL51" s="107">
        <f t="shared" si="9"/>
        <v>0</v>
      </c>
      <c r="AM51" s="107">
        <f t="shared" si="9"/>
        <v>0</v>
      </c>
      <c r="AN51" s="107">
        <f t="shared" si="9"/>
        <v>1.2</v>
      </c>
      <c r="AO51" s="107">
        <f t="shared" si="9"/>
        <v>0.8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1</v>
      </c>
      <c r="AT51" s="107">
        <f t="shared" si="9"/>
        <v>0</v>
      </c>
      <c r="AU51" s="107">
        <f t="shared" si="9"/>
        <v>0</v>
      </c>
      <c r="AV51" s="107">
        <f t="shared" si="9"/>
        <v>12.5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2.6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3</v>
      </c>
      <c r="BL51" s="107">
        <f t="shared" si="9"/>
        <v>0</v>
      </c>
      <c r="BM51" s="107">
        <f t="shared" si="9"/>
        <v>0</v>
      </c>
      <c r="BN51" s="107">
        <f t="shared" si="9"/>
        <v>0.7</v>
      </c>
      <c r="BO51" s="107">
        <f t="shared" ref="BO51:CW51" si="10">SUM(BO45:BO50)</f>
        <v>7.5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28.8</v>
      </c>
      <c r="BU51" s="107">
        <f t="shared" si="10"/>
        <v>123.5</v>
      </c>
      <c r="BV51" s="107">
        <f t="shared" si="10"/>
        <v>0</v>
      </c>
      <c r="BW51" s="107">
        <f t="shared" si="10"/>
        <v>14.3</v>
      </c>
      <c r="BX51" s="107">
        <f t="shared" si="10"/>
        <v>0</v>
      </c>
      <c r="BY51" s="107">
        <f t="shared" si="10"/>
        <v>8.8000000000000007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7.1</v>
      </c>
      <c r="CL51" s="107">
        <f t="shared" si="10"/>
        <v>37.700000000000003</v>
      </c>
      <c r="CM51" s="107">
        <f t="shared" si="10"/>
        <v>29.1</v>
      </c>
      <c r="CN51" s="107">
        <f t="shared" si="10"/>
        <v>17.399999999999999</v>
      </c>
      <c r="CO51" s="107">
        <f t="shared" si="10"/>
        <v>25</v>
      </c>
      <c r="CP51" s="107">
        <f t="shared" si="10"/>
        <v>37.6</v>
      </c>
      <c r="CQ51" s="107">
        <f t="shared" si="10"/>
        <v>36.200000000000003</v>
      </c>
      <c r="CR51" s="107">
        <f t="shared" si="10"/>
        <v>17.100000000000001</v>
      </c>
      <c r="CS51" s="107">
        <f t="shared" si="10"/>
        <v>10.3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275.07499999999999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69.784999999999997</v>
      </c>
      <c r="C54" s="107">
        <f t="shared" ref="C54:BN54" si="13">C18+C28+C42</f>
        <v>69.90100000000001</v>
      </c>
      <c r="D54" s="107">
        <f t="shared" si="13"/>
        <v>81.050000000000011</v>
      </c>
      <c r="E54" s="107">
        <f t="shared" si="13"/>
        <v>78.581999999999994</v>
      </c>
      <c r="F54" s="107">
        <f t="shared" si="13"/>
        <v>76.150000000000006</v>
      </c>
      <c r="G54" s="107">
        <f t="shared" si="13"/>
        <v>75.507000000000005</v>
      </c>
      <c r="H54" s="107">
        <f t="shared" si="13"/>
        <v>75.219000000000008</v>
      </c>
      <c r="I54" s="107">
        <f t="shared" si="13"/>
        <v>73.646000000000001</v>
      </c>
      <c r="J54" s="107">
        <f t="shared" si="13"/>
        <v>73.454000000000008</v>
      </c>
      <c r="K54" s="107">
        <f t="shared" si="13"/>
        <v>75.634999999999991</v>
      </c>
      <c r="L54" s="107">
        <f t="shared" si="13"/>
        <v>23.026000000000003</v>
      </c>
      <c r="M54" s="107">
        <f t="shared" si="13"/>
        <v>34.300000000000004</v>
      </c>
      <c r="N54" s="107">
        <f t="shared" si="13"/>
        <v>34.940999999999995</v>
      </c>
      <c r="O54" s="107">
        <f t="shared" si="13"/>
        <v>34.898000000000003</v>
      </c>
      <c r="P54" s="107">
        <f t="shared" si="13"/>
        <v>34.19</v>
      </c>
      <c r="Q54" s="107">
        <f t="shared" si="13"/>
        <v>35.980000000000004</v>
      </c>
      <c r="R54" s="107">
        <f t="shared" si="13"/>
        <v>38.43</v>
      </c>
      <c r="S54" s="107">
        <f t="shared" si="13"/>
        <v>34.399000000000001</v>
      </c>
      <c r="T54" s="107">
        <f t="shared" si="13"/>
        <v>36.619</v>
      </c>
      <c r="U54" s="107">
        <f t="shared" si="13"/>
        <v>43.4</v>
      </c>
      <c r="V54" s="107">
        <f t="shared" si="13"/>
        <v>25.116999999999997</v>
      </c>
      <c r="W54" s="107">
        <f t="shared" si="13"/>
        <v>43.3</v>
      </c>
      <c r="X54" s="107">
        <f t="shared" si="13"/>
        <v>33.799999999999997</v>
      </c>
      <c r="Y54" s="107">
        <f t="shared" si="13"/>
        <v>33.56</v>
      </c>
      <c r="Z54" s="107">
        <f t="shared" si="13"/>
        <v>55.75</v>
      </c>
      <c r="AA54" s="107">
        <f t="shared" si="13"/>
        <v>49.33</v>
      </c>
      <c r="AB54" s="107">
        <f t="shared" si="13"/>
        <v>50.45</v>
      </c>
      <c r="AC54" s="107">
        <f t="shared" si="13"/>
        <v>56.010000000000005</v>
      </c>
      <c r="AD54" s="107">
        <f t="shared" si="13"/>
        <v>99.74</v>
      </c>
      <c r="AE54" s="107">
        <f t="shared" si="13"/>
        <v>59.46</v>
      </c>
      <c r="AF54" s="107">
        <f t="shared" si="13"/>
        <v>34.761000000000003</v>
      </c>
      <c r="AG54" s="107">
        <f t="shared" si="13"/>
        <v>36.890999999999998</v>
      </c>
      <c r="AH54" s="107">
        <f t="shared" si="13"/>
        <v>33.085999999999999</v>
      </c>
      <c r="AI54" s="107">
        <f t="shared" si="13"/>
        <v>71.397000000000006</v>
      </c>
      <c r="AJ54" s="107">
        <f t="shared" si="13"/>
        <v>77.474999999999994</v>
      </c>
      <c r="AK54" s="107">
        <f t="shared" si="13"/>
        <v>86.010999999999996</v>
      </c>
      <c r="AL54" s="107">
        <f t="shared" si="13"/>
        <v>179.35900000000001</v>
      </c>
      <c r="AM54" s="107">
        <f t="shared" si="13"/>
        <v>185.09800000000001</v>
      </c>
      <c r="AN54" s="107">
        <f t="shared" si="13"/>
        <v>191.321</v>
      </c>
      <c r="AO54" s="107">
        <f t="shared" si="13"/>
        <v>196.583</v>
      </c>
      <c r="AP54" s="107">
        <f t="shared" si="13"/>
        <v>111.71299999999999</v>
      </c>
      <c r="AQ54" s="107">
        <f t="shared" si="13"/>
        <v>114.637</v>
      </c>
      <c r="AR54" s="107">
        <f t="shared" si="13"/>
        <v>139.18899999999999</v>
      </c>
      <c r="AS54" s="107">
        <f t="shared" si="13"/>
        <v>173.47</v>
      </c>
      <c r="AT54" s="107">
        <f t="shared" si="13"/>
        <v>50.31</v>
      </c>
      <c r="AU54" s="107">
        <f t="shared" si="13"/>
        <v>51.291000000000004</v>
      </c>
      <c r="AV54" s="107">
        <f t="shared" si="13"/>
        <v>65.17</v>
      </c>
      <c r="AW54" s="107">
        <f t="shared" si="13"/>
        <v>23.740000000000002</v>
      </c>
      <c r="AX54" s="107">
        <f t="shared" si="13"/>
        <v>37.07</v>
      </c>
      <c r="AY54" s="107">
        <f t="shared" si="13"/>
        <v>28.751999999999999</v>
      </c>
      <c r="AZ54" s="107">
        <f t="shared" si="13"/>
        <v>38.015000000000001</v>
      </c>
      <c r="BA54" s="107">
        <f t="shared" si="13"/>
        <v>45.219000000000001</v>
      </c>
      <c r="BB54" s="107">
        <f t="shared" si="13"/>
        <v>104.078</v>
      </c>
      <c r="BC54" s="107">
        <f t="shared" si="13"/>
        <v>109.396</v>
      </c>
      <c r="BD54" s="107">
        <f t="shared" si="13"/>
        <v>100.622</v>
      </c>
      <c r="BE54" s="107">
        <f t="shared" si="13"/>
        <v>107.747</v>
      </c>
      <c r="BF54" s="107">
        <f t="shared" si="13"/>
        <v>83.852000000000004</v>
      </c>
      <c r="BG54" s="107">
        <f t="shared" si="13"/>
        <v>87.45</v>
      </c>
      <c r="BH54" s="107">
        <f t="shared" si="13"/>
        <v>62.741999999999997</v>
      </c>
      <c r="BI54" s="107">
        <f t="shared" si="13"/>
        <v>63.47</v>
      </c>
      <c r="BJ54" s="107">
        <f t="shared" si="13"/>
        <v>54.509</v>
      </c>
      <c r="BK54" s="107">
        <f t="shared" si="13"/>
        <v>7.6</v>
      </c>
      <c r="BL54" s="107">
        <f t="shared" si="13"/>
        <v>18.343</v>
      </c>
      <c r="BM54" s="107">
        <f t="shared" si="13"/>
        <v>15.45</v>
      </c>
      <c r="BN54" s="107">
        <f t="shared" si="13"/>
        <v>74.991</v>
      </c>
      <c r="BO54" s="107">
        <f t="shared" ref="BO54:CX54" si="14">BO18+BO28+BO42</f>
        <v>157.80199999999999</v>
      </c>
      <c r="BP54" s="107">
        <f t="shared" si="14"/>
        <v>106.20099999999999</v>
      </c>
      <c r="BQ54" s="107">
        <f t="shared" si="14"/>
        <v>13.72</v>
      </c>
      <c r="BR54" s="107">
        <f t="shared" si="14"/>
        <v>148.114</v>
      </c>
      <c r="BS54" s="107">
        <f t="shared" si="14"/>
        <v>122.758</v>
      </c>
      <c r="BT54" s="107">
        <f t="shared" si="14"/>
        <v>96.355999999999995</v>
      </c>
      <c r="BU54" s="107">
        <f t="shared" si="14"/>
        <v>151.631</v>
      </c>
      <c r="BV54" s="107">
        <f t="shared" si="14"/>
        <v>273.09300000000002</v>
      </c>
      <c r="BW54" s="107">
        <f t="shared" si="14"/>
        <v>55.798000000000002</v>
      </c>
      <c r="BX54" s="107">
        <f t="shared" si="14"/>
        <v>56.573999999999998</v>
      </c>
      <c r="BY54" s="107">
        <f t="shared" si="14"/>
        <v>56.75</v>
      </c>
      <c r="BZ54" s="107">
        <f t="shared" si="14"/>
        <v>118.73400000000001</v>
      </c>
      <c r="CA54" s="107">
        <f t="shared" si="14"/>
        <v>118.67599999999999</v>
      </c>
      <c r="CB54" s="107">
        <f t="shared" si="14"/>
        <v>24.426000000000002</v>
      </c>
      <c r="CC54" s="107">
        <f t="shared" si="14"/>
        <v>18.274000000000001</v>
      </c>
      <c r="CD54" s="107">
        <f t="shared" si="14"/>
        <v>81.317999999999998</v>
      </c>
      <c r="CE54" s="107">
        <f t="shared" si="14"/>
        <v>78.599000000000004</v>
      </c>
      <c r="CF54" s="107">
        <f t="shared" si="14"/>
        <v>75.058999999999997</v>
      </c>
      <c r="CG54" s="107">
        <f t="shared" si="14"/>
        <v>81.197000000000003</v>
      </c>
      <c r="CH54" s="107">
        <f t="shared" si="14"/>
        <v>78.912000000000006</v>
      </c>
      <c r="CI54" s="107">
        <f t="shared" si="14"/>
        <v>96.407999999999987</v>
      </c>
      <c r="CJ54" s="107">
        <f t="shared" si="14"/>
        <v>102.83000000000001</v>
      </c>
      <c r="CK54" s="107">
        <f t="shared" si="14"/>
        <v>73.703999999999994</v>
      </c>
      <c r="CL54" s="107">
        <f t="shared" si="14"/>
        <v>51.779000000000003</v>
      </c>
      <c r="CM54" s="107">
        <f t="shared" si="14"/>
        <v>48.081000000000003</v>
      </c>
      <c r="CN54" s="107">
        <f t="shared" si="14"/>
        <v>47.723999999999997</v>
      </c>
      <c r="CO54" s="107">
        <f t="shared" si="14"/>
        <v>46.864999999999995</v>
      </c>
      <c r="CP54" s="107">
        <f t="shared" si="14"/>
        <v>50.024999999999999</v>
      </c>
      <c r="CQ54" s="107">
        <f t="shared" si="14"/>
        <v>48.95</v>
      </c>
      <c r="CR54" s="107">
        <f t="shared" si="14"/>
        <v>65.97</v>
      </c>
      <c r="CS54" s="107">
        <f t="shared" si="14"/>
        <v>87.293999999999997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1775.01475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69.784999999999997</v>
      </c>
      <c r="C5" s="25">
        <v>69.900999999999996</v>
      </c>
      <c r="D5" s="25">
        <v>81.05</v>
      </c>
      <c r="E5" s="25">
        <v>78.581999999999994</v>
      </c>
      <c r="F5" s="25">
        <v>76.150000000000006</v>
      </c>
      <c r="G5" s="25">
        <v>75.507000000000005</v>
      </c>
      <c r="H5" s="25">
        <v>75.218999999999994</v>
      </c>
      <c r="I5" s="25">
        <v>73.646000000000001</v>
      </c>
      <c r="J5" s="25">
        <v>73.453999999999994</v>
      </c>
      <c r="K5" s="25">
        <v>75.635000000000005</v>
      </c>
      <c r="L5" s="25">
        <v>22.978999999999999</v>
      </c>
      <c r="M5" s="25">
        <v>34.301000000000002</v>
      </c>
      <c r="N5" s="25">
        <v>34.941000000000003</v>
      </c>
      <c r="O5" s="25">
        <v>34.898000000000003</v>
      </c>
      <c r="P5" s="25">
        <v>34.146999999999998</v>
      </c>
      <c r="Q5" s="25">
        <v>35.99</v>
      </c>
      <c r="R5" s="25">
        <v>38.411000000000001</v>
      </c>
      <c r="S5" s="25">
        <v>34.44</v>
      </c>
      <c r="T5" s="25">
        <v>36.573999999999998</v>
      </c>
      <c r="U5" s="25">
        <v>43.387</v>
      </c>
      <c r="V5" s="25">
        <v>25.074000000000002</v>
      </c>
      <c r="W5" s="25">
        <v>43.268000000000001</v>
      </c>
      <c r="X5" s="25">
        <v>33.807000000000002</v>
      </c>
      <c r="Y5" s="25">
        <v>33.518999999999998</v>
      </c>
      <c r="Z5" s="25">
        <v>55.718000000000004</v>
      </c>
      <c r="AA5" s="25">
        <v>49.36</v>
      </c>
      <c r="AB5" s="25">
        <v>50.46</v>
      </c>
      <c r="AC5" s="25">
        <v>56.046999999999997</v>
      </c>
      <c r="AD5" s="25">
        <v>99.715999999999994</v>
      </c>
      <c r="AE5" s="25">
        <v>59.435000000000002</v>
      </c>
      <c r="AF5" s="25">
        <v>34.725999999999999</v>
      </c>
      <c r="AG5" s="25">
        <v>36.905999999999999</v>
      </c>
      <c r="AH5" s="25">
        <v>33.085999999999999</v>
      </c>
      <c r="AI5" s="25">
        <v>71.397000000000006</v>
      </c>
      <c r="AJ5" s="25">
        <v>77.474999999999994</v>
      </c>
      <c r="AK5" s="25">
        <v>85.992999999999995</v>
      </c>
      <c r="AL5" s="25">
        <v>179.35900000000001</v>
      </c>
      <c r="AM5" s="25">
        <v>185.09800000000001</v>
      </c>
      <c r="AN5" s="25">
        <v>191.37</v>
      </c>
      <c r="AO5" s="25">
        <v>196.608</v>
      </c>
      <c r="AP5" s="25">
        <v>111.71299999999999</v>
      </c>
      <c r="AQ5" s="25">
        <v>114.637</v>
      </c>
      <c r="AR5" s="25">
        <v>139.18899999999999</v>
      </c>
      <c r="AS5" s="25">
        <v>173.477</v>
      </c>
      <c r="AT5" s="25">
        <v>50.31</v>
      </c>
      <c r="AU5" s="25">
        <v>51.322000000000003</v>
      </c>
      <c r="AV5" s="25">
        <v>65.215999999999994</v>
      </c>
      <c r="AW5" s="25">
        <v>23.69</v>
      </c>
      <c r="AX5" s="25">
        <v>37.098999999999997</v>
      </c>
      <c r="AY5" s="25">
        <v>28.712</v>
      </c>
      <c r="AZ5" s="25">
        <v>38.021999999999998</v>
      </c>
      <c r="BA5" s="25">
        <v>45.232999999999997</v>
      </c>
      <c r="BB5" s="25">
        <v>104.08</v>
      </c>
      <c r="BC5" s="25">
        <v>109.42100000000001</v>
      </c>
      <c r="BD5" s="25">
        <v>100.64700000000001</v>
      </c>
      <c r="BE5" s="25">
        <v>107.697</v>
      </c>
      <c r="BF5" s="25">
        <v>83.816999999999993</v>
      </c>
      <c r="BG5" s="25">
        <v>87.460999999999999</v>
      </c>
      <c r="BH5" s="25">
        <v>62.695</v>
      </c>
      <c r="BI5" s="25">
        <v>63.451999999999998</v>
      </c>
      <c r="BJ5" s="25">
        <v>54.55</v>
      </c>
      <c r="BK5" s="25">
        <v>7.6369999999999996</v>
      </c>
      <c r="BL5" s="25">
        <v>18.343</v>
      </c>
      <c r="BM5" s="25">
        <v>15.45</v>
      </c>
      <c r="BN5" s="25">
        <v>74.965999999999994</v>
      </c>
      <c r="BO5" s="25">
        <v>157.80000000000001</v>
      </c>
      <c r="BP5" s="25">
        <v>106.20099999999999</v>
      </c>
      <c r="BQ5" s="25">
        <v>13.72</v>
      </c>
      <c r="BR5" s="25">
        <v>148.114</v>
      </c>
      <c r="BS5" s="25">
        <v>122.758</v>
      </c>
      <c r="BT5" s="25">
        <v>96.382999999999996</v>
      </c>
      <c r="BU5" s="25">
        <v>151.613</v>
      </c>
      <c r="BV5" s="25">
        <v>273.10599999999999</v>
      </c>
      <c r="BW5" s="25">
        <v>55.756</v>
      </c>
      <c r="BX5" s="25">
        <v>56.573999999999998</v>
      </c>
      <c r="BY5" s="25">
        <v>56.768000000000001</v>
      </c>
      <c r="BZ5" s="25">
        <v>118.68600000000001</v>
      </c>
      <c r="CA5" s="25">
        <v>118.69499999999999</v>
      </c>
      <c r="CB5" s="25">
        <v>24.434999999999999</v>
      </c>
      <c r="CC5" s="25">
        <v>18.311</v>
      </c>
      <c r="CD5" s="25">
        <v>81.281999999999996</v>
      </c>
      <c r="CE5" s="25">
        <v>78.572000000000003</v>
      </c>
      <c r="CF5" s="25">
        <v>75.043999999999997</v>
      </c>
      <c r="CG5" s="25">
        <v>81.158000000000001</v>
      </c>
      <c r="CH5" s="25">
        <v>78.936000000000007</v>
      </c>
      <c r="CI5" s="25">
        <v>96.432000000000002</v>
      </c>
      <c r="CJ5" s="25">
        <v>102.84099999999999</v>
      </c>
      <c r="CK5" s="25">
        <v>73.739999999999995</v>
      </c>
      <c r="CL5" s="25">
        <v>51.823999999999998</v>
      </c>
      <c r="CM5" s="25">
        <v>48.127000000000002</v>
      </c>
      <c r="CN5" s="25">
        <v>47.746000000000002</v>
      </c>
      <c r="CO5" s="25">
        <v>46.884</v>
      </c>
      <c r="CP5" s="25">
        <v>50.006</v>
      </c>
      <c r="CQ5" s="25">
        <v>48.963999999999999</v>
      </c>
      <c r="CR5" s="25">
        <v>65.986999999999995</v>
      </c>
      <c r="CS5" s="25">
        <v>87.257999999999996</v>
      </c>
      <c r="CT5" s="26"/>
      <c r="CU5" s="26"/>
      <c r="CV5" s="26"/>
      <c r="CW5" s="27"/>
      <c r="CX5" s="28">
        <f t="array" ref="CX5">SUMPRODUCT(B5:CW5*0.25)</f>
        <v>1774.9939999999999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110.79</v>
      </c>
      <c r="C8" s="37">
        <v>110.24</v>
      </c>
      <c r="D8" s="37">
        <v>105.38</v>
      </c>
      <c r="E8" s="37">
        <v>102.79</v>
      </c>
      <c r="F8" s="37">
        <v>102.18</v>
      </c>
      <c r="G8" s="37">
        <v>101.81</v>
      </c>
      <c r="H8" s="37">
        <v>101.78</v>
      </c>
      <c r="I8" s="37">
        <v>101.49</v>
      </c>
      <c r="J8" s="37">
        <v>98.27</v>
      </c>
      <c r="K8" s="37">
        <v>97.89</v>
      </c>
      <c r="L8" s="37">
        <v>108.69</v>
      </c>
      <c r="M8" s="37">
        <v>107.19</v>
      </c>
      <c r="N8" s="37">
        <v>109.02</v>
      </c>
      <c r="O8" s="37">
        <v>109</v>
      </c>
      <c r="P8" s="37">
        <v>108.69</v>
      </c>
      <c r="Q8" s="37">
        <v>106.89</v>
      </c>
      <c r="R8" s="37">
        <v>106.9</v>
      </c>
      <c r="S8" s="37">
        <v>107.05</v>
      </c>
      <c r="T8" s="37">
        <v>107.1</v>
      </c>
      <c r="U8" s="37">
        <v>107</v>
      </c>
      <c r="V8" s="37">
        <v>106.64</v>
      </c>
      <c r="W8" s="37">
        <v>106.42</v>
      </c>
      <c r="X8" s="37">
        <v>104.16</v>
      </c>
      <c r="Y8" s="37">
        <v>98.53</v>
      </c>
      <c r="Z8" s="37">
        <v>107.8</v>
      </c>
      <c r="AA8" s="37">
        <v>103.34</v>
      </c>
      <c r="AB8" s="37">
        <v>86.95</v>
      </c>
      <c r="AC8" s="37">
        <v>72.989999999999995</v>
      </c>
      <c r="AD8" s="37">
        <v>96.8</v>
      </c>
      <c r="AE8" s="37">
        <v>77.27</v>
      </c>
      <c r="AF8" s="37">
        <v>36.25</v>
      </c>
      <c r="AG8" s="37">
        <v>16.21</v>
      </c>
      <c r="AH8" s="37">
        <v>7.55</v>
      </c>
      <c r="AI8" s="37">
        <v>-6.92</v>
      </c>
      <c r="AJ8" s="37">
        <v>-10.56</v>
      </c>
      <c r="AK8" s="37">
        <v>-10.6</v>
      </c>
      <c r="AL8" s="37">
        <v>-2.41</v>
      </c>
      <c r="AM8" s="37">
        <v>-2.3199999999999998</v>
      </c>
      <c r="AN8" s="37">
        <v>-2.4</v>
      </c>
      <c r="AO8" s="37">
        <v>-2.5</v>
      </c>
      <c r="AP8" s="37">
        <v>1</v>
      </c>
      <c r="AQ8" s="37">
        <v>1</v>
      </c>
      <c r="AR8" s="37">
        <v>0</v>
      </c>
      <c r="AS8" s="37">
        <v>-2.27</v>
      </c>
      <c r="AT8" s="37">
        <v>1</v>
      </c>
      <c r="AU8" s="37">
        <v>1</v>
      </c>
      <c r="AV8" s="37">
        <v>1</v>
      </c>
      <c r="AW8" s="37">
        <v>-1.37</v>
      </c>
      <c r="AX8" s="37">
        <v>-3.13</v>
      </c>
      <c r="AY8" s="37">
        <v>-4.07</v>
      </c>
      <c r="AZ8" s="37">
        <v>-5.65</v>
      </c>
      <c r="BA8" s="37">
        <v>-6.2</v>
      </c>
      <c r="BB8" s="37">
        <v>-10.72</v>
      </c>
      <c r="BC8" s="37">
        <v>-11</v>
      </c>
      <c r="BD8" s="37">
        <v>-11</v>
      </c>
      <c r="BE8" s="37">
        <v>-11.25</v>
      </c>
      <c r="BF8" s="37">
        <v>-9.67</v>
      </c>
      <c r="BG8" s="37">
        <v>-10.45</v>
      </c>
      <c r="BH8" s="37">
        <v>-7.13</v>
      </c>
      <c r="BI8" s="37">
        <v>-7.13</v>
      </c>
      <c r="BJ8" s="37">
        <v>-8.4700000000000006</v>
      </c>
      <c r="BK8" s="37">
        <v>-3.33</v>
      </c>
      <c r="BL8" s="37">
        <v>1</v>
      </c>
      <c r="BM8" s="37">
        <v>1</v>
      </c>
      <c r="BN8" s="37">
        <v>1</v>
      </c>
      <c r="BO8" s="37">
        <v>-2.0099999999999998</v>
      </c>
      <c r="BP8" s="37">
        <v>0</v>
      </c>
      <c r="BQ8" s="37">
        <v>1</v>
      </c>
      <c r="BR8" s="37">
        <v>-0.78</v>
      </c>
      <c r="BS8" s="37">
        <v>0.4</v>
      </c>
      <c r="BT8" s="37">
        <v>82.09</v>
      </c>
      <c r="BU8" s="37">
        <v>113.66</v>
      </c>
      <c r="BV8" s="37">
        <v>103.02</v>
      </c>
      <c r="BW8" s="37">
        <v>116</v>
      </c>
      <c r="BX8" s="37">
        <v>122.76</v>
      </c>
      <c r="BY8" s="37">
        <v>142.08000000000001</v>
      </c>
      <c r="BZ8" s="37">
        <v>105.22</v>
      </c>
      <c r="CA8" s="37">
        <v>121.84</v>
      </c>
      <c r="CB8" s="37">
        <v>154.85</v>
      </c>
      <c r="CC8" s="37">
        <v>178.11</v>
      </c>
      <c r="CD8" s="37">
        <v>133.72999999999999</v>
      </c>
      <c r="CE8" s="37">
        <v>136.79</v>
      </c>
      <c r="CF8" s="37">
        <v>141.08000000000001</v>
      </c>
      <c r="CG8" s="37">
        <v>132.52000000000001</v>
      </c>
      <c r="CH8" s="37">
        <v>138.22999999999999</v>
      </c>
      <c r="CI8" s="37">
        <v>138.71</v>
      </c>
      <c r="CJ8" s="37">
        <v>133.97</v>
      </c>
      <c r="CK8" s="37">
        <v>126.86</v>
      </c>
      <c r="CL8" s="37">
        <v>141.79</v>
      </c>
      <c r="CM8" s="37">
        <v>137.85</v>
      </c>
      <c r="CN8" s="37">
        <v>127.75</v>
      </c>
      <c r="CO8" s="37">
        <v>135.69999999999999</v>
      </c>
      <c r="CP8" s="37">
        <v>164.81</v>
      </c>
      <c r="CQ8" s="37">
        <v>142.07</v>
      </c>
      <c r="CR8" s="37">
        <v>122.45</v>
      </c>
      <c r="CS8" s="37">
        <v>118.2</v>
      </c>
      <c r="CT8" s="38"/>
      <c r="CU8" s="38"/>
      <c r="CV8" s="38"/>
      <c r="CW8" s="39"/>
      <c r="CX8" s="40">
        <f>IF(SUM(B8:CW8)&lt;&gt;0,AVERAGEIF(B8:CW8,"&lt;&gt;"""),"")</f>
        <v>66.658958333333331</v>
      </c>
    </row>
    <row r="9" spans="1:102" ht="24.95" customHeight="1" thickBot="1" x14ac:dyDescent="0.25">
      <c r="A9" s="41" t="s">
        <v>6</v>
      </c>
      <c r="B9" s="42">
        <v>107.3</v>
      </c>
      <c r="C9" s="43">
        <v>107.3</v>
      </c>
      <c r="D9" s="43">
        <v>107.3</v>
      </c>
      <c r="E9" s="43">
        <v>107.3</v>
      </c>
      <c r="F9" s="43">
        <v>101.815</v>
      </c>
      <c r="G9" s="43">
        <v>101.815</v>
      </c>
      <c r="H9" s="43">
        <v>101.815</v>
      </c>
      <c r="I9" s="43">
        <v>101.815</v>
      </c>
      <c r="J9" s="43">
        <v>103.01</v>
      </c>
      <c r="K9" s="43">
        <v>103.01</v>
      </c>
      <c r="L9" s="43">
        <v>103.01</v>
      </c>
      <c r="M9" s="43">
        <v>103.01</v>
      </c>
      <c r="N9" s="43">
        <v>108.4</v>
      </c>
      <c r="O9" s="43">
        <v>108.4</v>
      </c>
      <c r="P9" s="43">
        <v>108.4</v>
      </c>
      <c r="Q9" s="43">
        <v>108.4</v>
      </c>
      <c r="R9" s="43">
        <v>107.0125</v>
      </c>
      <c r="S9" s="43">
        <v>107.0125</v>
      </c>
      <c r="T9" s="43">
        <v>107.0125</v>
      </c>
      <c r="U9" s="43">
        <v>107.0125</v>
      </c>
      <c r="V9" s="43">
        <v>103.9375</v>
      </c>
      <c r="W9" s="43">
        <v>103.9375</v>
      </c>
      <c r="X9" s="43">
        <v>103.9375</v>
      </c>
      <c r="Y9" s="43">
        <v>103.9375</v>
      </c>
      <c r="Z9" s="43">
        <v>92.77</v>
      </c>
      <c r="AA9" s="43">
        <v>92.77</v>
      </c>
      <c r="AB9" s="43">
        <v>92.77</v>
      </c>
      <c r="AC9" s="43">
        <v>92.77</v>
      </c>
      <c r="AD9" s="43">
        <v>56.6325</v>
      </c>
      <c r="AE9" s="43">
        <v>56.6325</v>
      </c>
      <c r="AF9" s="43">
        <v>56.6325</v>
      </c>
      <c r="AG9" s="43">
        <v>56.6325</v>
      </c>
      <c r="AH9" s="43">
        <v>-5.1325000000000003</v>
      </c>
      <c r="AI9" s="43">
        <v>-5.1325000000000003</v>
      </c>
      <c r="AJ9" s="43">
        <v>-5.1325000000000003</v>
      </c>
      <c r="AK9" s="43">
        <v>-5.1325000000000003</v>
      </c>
      <c r="AL9" s="43">
        <v>-2.4075000000000002</v>
      </c>
      <c r="AM9" s="43">
        <v>-2.4075000000000002</v>
      </c>
      <c r="AN9" s="43">
        <v>-2.4075000000000002</v>
      </c>
      <c r="AO9" s="43">
        <v>-2.4075000000000002</v>
      </c>
      <c r="AP9" s="43">
        <v>-6.7500000000000004E-2</v>
      </c>
      <c r="AQ9" s="43">
        <v>-6.7500000000000004E-2</v>
      </c>
      <c r="AR9" s="43">
        <v>-6.7500000000000004E-2</v>
      </c>
      <c r="AS9" s="43">
        <v>-6.7500000000000004E-2</v>
      </c>
      <c r="AT9" s="43">
        <v>0.40749999999999997</v>
      </c>
      <c r="AU9" s="43">
        <v>0.40749999999999997</v>
      </c>
      <c r="AV9" s="43">
        <v>0.40749999999999997</v>
      </c>
      <c r="AW9" s="43">
        <v>0.40749999999999997</v>
      </c>
      <c r="AX9" s="43">
        <v>-4.7625000000000002</v>
      </c>
      <c r="AY9" s="43">
        <v>-4.7625000000000002</v>
      </c>
      <c r="AZ9" s="43">
        <v>-4.7625000000000002</v>
      </c>
      <c r="BA9" s="43">
        <v>-4.7625000000000002</v>
      </c>
      <c r="BB9" s="43">
        <v>-10.9925</v>
      </c>
      <c r="BC9" s="43">
        <v>-10.9925</v>
      </c>
      <c r="BD9" s="43">
        <v>-10.9925</v>
      </c>
      <c r="BE9" s="43">
        <v>-10.9925</v>
      </c>
      <c r="BF9" s="43">
        <v>-8.5950000000000006</v>
      </c>
      <c r="BG9" s="43">
        <v>-8.5950000000000006</v>
      </c>
      <c r="BH9" s="43">
        <v>-8.5950000000000006</v>
      </c>
      <c r="BI9" s="43">
        <v>-8.5950000000000006</v>
      </c>
      <c r="BJ9" s="43">
        <v>-2.4500000000000002</v>
      </c>
      <c r="BK9" s="43">
        <v>-2.4500000000000002</v>
      </c>
      <c r="BL9" s="43">
        <v>-2.4500000000000002</v>
      </c>
      <c r="BM9" s="43">
        <v>-2.4500000000000002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48.842500000000001</v>
      </c>
      <c r="BS9" s="43">
        <v>48.842500000000001</v>
      </c>
      <c r="BT9" s="43">
        <v>48.842500000000001</v>
      </c>
      <c r="BU9" s="43">
        <v>48.842500000000001</v>
      </c>
      <c r="BV9" s="43">
        <v>120.965</v>
      </c>
      <c r="BW9" s="43">
        <v>120.965</v>
      </c>
      <c r="BX9" s="43">
        <v>120.965</v>
      </c>
      <c r="BY9" s="43">
        <v>120.965</v>
      </c>
      <c r="BZ9" s="43">
        <v>140.005</v>
      </c>
      <c r="CA9" s="43">
        <v>140.005</v>
      </c>
      <c r="CB9" s="43">
        <v>140.005</v>
      </c>
      <c r="CC9" s="43">
        <v>140.005</v>
      </c>
      <c r="CD9" s="43">
        <v>136.03</v>
      </c>
      <c r="CE9" s="43">
        <v>136.03</v>
      </c>
      <c r="CF9" s="43">
        <v>136.03</v>
      </c>
      <c r="CG9" s="43">
        <v>136.03</v>
      </c>
      <c r="CH9" s="43">
        <v>134.4425</v>
      </c>
      <c r="CI9" s="43">
        <v>134.4425</v>
      </c>
      <c r="CJ9" s="43">
        <v>134.4425</v>
      </c>
      <c r="CK9" s="43">
        <v>134.4425</v>
      </c>
      <c r="CL9" s="43">
        <v>135.77250000000001</v>
      </c>
      <c r="CM9" s="43">
        <v>135.77250000000001</v>
      </c>
      <c r="CN9" s="43">
        <v>135.77250000000001</v>
      </c>
      <c r="CO9" s="43">
        <v>135.77250000000001</v>
      </c>
      <c r="CP9" s="43">
        <v>136.88249999999999</v>
      </c>
      <c r="CQ9" s="43">
        <v>136.88249999999999</v>
      </c>
      <c r="CR9" s="43">
        <v>136.88249999999999</v>
      </c>
      <c r="CS9" s="43">
        <v>136.88249999999999</v>
      </c>
      <c r="CT9" s="44"/>
      <c r="CU9" s="44"/>
      <c r="CV9" s="44"/>
      <c r="CW9" s="45"/>
      <c r="CX9" s="46">
        <f>IF(SUM(B9:CW9)&lt;&gt;0,AVERAGEIF(B9:CW9,"&lt;&gt;"""),"")</f>
        <v>66.658958333333359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31</v>
      </c>
      <c r="BS13" s="65">
        <v>31</v>
      </c>
      <c r="BT13" s="65">
        <v>31</v>
      </c>
      <c r="BU13" s="65">
        <v>31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16.983000000000001</v>
      </c>
      <c r="C15" s="71">
        <v>16.988</v>
      </c>
      <c r="D15" s="71">
        <v>21.155000000000001</v>
      </c>
      <c r="E15" s="71">
        <v>19.242000000000001</v>
      </c>
      <c r="F15" s="71">
        <v>19.228999999999999</v>
      </c>
      <c r="G15" s="71">
        <v>20.236000000000001</v>
      </c>
      <c r="H15" s="71">
        <v>20.690999999999999</v>
      </c>
      <c r="I15" s="71">
        <v>19.315999999999999</v>
      </c>
      <c r="J15" s="71">
        <v>19.390999999999998</v>
      </c>
      <c r="K15" s="71">
        <v>21.780999999999999</v>
      </c>
      <c r="L15" s="71">
        <v>12.826000000000001</v>
      </c>
      <c r="M15" s="71">
        <v>15.317</v>
      </c>
      <c r="N15" s="71">
        <v>15.417999999999999</v>
      </c>
      <c r="O15" s="71">
        <v>15.555999999999999</v>
      </c>
      <c r="P15" s="71">
        <v>15.638</v>
      </c>
      <c r="Q15" s="71">
        <v>15.686999999999999</v>
      </c>
      <c r="R15" s="71">
        <v>15.741</v>
      </c>
      <c r="S15" s="71">
        <v>15.608000000000001</v>
      </c>
      <c r="T15" s="71">
        <v>15.573</v>
      </c>
      <c r="U15" s="71">
        <v>16.366</v>
      </c>
      <c r="V15" s="71">
        <v>15.055999999999999</v>
      </c>
      <c r="W15" s="71">
        <v>19.774000000000001</v>
      </c>
      <c r="X15" s="71">
        <v>20.282</v>
      </c>
      <c r="Y15" s="71">
        <v>20.452000000000002</v>
      </c>
      <c r="Z15" s="71">
        <v>29.306999999999999</v>
      </c>
      <c r="AA15" s="71">
        <v>31.3</v>
      </c>
      <c r="AB15" s="71">
        <v>31.465</v>
      </c>
      <c r="AC15" s="71">
        <v>35.804000000000002</v>
      </c>
      <c r="AD15" s="71">
        <v>46.881999999999998</v>
      </c>
      <c r="AE15" s="71">
        <v>44.262</v>
      </c>
      <c r="AF15" s="71">
        <v>34.341999999999999</v>
      </c>
      <c r="AG15" s="71">
        <v>36.534999999999997</v>
      </c>
      <c r="AH15" s="71">
        <v>32.712000000000003</v>
      </c>
      <c r="AI15" s="71">
        <v>11.351000000000001</v>
      </c>
      <c r="AJ15" s="71">
        <v>14.209</v>
      </c>
      <c r="AK15" s="71">
        <v>16.904</v>
      </c>
      <c r="AL15" s="71">
        <v>134.13999999999999</v>
      </c>
      <c r="AM15" s="71">
        <v>135.94499999999999</v>
      </c>
      <c r="AN15" s="71">
        <v>138.62899999999999</v>
      </c>
      <c r="AO15" s="71">
        <v>139.964</v>
      </c>
      <c r="AP15" s="71">
        <v>99.048000000000002</v>
      </c>
      <c r="AQ15" s="71">
        <v>101.875</v>
      </c>
      <c r="AR15" s="71">
        <v>111.07299999999999</v>
      </c>
      <c r="AS15" s="71">
        <v>115.288</v>
      </c>
      <c r="AT15" s="71">
        <v>37.482999999999997</v>
      </c>
      <c r="AU15" s="71">
        <v>22.004000000000001</v>
      </c>
      <c r="AV15" s="71">
        <v>51.892000000000003</v>
      </c>
      <c r="AW15" s="71"/>
      <c r="AX15" s="71">
        <v>2.0449999999999999</v>
      </c>
      <c r="AY15" s="71">
        <v>2.0840000000000001</v>
      </c>
      <c r="AZ15" s="71">
        <v>19.890999999999998</v>
      </c>
      <c r="BA15" s="71">
        <v>12.7</v>
      </c>
      <c r="BB15" s="71">
        <v>24.907</v>
      </c>
      <c r="BC15" s="71">
        <v>28.722999999999999</v>
      </c>
      <c r="BD15" s="71">
        <v>25.89</v>
      </c>
      <c r="BE15" s="71">
        <v>30.306000000000001</v>
      </c>
      <c r="BF15" s="71">
        <v>27.071000000000002</v>
      </c>
      <c r="BG15" s="71">
        <v>29.254999999999999</v>
      </c>
      <c r="BH15" s="71">
        <v>25.39</v>
      </c>
      <c r="BI15" s="71">
        <v>17.454000000000001</v>
      </c>
      <c r="BJ15" s="71">
        <v>11.391999999999999</v>
      </c>
      <c r="BK15" s="71">
        <v>1.4350000000000001</v>
      </c>
      <c r="BL15" s="71">
        <v>17.48</v>
      </c>
      <c r="BM15" s="71">
        <v>15.286</v>
      </c>
      <c r="BN15" s="71">
        <v>74.012</v>
      </c>
      <c r="BO15" s="71">
        <v>98.471999999999994</v>
      </c>
      <c r="BP15" s="71">
        <v>90.215999999999994</v>
      </c>
      <c r="BQ15" s="71">
        <v>13.574</v>
      </c>
      <c r="BR15" s="71">
        <v>93.584999999999994</v>
      </c>
      <c r="BS15" s="71">
        <v>91.328000000000003</v>
      </c>
      <c r="BT15" s="71">
        <v>63.97</v>
      </c>
      <c r="BU15" s="71">
        <v>64.269000000000005</v>
      </c>
      <c r="BV15" s="71">
        <v>37.192</v>
      </c>
      <c r="BW15" s="71">
        <v>20.081</v>
      </c>
      <c r="BX15" s="71">
        <v>16.016999999999999</v>
      </c>
      <c r="BY15" s="71">
        <v>13.679</v>
      </c>
      <c r="BZ15" s="71">
        <v>25.686</v>
      </c>
      <c r="CA15" s="71">
        <v>22.827000000000002</v>
      </c>
      <c r="CB15" s="71">
        <v>17.724</v>
      </c>
      <c r="CC15" s="71">
        <v>17.606000000000002</v>
      </c>
      <c r="CD15" s="71">
        <v>20.561</v>
      </c>
      <c r="CE15" s="71">
        <v>18.43</v>
      </c>
      <c r="CF15" s="71">
        <v>16.27</v>
      </c>
      <c r="CG15" s="71">
        <v>15.301</v>
      </c>
      <c r="CH15" s="71">
        <v>15.327</v>
      </c>
      <c r="CI15" s="71">
        <v>15.163</v>
      </c>
      <c r="CJ15" s="71">
        <v>15.103</v>
      </c>
      <c r="CK15" s="71">
        <v>15.157999999999999</v>
      </c>
      <c r="CL15" s="71">
        <v>15.069000000000001</v>
      </c>
      <c r="CM15" s="71">
        <v>15.087999999999999</v>
      </c>
      <c r="CN15" s="71">
        <v>15.161</v>
      </c>
      <c r="CO15" s="71">
        <v>15.244</v>
      </c>
      <c r="CP15" s="71">
        <v>15.263999999999999</v>
      </c>
      <c r="CQ15" s="71">
        <v>15.22</v>
      </c>
      <c r="CR15" s="71">
        <v>15.55</v>
      </c>
      <c r="CS15" s="71">
        <v>15.930999999999999</v>
      </c>
      <c r="CT15" s="72"/>
      <c r="CU15" s="72"/>
      <c r="CV15" s="72"/>
      <c r="CW15" s="73"/>
      <c r="CX15" s="74">
        <f t="array" ref="CX15">SUMPRODUCT(B15:CW15*0.25)</f>
        <v>795.52675000000033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16.983000000000001</v>
      </c>
      <c r="C18" s="77">
        <f t="shared" ref="C18:BN18" si="0">SUM(C11:C17)</f>
        <v>16.988</v>
      </c>
      <c r="D18" s="77">
        <f t="shared" si="0"/>
        <v>21.155000000000001</v>
      </c>
      <c r="E18" s="77">
        <f t="shared" si="0"/>
        <v>19.242000000000001</v>
      </c>
      <c r="F18" s="77">
        <f t="shared" si="0"/>
        <v>19.228999999999999</v>
      </c>
      <c r="G18" s="77">
        <f t="shared" si="0"/>
        <v>20.236000000000001</v>
      </c>
      <c r="H18" s="77">
        <f t="shared" si="0"/>
        <v>20.690999999999999</v>
      </c>
      <c r="I18" s="77">
        <f t="shared" si="0"/>
        <v>19.315999999999999</v>
      </c>
      <c r="J18" s="77">
        <f t="shared" si="0"/>
        <v>19.390999999999998</v>
      </c>
      <c r="K18" s="77">
        <f t="shared" si="0"/>
        <v>21.780999999999999</v>
      </c>
      <c r="L18" s="77">
        <f t="shared" si="0"/>
        <v>12.826000000000001</v>
      </c>
      <c r="M18" s="77">
        <f t="shared" si="0"/>
        <v>15.317</v>
      </c>
      <c r="N18" s="77">
        <f t="shared" si="0"/>
        <v>15.417999999999999</v>
      </c>
      <c r="O18" s="77">
        <f t="shared" si="0"/>
        <v>15.555999999999999</v>
      </c>
      <c r="P18" s="77">
        <f t="shared" si="0"/>
        <v>15.638</v>
      </c>
      <c r="Q18" s="77">
        <f t="shared" si="0"/>
        <v>15.686999999999999</v>
      </c>
      <c r="R18" s="77">
        <f t="shared" si="0"/>
        <v>15.741</v>
      </c>
      <c r="S18" s="77">
        <f t="shared" si="0"/>
        <v>15.608000000000001</v>
      </c>
      <c r="T18" s="77">
        <f t="shared" si="0"/>
        <v>15.573</v>
      </c>
      <c r="U18" s="77">
        <f t="shared" si="0"/>
        <v>16.366</v>
      </c>
      <c r="V18" s="77">
        <f t="shared" si="0"/>
        <v>15.055999999999999</v>
      </c>
      <c r="W18" s="77">
        <f t="shared" si="0"/>
        <v>19.774000000000001</v>
      </c>
      <c r="X18" s="77">
        <f t="shared" si="0"/>
        <v>20.282</v>
      </c>
      <c r="Y18" s="77">
        <f t="shared" si="0"/>
        <v>20.452000000000002</v>
      </c>
      <c r="Z18" s="77">
        <f t="shared" si="0"/>
        <v>29.306999999999999</v>
      </c>
      <c r="AA18" s="77">
        <f t="shared" si="0"/>
        <v>31.3</v>
      </c>
      <c r="AB18" s="77">
        <f t="shared" si="0"/>
        <v>31.465</v>
      </c>
      <c r="AC18" s="77">
        <f t="shared" si="0"/>
        <v>35.804000000000002</v>
      </c>
      <c r="AD18" s="77">
        <f t="shared" si="0"/>
        <v>46.881999999999998</v>
      </c>
      <c r="AE18" s="77">
        <f t="shared" si="0"/>
        <v>44.262</v>
      </c>
      <c r="AF18" s="77">
        <f t="shared" si="0"/>
        <v>34.341999999999999</v>
      </c>
      <c r="AG18" s="77">
        <f t="shared" si="0"/>
        <v>36.534999999999997</v>
      </c>
      <c r="AH18" s="77">
        <f t="shared" si="0"/>
        <v>32.712000000000003</v>
      </c>
      <c r="AI18" s="77">
        <f t="shared" si="0"/>
        <v>11.351000000000001</v>
      </c>
      <c r="AJ18" s="77">
        <f t="shared" si="0"/>
        <v>14.209</v>
      </c>
      <c r="AK18" s="77">
        <f t="shared" si="0"/>
        <v>16.904</v>
      </c>
      <c r="AL18" s="77">
        <f t="shared" si="0"/>
        <v>134.13999999999999</v>
      </c>
      <c r="AM18" s="77">
        <f t="shared" si="0"/>
        <v>135.94499999999999</v>
      </c>
      <c r="AN18" s="77">
        <f t="shared" si="0"/>
        <v>138.62899999999999</v>
      </c>
      <c r="AO18" s="77">
        <f t="shared" si="0"/>
        <v>139.964</v>
      </c>
      <c r="AP18" s="77">
        <f t="shared" si="0"/>
        <v>99.048000000000002</v>
      </c>
      <c r="AQ18" s="77">
        <f t="shared" si="0"/>
        <v>101.875</v>
      </c>
      <c r="AR18" s="77">
        <f t="shared" si="0"/>
        <v>111.07299999999999</v>
      </c>
      <c r="AS18" s="77">
        <f t="shared" si="0"/>
        <v>115.288</v>
      </c>
      <c r="AT18" s="77">
        <f t="shared" si="0"/>
        <v>37.482999999999997</v>
      </c>
      <c r="AU18" s="77">
        <f t="shared" si="0"/>
        <v>22.004000000000001</v>
      </c>
      <c r="AV18" s="77">
        <f t="shared" si="0"/>
        <v>51.892000000000003</v>
      </c>
      <c r="AW18" s="77">
        <f t="shared" si="0"/>
        <v>0</v>
      </c>
      <c r="AX18" s="77">
        <f t="shared" si="0"/>
        <v>2.0449999999999999</v>
      </c>
      <c r="AY18" s="77">
        <f t="shared" si="0"/>
        <v>2.0840000000000001</v>
      </c>
      <c r="AZ18" s="77">
        <f t="shared" si="0"/>
        <v>19.890999999999998</v>
      </c>
      <c r="BA18" s="77">
        <f t="shared" si="0"/>
        <v>12.7</v>
      </c>
      <c r="BB18" s="77">
        <f t="shared" si="0"/>
        <v>24.907</v>
      </c>
      <c r="BC18" s="77">
        <f t="shared" si="0"/>
        <v>28.722999999999999</v>
      </c>
      <c r="BD18" s="77">
        <f t="shared" si="0"/>
        <v>25.89</v>
      </c>
      <c r="BE18" s="77">
        <f t="shared" si="0"/>
        <v>30.306000000000001</v>
      </c>
      <c r="BF18" s="77">
        <f t="shared" si="0"/>
        <v>27.071000000000002</v>
      </c>
      <c r="BG18" s="77">
        <f t="shared" si="0"/>
        <v>29.254999999999999</v>
      </c>
      <c r="BH18" s="77">
        <f t="shared" si="0"/>
        <v>25.39</v>
      </c>
      <c r="BI18" s="77">
        <f t="shared" si="0"/>
        <v>17.454000000000001</v>
      </c>
      <c r="BJ18" s="77">
        <f t="shared" si="0"/>
        <v>11.391999999999999</v>
      </c>
      <c r="BK18" s="77">
        <f t="shared" si="0"/>
        <v>1.4350000000000001</v>
      </c>
      <c r="BL18" s="77">
        <f t="shared" si="0"/>
        <v>17.48</v>
      </c>
      <c r="BM18" s="77">
        <f t="shared" si="0"/>
        <v>15.286</v>
      </c>
      <c r="BN18" s="77">
        <f t="shared" si="0"/>
        <v>74.012</v>
      </c>
      <c r="BO18" s="77">
        <f t="shared" ref="BO18:CW18" si="1">SUM(BO11:BO17)</f>
        <v>98.471999999999994</v>
      </c>
      <c r="BP18" s="77">
        <f t="shared" si="1"/>
        <v>90.215999999999994</v>
      </c>
      <c r="BQ18" s="77">
        <f t="shared" si="1"/>
        <v>13.574</v>
      </c>
      <c r="BR18" s="77">
        <f t="shared" si="1"/>
        <v>124.58499999999999</v>
      </c>
      <c r="BS18" s="77">
        <f t="shared" si="1"/>
        <v>122.328</v>
      </c>
      <c r="BT18" s="77">
        <f t="shared" si="1"/>
        <v>94.97</v>
      </c>
      <c r="BU18" s="77">
        <f t="shared" si="1"/>
        <v>95.269000000000005</v>
      </c>
      <c r="BV18" s="77">
        <f t="shared" si="1"/>
        <v>37.192</v>
      </c>
      <c r="BW18" s="77">
        <f t="shared" si="1"/>
        <v>20.081</v>
      </c>
      <c r="BX18" s="77">
        <f t="shared" si="1"/>
        <v>16.016999999999999</v>
      </c>
      <c r="BY18" s="77">
        <f t="shared" si="1"/>
        <v>13.679</v>
      </c>
      <c r="BZ18" s="77">
        <f t="shared" si="1"/>
        <v>25.686</v>
      </c>
      <c r="CA18" s="77">
        <f t="shared" si="1"/>
        <v>22.827000000000002</v>
      </c>
      <c r="CB18" s="77">
        <f t="shared" si="1"/>
        <v>17.724</v>
      </c>
      <c r="CC18" s="77">
        <f t="shared" si="1"/>
        <v>17.606000000000002</v>
      </c>
      <c r="CD18" s="77">
        <f t="shared" si="1"/>
        <v>20.561</v>
      </c>
      <c r="CE18" s="77">
        <f t="shared" si="1"/>
        <v>18.43</v>
      </c>
      <c r="CF18" s="77">
        <f t="shared" si="1"/>
        <v>16.27</v>
      </c>
      <c r="CG18" s="77">
        <f t="shared" si="1"/>
        <v>15.301</v>
      </c>
      <c r="CH18" s="77">
        <f t="shared" si="1"/>
        <v>15.327</v>
      </c>
      <c r="CI18" s="77">
        <f t="shared" si="1"/>
        <v>15.163</v>
      </c>
      <c r="CJ18" s="77">
        <f t="shared" si="1"/>
        <v>15.103</v>
      </c>
      <c r="CK18" s="77">
        <f t="shared" si="1"/>
        <v>15.157999999999999</v>
      </c>
      <c r="CL18" s="77">
        <f t="shared" si="1"/>
        <v>15.069000000000001</v>
      </c>
      <c r="CM18" s="77">
        <f t="shared" si="1"/>
        <v>15.087999999999999</v>
      </c>
      <c r="CN18" s="77">
        <f t="shared" si="1"/>
        <v>15.161</v>
      </c>
      <c r="CO18" s="77">
        <f t="shared" si="1"/>
        <v>15.244</v>
      </c>
      <c r="CP18" s="77">
        <f t="shared" si="1"/>
        <v>15.263999999999999</v>
      </c>
      <c r="CQ18" s="77">
        <f t="shared" si="1"/>
        <v>15.22</v>
      </c>
      <c r="CR18" s="77">
        <f t="shared" si="1"/>
        <v>15.55</v>
      </c>
      <c r="CS18" s="77">
        <f t="shared" si="1"/>
        <v>15.930999999999999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826.52675000000033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>
        <v>10</v>
      </c>
      <c r="AX21" s="88">
        <v>10</v>
      </c>
      <c r="AY21" s="88">
        <v>10</v>
      </c>
      <c r="AZ21" s="88">
        <v>10</v>
      </c>
      <c r="BA21" s="88">
        <v>10</v>
      </c>
      <c r="BB21" s="88">
        <v>10</v>
      </c>
      <c r="BC21" s="88">
        <v>10</v>
      </c>
      <c r="BD21" s="88">
        <v>10</v>
      </c>
      <c r="BE21" s="88">
        <v>10</v>
      </c>
      <c r="BF21" s="88">
        <v>10</v>
      </c>
      <c r="BG21" s="88">
        <v>10</v>
      </c>
      <c r="BH21" s="88">
        <v>10</v>
      </c>
      <c r="BI21" s="88">
        <v>10</v>
      </c>
      <c r="BJ21" s="88"/>
      <c r="BK21" s="88"/>
      <c r="BL21" s="88"/>
      <c r="BM21" s="88"/>
      <c r="BN21" s="88"/>
      <c r="BO21" s="88">
        <v>8</v>
      </c>
      <c r="BP21" s="88">
        <v>8</v>
      </c>
      <c r="BQ21" s="88"/>
      <c r="BR21" s="88">
        <v>8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38.5</v>
      </c>
    </row>
    <row r="22" spans="1:102" ht="24.95" customHeight="1" x14ac:dyDescent="0.2">
      <c r="A22" s="92" t="s">
        <v>18</v>
      </c>
      <c r="B22" s="93">
        <v>4.8920000000000003</v>
      </c>
      <c r="C22" s="94">
        <v>5</v>
      </c>
      <c r="D22" s="94">
        <v>6.0380000000000003</v>
      </c>
      <c r="E22" s="94">
        <v>6.8220000000000001</v>
      </c>
      <c r="F22" s="94">
        <v>6.94</v>
      </c>
      <c r="G22" s="94">
        <v>6.9770000000000003</v>
      </c>
      <c r="H22" s="94">
        <v>6.9089999999999998</v>
      </c>
      <c r="I22" s="94">
        <v>6.8780000000000001</v>
      </c>
      <c r="J22" s="94">
        <v>6.8730000000000002</v>
      </c>
      <c r="K22" s="94">
        <v>6.9189999999999996</v>
      </c>
      <c r="L22" s="94">
        <v>4.9089999999999998</v>
      </c>
      <c r="M22" s="94">
        <v>4.9509999999999996</v>
      </c>
      <c r="N22" s="94">
        <v>4.8760000000000003</v>
      </c>
      <c r="O22" s="94">
        <v>4.9329999999999998</v>
      </c>
      <c r="P22" s="94">
        <v>4.8449999999999998</v>
      </c>
      <c r="Q22" s="94">
        <v>4.95</v>
      </c>
      <c r="R22" s="94">
        <v>4.976</v>
      </c>
      <c r="S22" s="94">
        <v>4.891</v>
      </c>
      <c r="T22" s="94">
        <v>4.9550000000000001</v>
      </c>
      <c r="U22" s="94">
        <v>4.907</v>
      </c>
      <c r="V22" s="94">
        <v>4.7779999999999996</v>
      </c>
      <c r="W22" s="94">
        <v>5.07</v>
      </c>
      <c r="X22" s="94">
        <v>5.0069999999999997</v>
      </c>
      <c r="Y22" s="94">
        <v>4.827</v>
      </c>
      <c r="Z22" s="94">
        <v>4.92</v>
      </c>
      <c r="AA22" s="94">
        <v>4.851</v>
      </c>
      <c r="AB22" s="94">
        <v>4.6680000000000001</v>
      </c>
      <c r="AC22" s="94">
        <v>4.5990000000000002</v>
      </c>
      <c r="AD22" s="94">
        <v>4.274</v>
      </c>
      <c r="AE22" s="94">
        <v>4.0810000000000004</v>
      </c>
      <c r="AF22" s="94">
        <v>0.36899999999999999</v>
      </c>
      <c r="AG22" s="94">
        <v>0.35599999999999998</v>
      </c>
      <c r="AH22" s="94">
        <v>0.35899999999999999</v>
      </c>
      <c r="AI22" s="94">
        <v>3.7879999999999998</v>
      </c>
      <c r="AJ22" s="94">
        <v>3.4630000000000001</v>
      </c>
      <c r="AK22" s="94">
        <v>3.375</v>
      </c>
      <c r="AL22" s="94">
        <v>3.5760000000000001</v>
      </c>
      <c r="AM22" s="94">
        <v>3.59</v>
      </c>
      <c r="AN22" s="94">
        <v>3.8660000000000001</v>
      </c>
      <c r="AO22" s="94">
        <v>3.7330000000000001</v>
      </c>
      <c r="AP22" s="94">
        <v>3.7879999999999998</v>
      </c>
      <c r="AQ22" s="94">
        <v>3.81</v>
      </c>
      <c r="AR22" s="94">
        <v>3.7389999999999999</v>
      </c>
      <c r="AS22" s="94">
        <v>3.71</v>
      </c>
      <c r="AT22" s="94">
        <v>3.84</v>
      </c>
      <c r="AU22" s="94">
        <v>3.7509999999999999</v>
      </c>
      <c r="AV22" s="94">
        <v>3.8490000000000002</v>
      </c>
      <c r="AW22" s="94">
        <v>3.8239999999999998</v>
      </c>
      <c r="AX22" s="94">
        <v>0.29099999999999998</v>
      </c>
      <c r="AY22" s="94">
        <v>0.113</v>
      </c>
      <c r="AZ22" s="94">
        <v>0.106</v>
      </c>
      <c r="BA22" s="94">
        <v>0.112</v>
      </c>
      <c r="BB22" s="94">
        <v>3.597</v>
      </c>
      <c r="BC22" s="94">
        <v>3.625</v>
      </c>
      <c r="BD22" s="94">
        <v>0.11799999999999999</v>
      </c>
      <c r="BE22" s="94">
        <v>0.11600000000000001</v>
      </c>
      <c r="BF22" s="94">
        <v>0.115</v>
      </c>
      <c r="BG22" s="94">
        <v>0.107</v>
      </c>
      <c r="BH22" s="94">
        <v>0.114</v>
      </c>
      <c r="BI22" s="94">
        <v>0.11</v>
      </c>
      <c r="BJ22" s="94">
        <v>0.109</v>
      </c>
      <c r="BK22" s="94">
        <v>0.41</v>
      </c>
      <c r="BL22" s="94">
        <v>0.38400000000000001</v>
      </c>
      <c r="BM22" s="94">
        <v>0.14899999999999999</v>
      </c>
      <c r="BN22" s="94">
        <v>0.41499999999999998</v>
      </c>
      <c r="BO22" s="94">
        <v>13.967000000000001</v>
      </c>
      <c r="BP22" s="94">
        <v>3.6339999999999999</v>
      </c>
      <c r="BQ22" s="94">
        <v>0.13100000000000001</v>
      </c>
      <c r="BR22" s="94">
        <v>3.5760000000000001</v>
      </c>
      <c r="BS22" s="94">
        <v>0.41499999999999998</v>
      </c>
      <c r="BT22" s="94">
        <v>0.746</v>
      </c>
      <c r="BU22" s="94">
        <v>4.3959999999999999</v>
      </c>
      <c r="BV22" s="94">
        <v>4.3959999999999999</v>
      </c>
      <c r="BW22" s="94">
        <v>4.3239999999999998</v>
      </c>
      <c r="BX22" s="94">
        <v>0.76</v>
      </c>
      <c r="BY22" s="94">
        <v>0.77300000000000002</v>
      </c>
      <c r="BZ22" s="94">
        <v>4.7830000000000004</v>
      </c>
      <c r="CA22" s="94">
        <v>5.0389999999999997</v>
      </c>
      <c r="CB22" s="94">
        <v>0.39600000000000002</v>
      </c>
      <c r="CC22" s="94">
        <v>0.39</v>
      </c>
      <c r="CD22" s="94">
        <v>5.12</v>
      </c>
      <c r="CE22" s="94">
        <v>5.1820000000000004</v>
      </c>
      <c r="CF22" s="94">
        <v>5.0549999999999997</v>
      </c>
      <c r="CG22" s="94">
        <v>5.1260000000000003</v>
      </c>
      <c r="CH22" s="94">
        <v>5.1239999999999997</v>
      </c>
      <c r="CI22" s="94">
        <v>5.1319999999999997</v>
      </c>
      <c r="CJ22" s="94">
        <v>5.0709999999999997</v>
      </c>
      <c r="CK22" s="94">
        <v>5.0830000000000002</v>
      </c>
      <c r="CL22" s="94">
        <v>5.0709999999999997</v>
      </c>
      <c r="CM22" s="94">
        <v>5.0620000000000003</v>
      </c>
      <c r="CN22" s="94">
        <v>5.0380000000000003</v>
      </c>
      <c r="CO22" s="94">
        <v>5.0339999999999998</v>
      </c>
      <c r="CP22" s="94">
        <v>5.024</v>
      </c>
      <c r="CQ22" s="94">
        <v>4.9139999999999997</v>
      </c>
      <c r="CR22" s="94">
        <v>4.95</v>
      </c>
      <c r="CS22" s="94">
        <v>4.8739999999999997</v>
      </c>
      <c r="CT22" s="95"/>
      <c r="CU22" s="95"/>
      <c r="CV22" s="95"/>
      <c r="CW22" s="96"/>
      <c r="CX22" s="97">
        <f t="array" ref="CX22">SUMPRODUCT(B22:CW22*0.25)</f>
        <v>88.969750000000047</v>
      </c>
    </row>
    <row r="23" spans="1:102" ht="24.95" customHeight="1" x14ac:dyDescent="0.2">
      <c r="A23" s="92" t="s">
        <v>19</v>
      </c>
      <c r="B23" s="98">
        <v>47.91</v>
      </c>
      <c r="C23" s="99">
        <v>47.912999999999997</v>
      </c>
      <c r="D23" s="99">
        <v>53.856999999999999</v>
      </c>
      <c r="E23" s="99">
        <v>52.518000000000001</v>
      </c>
      <c r="F23" s="99">
        <v>49.981000000000002</v>
      </c>
      <c r="G23" s="99">
        <v>48.293999999999997</v>
      </c>
      <c r="H23" s="99">
        <v>47.619</v>
      </c>
      <c r="I23" s="99">
        <v>47.451999999999998</v>
      </c>
      <c r="J23" s="99">
        <v>47.19</v>
      </c>
      <c r="K23" s="99">
        <v>46.935000000000002</v>
      </c>
      <c r="L23" s="99">
        <v>5.2439999999999998</v>
      </c>
      <c r="M23" s="99">
        <v>14.032999999999999</v>
      </c>
      <c r="N23" s="99">
        <v>14.647</v>
      </c>
      <c r="O23" s="99">
        <v>14.409000000000001</v>
      </c>
      <c r="P23" s="99">
        <v>13.664</v>
      </c>
      <c r="Q23" s="99">
        <v>15.353</v>
      </c>
      <c r="R23" s="99">
        <v>17.693999999999999</v>
      </c>
      <c r="S23" s="99">
        <v>13.941000000000001</v>
      </c>
      <c r="T23" s="99">
        <v>16.045999999999999</v>
      </c>
      <c r="U23" s="99">
        <v>22.114000000000001</v>
      </c>
      <c r="V23" s="99">
        <v>5.24</v>
      </c>
      <c r="W23" s="99">
        <v>18.423999999999999</v>
      </c>
      <c r="X23" s="99">
        <v>8.5180000000000007</v>
      </c>
      <c r="Y23" s="99">
        <v>8.24</v>
      </c>
      <c r="Z23" s="99">
        <v>21.491</v>
      </c>
      <c r="AA23" s="99">
        <v>13.209</v>
      </c>
      <c r="AB23" s="99">
        <v>14.327</v>
      </c>
      <c r="AC23" s="99">
        <v>15.644</v>
      </c>
      <c r="AD23" s="99">
        <v>48.56</v>
      </c>
      <c r="AE23" s="99">
        <v>11.092000000000001</v>
      </c>
      <c r="AF23" s="99">
        <v>1.4999999999999999E-2</v>
      </c>
      <c r="AG23" s="99">
        <v>1.4999999999999999E-2</v>
      </c>
      <c r="AH23" s="99">
        <v>1.4999999999999999E-2</v>
      </c>
      <c r="AI23" s="99">
        <v>56.258000000000003</v>
      </c>
      <c r="AJ23" s="99">
        <v>59.802999999999997</v>
      </c>
      <c r="AK23" s="99">
        <v>65.713999999999999</v>
      </c>
      <c r="AL23" s="99">
        <v>41.643000000000001</v>
      </c>
      <c r="AM23" s="99">
        <v>45.563000000000002</v>
      </c>
      <c r="AN23" s="99">
        <v>48.875</v>
      </c>
      <c r="AO23" s="99">
        <v>52.911000000000001</v>
      </c>
      <c r="AP23" s="99">
        <v>8.8770000000000007</v>
      </c>
      <c r="AQ23" s="99">
        <v>8.952</v>
      </c>
      <c r="AR23" s="99">
        <v>24.376999999999999</v>
      </c>
      <c r="AS23" s="99">
        <v>54.478999999999999</v>
      </c>
      <c r="AT23" s="99">
        <v>8.9870000000000001</v>
      </c>
      <c r="AU23" s="99">
        <v>9.6669999999999998</v>
      </c>
      <c r="AV23" s="99">
        <v>9.4749999999999996</v>
      </c>
      <c r="AW23" s="99">
        <v>9.4659999999999993</v>
      </c>
      <c r="AX23" s="99">
        <v>2.0630000000000002</v>
      </c>
      <c r="AY23" s="99">
        <v>0.41499999999999998</v>
      </c>
      <c r="AZ23" s="99">
        <v>8.0250000000000004</v>
      </c>
      <c r="BA23" s="99">
        <v>8.2210000000000001</v>
      </c>
      <c r="BB23" s="99">
        <v>46.276000000000003</v>
      </c>
      <c r="BC23" s="99">
        <v>47.773000000000003</v>
      </c>
      <c r="BD23" s="99">
        <v>45.838999999999999</v>
      </c>
      <c r="BE23" s="99">
        <v>48.174999999999997</v>
      </c>
      <c r="BF23" s="99">
        <v>45.430999999999997</v>
      </c>
      <c r="BG23" s="99">
        <v>44.399000000000001</v>
      </c>
      <c r="BH23" s="99">
        <v>8.2910000000000004</v>
      </c>
      <c r="BI23" s="99">
        <v>8.6880000000000006</v>
      </c>
      <c r="BJ23" s="99">
        <v>40.448999999999998</v>
      </c>
      <c r="BK23" s="99">
        <v>5.7919999999999998</v>
      </c>
      <c r="BL23" s="99">
        <v>0.47899999999999998</v>
      </c>
      <c r="BM23" s="99">
        <v>1.4999999999999999E-2</v>
      </c>
      <c r="BN23" s="99">
        <v>0.53900000000000003</v>
      </c>
      <c r="BO23" s="99">
        <v>37.360999999999997</v>
      </c>
      <c r="BP23" s="99">
        <v>4.351</v>
      </c>
      <c r="BQ23" s="99">
        <v>1.4999999999999999E-2</v>
      </c>
      <c r="BR23" s="99">
        <v>11.952999999999999</v>
      </c>
      <c r="BS23" s="99">
        <v>1.4999999999999999E-2</v>
      </c>
      <c r="BT23" s="99">
        <v>0.66700000000000004</v>
      </c>
      <c r="BU23" s="99">
        <v>51.948</v>
      </c>
      <c r="BV23" s="99">
        <v>25.318000000000001</v>
      </c>
      <c r="BW23" s="99">
        <v>31.350999999999999</v>
      </c>
      <c r="BX23" s="99">
        <v>39.796999999999997</v>
      </c>
      <c r="BY23" s="99">
        <v>42.316000000000003</v>
      </c>
      <c r="BZ23" s="99">
        <v>82.816999999999993</v>
      </c>
      <c r="CA23" s="99">
        <v>69.028999999999996</v>
      </c>
      <c r="CB23" s="99">
        <v>1.4999999999999999E-2</v>
      </c>
      <c r="CC23" s="99">
        <v>1.4999999999999999E-2</v>
      </c>
      <c r="CD23" s="99">
        <v>41.401000000000003</v>
      </c>
      <c r="CE23" s="99">
        <v>41.56</v>
      </c>
      <c r="CF23" s="99">
        <v>39.719000000000001</v>
      </c>
      <c r="CG23" s="99">
        <v>40.430999999999997</v>
      </c>
      <c r="CH23" s="99">
        <v>46.384999999999998</v>
      </c>
      <c r="CI23" s="99">
        <v>37.237000000000002</v>
      </c>
      <c r="CJ23" s="99">
        <v>30.367000000000001</v>
      </c>
      <c r="CK23" s="99">
        <v>53.499000000000002</v>
      </c>
      <c r="CL23" s="99">
        <v>31.684000000000001</v>
      </c>
      <c r="CM23" s="99">
        <v>27.977</v>
      </c>
      <c r="CN23" s="99">
        <v>27.547000000000001</v>
      </c>
      <c r="CO23" s="99">
        <v>26.606000000000002</v>
      </c>
      <c r="CP23" s="99">
        <v>29.718</v>
      </c>
      <c r="CQ23" s="99">
        <v>28.83</v>
      </c>
      <c r="CR23" s="99">
        <v>45.487000000000002</v>
      </c>
      <c r="CS23" s="99">
        <v>66.453000000000003</v>
      </c>
      <c r="CT23" s="100"/>
      <c r="CU23" s="100"/>
      <c r="CV23" s="100"/>
      <c r="CW23" s="96"/>
      <c r="CX23" s="97">
        <f t="array" ref="CX23">SUMPRODUCT(B23:CW23*0.25)</f>
        <v>669.8475000000002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52.802</v>
      </c>
      <c r="C28" s="107">
        <f t="shared" ref="C28:BN28" si="2">SUM(C21:C27)</f>
        <v>52.912999999999997</v>
      </c>
      <c r="D28" s="107">
        <f t="shared" si="2"/>
        <v>59.894999999999996</v>
      </c>
      <c r="E28" s="107">
        <f t="shared" si="2"/>
        <v>59.34</v>
      </c>
      <c r="F28" s="107">
        <f t="shared" si="2"/>
        <v>56.920999999999999</v>
      </c>
      <c r="G28" s="107">
        <f t="shared" si="2"/>
        <v>55.271000000000001</v>
      </c>
      <c r="H28" s="107">
        <f t="shared" si="2"/>
        <v>54.527999999999999</v>
      </c>
      <c r="I28" s="107">
        <f t="shared" si="2"/>
        <v>54.33</v>
      </c>
      <c r="J28" s="107">
        <f t="shared" si="2"/>
        <v>54.062999999999995</v>
      </c>
      <c r="K28" s="107">
        <f t="shared" si="2"/>
        <v>53.853999999999999</v>
      </c>
      <c r="L28" s="107">
        <f t="shared" si="2"/>
        <v>10.152999999999999</v>
      </c>
      <c r="M28" s="107">
        <f t="shared" si="2"/>
        <v>18.983999999999998</v>
      </c>
      <c r="N28" s="107">
        <f t="shared" si="2"/>
        <v>19.523</v>
      </c>
      <c r="O28" s="107">
        <f t="shared" si="2"/>
        <v>19.341999999999999</v>
      </c>
      <c r="P28" s="107">
        <f t="shared" si="2"/>
        <v>18.509</v>
      </c>
      <c r="Q28" s="107">
        <f t="shared" si="2"/>
        <v>20.303000000000001</v>
      </c>
      <c r="R28" s="107">
        <f t="shared" si="2"/>
        <v>22.669999999999998</v>
      </c>
      <c r="S28" s="107">
        <f t="shared" si="2"/>
        <v>18.832000000000001</v>
      </c>
      <c r="T28" s="107">
        <f t="shared" si="2"/>
        <v>21.000999999999998</v>
      </c>
      <c r="U28" s="107">
        <f t="shared" si="2"/>
        <v>27.021000000000001</v>
      </c>
      <c r="V28" s="107">
        <f t="shared" si="2"/>
        <v>10.018000000000001</v>
      </c>
      <c r="W28" s="107">
        <f t="shared" si="2"/>
        <v>23.494</v>
      </c>
      <c r="X28" s="107">
        <f t="shared" si="2"/>
        <v>13.525</v>
      </c>
      <c r="Y28" s="107">
        <f t="shared" si="2"/>
        <v>13.067</v>
      </c>
      <c r="Z28" s="107">
        <f t="shared" si="2"/>
        <v>26.411000000000001</v>
      </c>
      <c r="AA28" s="107">
        <f t="shared" si="2"/>
        <v>18.059999999999999</v>
      </c>
      <c r="AB28" s="107">
        <f t="shared" si="2"/>
        <v>18.995000000000001</v>
      </c>
      <c r="AC28" s="107">
        <f t="shared" si="2"/>
        <v>20.243000000000002</v>
      </c>
      <c r="AD28" s="107">
        <f t="shared" si="2"/>
        <v>52.834000000000003</v>
      </c>
      <c r="AE28" s="107">
        <f t="shared" si="2"/>
        <v>15.173000000000002</v>
      </c>
      <c r="AF28" s="107">
        <f t="shared" si="2"/>
        <v>0.38400000000000001</v>
      </c>
      <c r="AG28" s="107">
        <f t="shared" si="2"/>
        <v>0.371</v>
      </c>
      <c r="AH28" s="107">
        <f t="shared" si="2"/>
        <v>0.374</v>
      </c>
      <c r="AI28" s="107">
        <f t="shared" si="2"/>
        <v>60.045999999999999</v>
      </c>
      <c r="AJ28" s="107">
        <f t="shared" si="2"/>
        <v>63.265999999999998</v>
      </c>
      <c r="AK28" s="107">
        <f t="shared" si="2"/>
        <v>69.088999999999999</v>
      </c>
      <c r="AL28" s="107">
        <f t="shared" si="2"/>
        <v>45.219000000000001</v>
      </c>
      <c r="AM28" s="107">
        <f t="shared" si="2"/>
        <v>49.153000000000006</v>
      </c>
      <c r="AN28" s="107">
        <f t="shared" si="2"/>
        <v>52.741</v>
      </c>
      <c r="AO28" s="107">
        <f t="shared" si="2"/>
        <v>56.643999999999998</v>
      </c>
      <c r="AP28" s="107">
        <f t="shared" si="2"/>
        <v>12.665000000000001</v>
      </c>
      <c r="AQ28" s="107">
        <f t="shared" si="2"/>
        <v>12.762</v>
      </c>
      <c r="AR28" s="107">
        <f t="shared" si="2"/>
        <v>28.116</v>
      </c>
      <c r="AS28" s="107">
        <f t="shared" si="2"/>
        <v>58.189</v>
      </c>
      <c r="AT28" s="107">
        <f t="shared" si="2"/>
        <v>12.827</v>
      </c>
      <c r="AU28" s="107">
        <f t="shared" si="2"/>
        <v>13.417999999999999</v>
      </c>
      <c r="AV28" s="107">
        <f t="shared" si="2"/>
        <v>13.324</v>
      </c>
      <c r="AW28" s="107">
        <f t="shared" si="2"/>
        <v>23.29</v>
      </c>
      <c r="AX28" s="107">
        <f t="shared" si="2"/>
        <v>12.354000000000001</v>
      </c>
      <c r="AY28" s="107">
        <f t="shared" si="2"/>
        <v>10.527999999999999</v>
      </c>
      <c r="AZ28" s="107">
        <f t="shared" si="2"/>
        <v>18.131</v>
      </c>
      <c r="BA28" s="107">
        <f t="shared" si="2"/>
        <v>18.332999999999998</v>
      </c>
      <c r="BB28" s="107">
        <f t="shared" si="2"/>
        <v>59.873000000000005</v>
      </c>
      <c r="BC28" s="107">
        <f t="shared" si="2"/>
        <v>61.398000000000003</v>
      </c>
      <c r="BD28" s="107">
        <f t="shared" si="2"/>
        <v>55.957000000000001</v>
      </c>
      <c r="BE28" s="107">
        <f t="shared" si="2"/>
        <v>58.290999999999997</v>
      </c>
      <c r="BF28" s="107">
        <f t="shared" si="2"/>
        <v>55.545999999999999</v>
      </c>
      <c r="BG28" s="107">
        <f t="shared" si="2"/>
        <v>54.506</v>
      </c>
      <c r="BH28" s="107">
        <f t="shared" si="2"/>
        <v>18.405000000000001</v>
      </c>
      <c r="BI28" s="107">
        <f t="shared" si="2"/>
        <v>18.798000000000002</v>
      </c>
      <c r="BJ28" s="107">
        <f t="shared" si="2"/>
        <v>40.558</v>
      </c>
      <c r="BK28" s="107">
        <f t="shared" si="2"/>
        <v>6.202</v>
      </c>
      <c r="BL28" s="107">
        <f t="shared" si="2"/>
        <v>0.86299999999999999</v>
      </c>
      <c r="BM28" s="107">
        <f t="shared" si="2"/>
        <v>0.16399999999999998</v>
      </c>
      <c r="BN28" s="107">
        <f t="shared" si="2"/>
        <v>0.95399999999999996</v>
      </c>
      <c r="BO28" s="107">
        <f t="shared" ref="BO28:CW28" si="3">SUM(BO21:BO27)</f>
        <v>59.327999999999996</v>
      </c>
      <c r="BP28" s="107">
        <f t="shared" si="3"/>
        <v>15.984999999999999</v>
      </c>
      <c r="BQ28" s="107">
        <f t="shared" si="3"/>
        <v>0.14600000000000002</v>
      </c>
      <c r="BR28" s="107">
        <f t="shared" si="3"/>
        <v>23.529</v>
      </c>
      <c r="BS28" s="107">
        <f t="shared" si="3"/>
        <v>0.43</v>
      </c>
      <c r="BT28" s="107">
        <f t="shared" si="3"/>
        <v>1.413</v>
      </c>
      <c r="BU28" s="107">
        <f t="shared" si="3"/>
        <v>56.344000000000001</v>
      </c>
      <c r="BV28" s="107">
        <f t="shared" si="3"/>
        <v>29.714000000000002</v>
      </c>
      <c r="BW28" s="107">
        <f t="shared" si="3"/>
        <v>35.674999999999997</v>
      </c>
      <c r="BX28" s="107">
        <f t="shared" si="3"/>
        <v>40.556999999999995</v>
      </c>
      <c r="BY28" s="107">
        <f t="shared" si="3"/>
        <v>43.089000000000006</v>
      </c>
      <c r="BZ28" s="107">
        <f t="shared" si="3"/>
        <v>87.6</v>
      </c>
      <c r="CA28" s="107">
        <f t="shared" si="3"/>
        <v>74.067999999999998</v>
      </c>
      <c r="CB28" s="107">
        <f t="shared" si="3"/>
        <v>0.41100000000000003</v>
      </c>
      <c r="CC28" s="107">
        <f t="shared" si="3"/>
        <v>0.40500000000000003</v>
      </c>
      <c r="CD28" s="107">
        <f t="shared" si="3"/>
        <v>46.521000000000001</v>
      </c>
      <c r="CE28" s="107">
        <f t="shared" si="3"/>
        <v>46.742000000000004</v>
      </c>
      <c r="CF28" s="107">
        <f t="shared" si="3"/>
        <v>44.774000000000001</v>
      </c>
      <c r="CG28" s="107">
        <f t="shared" si="3"/>
        <v>45.556999999999995</v>
      </c>
      <c r="CH28" s="107">
        <f t="shared" si="3"/>
        <v>51.509</v>
      </c>
      <c r="CI28" s="107">
        <f t="shared" si="3"/>
        <v>42.369</v>
      </c>
      <c r="CJ28" s="107">
        <f t="shared" si="3"/>
        <v>35.438000000000002</v>
      </c>
      <c r="CK28" s="107">
        <f t="shared" si="3"/>
        <v>58.582000000000001</v>
      </c>
      <c r="CL28" s="107">
        <f t="shared" si="3"/>
        <v>36.755000000000003</v>
      </c>
      <c r="CM28" s="107">
        <f t="shared" si="3"/>
        <v>33.039000000000001</v>
      </c>
      <c r="CN28" s="107">
        <f t="shared" si="3"/>
        <v>32.585000000000001</v>
      </c>
      <c r="CO28" s="107">
        <f t="shared" si="3"/>
        <v>31.64</v>
      </c>
      <c r="CP28" s="107">
        <f t="shared" si="3"/>
        <v>34.741999999999997</v>
      </c>
      <c r="CQ28" s="107">
        <f t="shared" si="3"/>
        <v>33.744</v>
      </c>
      <c r="CR28" s="107">
        <f t="shared" si="3"/>
        <v>50.437000000000005</v>
      </c>
      <c r="CS28" s="107">
        <f t="shared" si="3"/>
        <v>71.326999999999998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797.31725000000029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69.784999999999997</v>
      </c>
      <c r="C32" s="94">
        <v>69.900999999999996</v>
      </c>
      <c r="D32" s="94">
        <v>81.05</v>
      </c>
      <c r="E32" s="94">
        <v>78.581999999999994</v>
      </c>
      <c r="F32" s="94">
        <v>76.150000000000006</v>
      </c>
      <c r="G32" s="94">
        <v>75.507000000000005</v>
      </c>
      <c r="H32" s="94">
        <v>75.218999999999994</v>
      </c>
      <c r="I32" s="94">
        <v>73.646000000000001</v>
      </c>
      <c r="J32" s="94">
        <v>73.453999999999994</v>
      </c>
      <c r="K32" s="94">
        <v>75.635000000000005</v>
      </c>
      <c r="L32" s="94">
        <v>22.978999999999999</v>
      </c>
      <c r="M32" s="94">
        <v>34.301000000000002</v>
      </c>
      <c r="N32" s="94">
        <v>34.941000000000003</v>
      </c>
      <c r="O32" s="94">
        <v>34.898000000000003</v>
      </c>
      <c r="P32" s="94">
        <v>34.146999999999998</v>
      </c>
      <c r="Q32" s="94">
        <v>35.99</v>
      </c>
      <c r="R32" s="94">
        <v>38.411000000000001</v>
      </c>
      <c r="S32" s="94">
        <v>34.44</v>
      </c>
      <c r="T32" s="94">
        <v>36.573999999999998</v>
      </c>
      <c r="U32" s="94">
        <v>43.387</v>
      </c>
      <c r="V32" s="94">
        <v>25.074000000000002</v>
      </c>
      <c r="W32" s="94">
        <v>43.268000000000001</v>
      </c>
      <c r="X32" s="94">
        <v>33.807000000000002</v>
      </c>
      <c r="Y32" s="94">
        <v>33.518999999999998</v>
      </c>
      <c r="Z32" s="94">
        <v>55.718000000000004</v>
      </c>
      <c r="AA32" s="94">
        <v>49.36</v>
      </c>
      <c r="AB32" s="94">
        <v>50.46</v>
      </c>
      <c r="AC32" s="94">
        <v>56.046999999999997</v>
      </c>
      <c r="AD32" s="94">
        <v>99.715999999999994</v>
      </c>
      <c r="AE32" s="94">
        <v>59.435000000000002</v>
      </c>
      <c r="AF32" s="94">
        <v>34.725999999999999</v>
      </c>
      <c r="AG32" s="94">
        <v>36.905999999999999</v>
      </c>
      <c r="AH32" s="94">
        <v>33.085999999999999</v>
      </c>
      <c r="AI32" s="94">
        <v>71.397000000000006</v>
      </c>
      <c r="AJ32" s="94">
        <v>77.474999999999994</v>
      </c>
      <c r="AK32" s="94">
        <v>85.992999999999995</v>
      </c>
      <c r="AL32" s="94">
        <v>179.35900000000001</v>
      </c>
      <c r="AM32" s="94">
        <v>185.09800000000001</v>
      </c>
      <c r="AN32" s="94">
        <v>191.37</v>
      </c>
      <c r="AO32" s="94">
        <v>196.608</v>
      </c>
      <c r="AP32" s="94">
        <v>111.71299999999999</v>
      </c>
      <c r="AQ32" s="94">
        <v>114.637</v>
      </c>
      <c r="AR32" s="94">
        <v>139.18899999999999</v>
      </c>
      <c r="AS32" s="94">
        <v>173.477</v>
      </c>
      <c r="AT32" s="94">
        <v>50.31</v>
      </c>
      <c r="AU32" s="94">
        <v>35.421999999999997</v>
      </c>
      <c r="AV32" s="94">
        <v>65.215999999999994</v>
      </c>
      <c r="AW32" s="94">
        <v>23.29</v>
      </c>
      <c r="AX32" s="94">
        <v>14.398999999999999</v>
      </c>
      <c r="AY32" s="94">
        <v>12.612</v>
      </c>
      <c r="AZ32" s="94">
        <v>38.021999999999998</v>
      </c>
      <c r="BA32" s="94">
        <v>31.033000000000001</v>
      </c>
      <c r="BB32" s="94">
        <v>84.78</v>
      </c>
      <c r="BC32" s="94">
        <v>90.120999999999995</v>
      </c>
      <c r="BD32" s="94">
        <v>81.846999999999994</v>
      </c>
      <c r="BE32" s="94">
        <v>88.596999999999994</v>
      </c>
      <c r="BF32" s="94">
        <v>82.617000000000004</v>
      </c>
      <c r="BG32" s="94">
        <v>83.760999999999996</v>
      </c>
      <c r="BH32" s="94">
        <v>43.795000000000002</v>
      </c>
      <c r="BI32" s="94">
        <v>36.252000000000002</v>
      </c>
      <c r="BJ32" s="94">
        <v>51.95</v>
      </c>
      <c r="BK32" s="94">
        <v>7.6369999999999996</v>
      </c>
      <c r="BL32" s="94">
        <v>18.343</v>
      </c>
      <c r="BM32" s="94">
        <v>15.45</v>
      </c>
      <c r="BN32" s="94">
        <v>74.965999999999994</v>
      </c>
      <c r="BO32" s="94">
        <v>157.80000000000001</v>
      </c>
      <c r="BP32" s="94">
        <v>106.20099999999999</v>
      </c>
      <c r="BQ32" s="94">
        <v>13.72</v>
      </c>
      <c r="BR32" s="94">
        <v>148.114</v>
      </c>
      <c r="BS32" s="94">
        <v>122.758</v>
      </c>
      <c r="BT32" s="94">
        <v>96.382999999999996</v>
      </c>
      <c r="BU32" s="94">
        <v>151.613</v>
      </c>
      <c r="BV32" s="94">
        <v>66.906000000000006</v>
      </c>
      <c r="BW32" s="94">
        <v>55.756</v>
      </c>
      <c r="BX32" s="94">
        <v>56.573999999999998</v>
      </c>
      <c r="BY32" s="94">
        <v>56.768000000000001</v>
      </c>
      <c r="BZ32" s="94">
        <v>113.286</v>
      </c>
      <c r="CA32" s="94">
        <v>96.894999999999996</v>
      </c>
      <c r="CB32" s="94">
        <v>18.135000000000002</v>
      </c>
      <c r="CC32" s="94">
        <v>18.010999999999999</v>
      </c>
      <c r="CD32" s="94">
        <v>67.081999999999994</v>
      </c>
      <c r="CE32" s="94">
        <v>65.171999999999997</v>
      </c>
      <c r="CF32" s="94">
        <v>61.043999999999997</v>
      </c>
      <c r="CG32" s="94">
        <v>60.857999999999997</v>
      </c>
      <c r="CH32" s="94">
        <v>66.835999999999999</v>
      </c>
      <c r="CI32" s="94">
        <v>57.531999999999996</v>
      </c>
      <c r="CJ32" s="94">
        <v>50.540999999999997</v>
      </c>
      <c r="CK32" s="94">
        <v>73.739999999999995</v>
      </c>
      <c r="CL32" s="94">
        <v>51.823999999999998</v>
      </c>
      <c r="CM32" s="94">
        <v>48.127000000000002</v>
      </c>
      <c r="CN32" s="94">
        <v>47.746000000000002</v>
      </c>
      <c r="CO32" s="94">
        <v>46.884</v>
      </c>
      <c r="CP32" s="94">
        <v>50.006</v>
      </c>
      <c r="CQ32" s="94">
        <v>48.963999999999999</v>
      </c>
      <c r="CR32" s="94">
        <v>65.986999999999995</v>
      </c>
      <c r="CS32" s="94">
        <v>87.257999999999996</v>
      </c>
      <c r="CT32" s="95"/>
      <c r="CU32" s="95"/>
      <c r="CV32" s="95"/>
      <c r="CW32" s="96"/>
      <c r="CX32" s="97">
        <f t="array" ref="CX32">SUMPRODUCT(B32:CW32*0.25)</f>
        <v>1623.8440000000005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69.784999999999997</v>
      </c>
      <c r="C34" s="77">
        <f t="shared" ref="C34:BN34" si="4">SUM(C31:C33)</f>
        <v>69.900999999999996</v>
      </c>
      <c r="D34" s="77">
        <f t="shared" si="4"/>
        <v>81.05</v>
      </c>
      <c r="E34" s="77">
        <f t="shared" si="4"/>
        <v>78.581999999999994</v>
      </c>
      <c r="F34" s="77">
        <f t="shared" si="4"/>
        <v>76.150000000000006</v>
      </c>
      <c r="G34" s="77">
        <f t="shared" si="4"/>
        <v>75.507000000000005</v>
      </c>
      <c r="H34" s="77">
        <f t="shared" si="4"/>
        <v>75.218999999999994</v>
      </c>
      <c r="I34" s="77">
        <f t="shared" si="4"/>
        <v>73.646000000000001</v>
      </c>
      <c r="J34" s="77">
        <f t="shared" si="4"/>
        <v>73.453999999999994</v>
      </c>
      <c r="K34" s="77">
        <f t="shared" si="4"/>
        <v>75.635000000000005</v>
      </c>
      <c r="L34" s="77">
        <f t="shared" si="4"/>
        <v>22.978999999999999</v>
      </c>
      <c r="M34" s="77">
        <f t="shared" si="4"/>
        <v>34.301000000000002</v>
      </c>
      <c r="N34" s="77">
        <f t="shared" si="4"/>
        <v>34.941000000000003</v>
      </c>
      <c r="O34" s="77">
        <f t="shared" si="4"/>
        <v>34.898000000000003</v>
      </c>
      <c r="P34" s="77">
        <f t="shared" si="4"/>
        <v>34.146999999999998</v>
      </c>
      <c r="Q34" s="77">
        <f t="shared" si="4"/>
        <v>35.99</v>
      </c>
      <c r="R34" s="77">
        <f t="shared" si="4"/>
        <v>38.411000000000001</v>
      </c>
      <c r="S34" s="77">
        <f t="shared" si="4"/>
        <v>34.44</v>
      </c>
      <c r="T34" s="77">
        <f t="shared" si="4"/>
        <v>36.573999999999998</v>
      </c>
      <c r="U34" s="77">
        <f t="shared" si="4"/>
        <v>43.387</v>
      </c>
      <c r="V34" s="77">
        <f t="shared" si="4"/>
        <v>25.074000000000002</v>
      </c>
      <c r="W34" s="77">
        <f t="shared" si="4"/>
        <v>43.268000000000001</v>
      </c>
      <c r="X34" s="77">
        <f t="shared" si="4"/>
        <v>33.807000000000002</v>
      </c>
      <c r="Y34" s="77">
        <f t="shared" si="4"/>
        <v>33.518999999999998</v>
      </c>
      <c r="Z34" s="77">
        <f t="shared" si="4"/>
        <v>55.718000000000004</v>
      </c>
      <c r="AA34" s="77">
        <f t="shared" si="4"/>
        <v>49.36</v>
      </c>
      <c r="AB34" s="77">
        <f t="shared" si="4"/>
        <v>50.46</v>
      </c>
      <c r="AC34" s="77">
        <f t="shared" si="4"/>
        <v>56.046999999999997</v>
      </c>
      <c r="AD34" s="77">
        <f t="shared" si="4"/>
        <v>99.715999999999994</v>
      </c>
      <c r="AE34" s="77">
        <f t="shared" si="4"/>
        <v>59.435000000000002</v>
      </c>
      <c r="AF34" s="77">
        <f t="shared" si="4"/>
        <v>34.725999999999999</v>
      </c>
      <c r="AG34" s="77">
        <f t="shared" si="4"/>
        <v>36.905999999999999</v>
      </c>
      <c r="AH34" s="77">
        <f t="shared" si="4"/>
        <v>33.085999999999999</v>
      </c>
      <c r="AI34" s="77">
        <f t="shared" si="4"/>
        <v>71.397000000000006</v>
      </c>
      <c r="AJ34" s="77">
        <f t="shared" si="4"/>
        <v>77.474999999999994</v>
      </c>
      <c r="AK34" s="77">
        <f t="shared" si="4"/>
        <v>85.992999999999995</v>
      </c>
      <c r="AL34" s="77">
        <f t="shared" si="4"/>
        <v>179.35900000000001</v>
      </c>
      <c r="AM34" s="77">
        <f t="shared" si="4"/>
        <v>185.09800000000001</v>
      </c>
      <c r="AN34" s="77">
        <f t="shared" si="4"/>
        <v>191.37</v>
      </c>
      <c r="AO34" s="77">
        <f t="shared" si="4"/>
        <v>196.608</v>
      </c>
      <c r="AP34" s="77">
        <f t="shared" si="4"/>
        <v>111.71299999999999</v>
      </c>
      <c r="AQ34" s="77">
        <f t="shared" si="4"/>
        <v>114.637</v>
      </c>
      <c r="AR34" s="77">
        <f t="shared" si="4"/>
        <v>139.18899999999999</v>
      </c>
      <c r="AS34" s="77">
        <f t="shared" si="4"/>
        <v>173.477</v>
      </c>
      <c r="AT34" s="77">
        <f t="shared" si="4"/>
        <v>50.31</v>
      </c>
      <c r="AU34" s="77">
        <f t="shared" si="4"/>
        <v>35.421999999999997</v>
      </c>
      <c r="AV34" s="77">
        <f t="shared" si="4"/>
        <v>65.215999999999994</v>
      </c>
      <c r="AW34" s="77">
        <f t="shared" si="4"/>
        <v>23.29</v>
      </c>
      <c r="AX34" s="77">
        <f t="shared" si="4"/>
        <v>14.398999999999999</v>
      </c>
      <c r="AY34" s="77">
        <f t="shared" si="4"/>
        <v>12.612</v>
      </c>
      <c r="AZ34" s="77">
        <f t="shared" si="4"/>
        <v>38.021999999999998</v>
      </c>
      <c r="BA34" s="77">
        <f t="shared" si="4"/>
        <v>31.033000000000001</v>
      </c>
      <c r="BB34" s="77">
        <f t="shared" si="4"/>
        <v>84.78</v>
      </c>
      <c r="BC34" s="77">
        <f t="shared" si="4"/>
        <v>90.120999999999995</v>
      </c>
      <c r="BD34" s="77">
        <f t="shared" si="4"/>
        <v>81.846999999999994</v>
      </c>
      <c r="BE34" s="77">
        <f t="shared" si="4"/>
        <v>88.596999999999994</v>
      </c>
      <c r="BF34" s="77">
        <f t="shared" si="4"/>
        <v>82.617000000000004</v>
      </c>
      <c r="BG34" s="77">
        <f t="shared" si="4"/>
        <v>83.760999999999996</v>
      </c>
      <c r="BH34" s="77">
        <f t="shared" si="4"/>
        <v>43.795000000000002</v>
      </c>
      <c r="BI34" s="77">
        <f t="shared" si="4"/>
        <v>36.252000000000002</v>
      </c>
      <c r="BJ34" s="77">
        <f t="shared" si="4"/>
        <v>51.95</v>
      </c>
      <c r="BK34" s="77">
        <f t="shared" si="4"/>
        <v>7.6369999999999996</v>
      </c>
      <c r="BL34" s="77">
        <f t="shared" si="4"/>
        <v>18.343</v>
      </c>
      <c r="BM34" s="77">
        <f t="shared" si="4"/>
        <v>15.45</v>
      </c>
      <c r="BN34" s="77">
        <f t="shared" si="4"/>
        <v>74.965999999999994</v>
      </c>
      <c r="BO34" s="77">
        <f t="shared" ref="BO34:CW34" si="5">SUM(BO31:BO33)</f>
        <v>157.80000000000001</v>
      </c>
      <c r="BP34" s="77">
        <f t="shared" si="5"/>
        <v>106.20099999999999</v>
      </c>
      <c r="BQ34" s="77">
        <f t="shared" si="5"/>
        <v>13.72</v>
      </c>
      <c r="BR34" s="77">
        <f t="shared" si="5"/>
        <v>148.114</v>
      </c>
      <c r="BS34" s="77">
        <f t="shared" si="5"/>
        <v>122.758</v>
      </c>
      <c r="BT34" s="77">
        <f t="shared" si="5"/>
        <v>96.382999999999996</v>
      </c>
      <c r="BU34" s="77">
        <f t="shared" si="5"/>
        <v>151.613</v>
      </c>
      <c r="BV34" s="77">
        <f t="shared" si="5"/>
        <v>66.906000000000006</v>
      </c>
      <c r="BW34" s="77">
        <f t="shared" si="5"/>
        <v>55.756</v>
      </c>
      <c r="BX34" s="77">
        <f t="shared" si="5"/>
        <v>56.573999999999998</v>
      </c>
      <c r="BY34" s="77">
        <f t="shared" si="5"/>
        <v>56.768000000000001</v>
      </c>
      <c r="BZ34" s="77">
        <f t="shared" si="5"/>
        <v>113.286</v>
      </c>
      <c r="CA34" s="77">
        <f t="shared" si="5"/>
        <v>96.894999999999996</v>
      </c>
      <c r="CB34" s="77">
        <f t="shared" si="5"/>
        <v>18.135000000000002</v>
      </c>
      <c r="CC34" s="77">
        <f t="shared" si="5"/>
        <v>18.010999999999999</v>
      </c>
      <c r="CD34" s="77">
        <f t="shared" si="5"/>
        <v>67.081999999999994</v>
      </c>
      <c r="CE34" s="77">
        <f t="shared" si="5"/>
        <v>65.171999999999997</v>
      </c>
      <c r="CF34" s="77">
        <f t="shared" si="5"/>
        <v>61.043999999999997</v>
      </c>
      <c r="CG34" s="77">
        <f t="shared" si="5"/>
        <v>60.857999999999997</v>
      </c>
      <c r="CH34" s="77">
        <f t="shared" si="5"/>
        <v>66.835999999999999</v>
      </c>
      <c r="CI34" s="77">
        <f t="shared" si="5"/>
        <v>57.531999999999996</v>
      </c>
      <c r="CJ34" s="77">
        <f t="shared" si="5"/>
        <v>50.540999999999997</v>
      </c>
      <c r="CK34" s="77">
        <f t="shared" si="5"/>
        <v>73.739999999999995</v>
      </c>
      <c r="CL34" s="77">
        <f t="shared" si="5"/>
        <v>51.823999999999998</v>
      </c>
      <c r="CM34" s="77">
        <f t="shared" si="5"/>
        <v>48.127000000000002</v>
      </c>
      <c r="CN34" s="77">
        <f t="shared" si="5"/>
        <v>47.746000000000002</v>
      </c>
      <c r="CO34" s="77">
        <f t="shared" si="5"/>
        <v>46.884</v>
      </c>
      <c r="CP34" s="77">
        <f t="shared" si="5"/>
        <v>50.006</v>
      </c>
      <c r="CQ34" s="77">
        <f t="shared" si="5"/>
        <v>48.963999999999999</v>
      </c>
      <c r="CR34" s="77">
        <f t="shared" si="5"/>
        <v>65.986999999999995</v>
      </c>
      <c r="CS34" s="77">
        <f t="shared" si="5"/>
        <v>87.257999999999996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1623.8440000000005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>
        <v>15.9</v>
      </c>
      <c r="AV39" s="120"/>
      <c r="AW39" s="120">
        <v>0.4</v>
      </c>
      <c r="AX39" s="120">
        <v>22.7</v>
      </c>
      <c r="AY39" s="120">
        <v>16.100000000000001</v>
      </c>
      <c r="AZ39" s="120"/>
      <c r="BA39" s="120">
        <v>14.2</v>
      </c>
      <c r="BB39" s="120">
        <v>19.3</v>
      </c>
      <c r="BC39" s="120">
        <v>19.3</v>
      </c>
      <c r="BD39" s="120">
        <v>18.8</v>
      </c>
      <c r="BE39" s="120">
        <v>19.100000000000001</v>
      </c>
      <c r="BF39" s="120">
        <v>1.2</v>
      </c>
      <c r="BG39" s="120">
        <v>3.7</v>
      </c>
      <c r="BH39" s="120">
        <v>18.899999999999999</v>
      </c>
      <c r="BI39" s="120">
        <v>27.2</v>
      </c>
      <c r="BJ39" s="120">
        <v>2.6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206.2</v>
      </c>
      <c r="BW39" s="120"/>
      <c r="BX39" s="120"/>
      <c r="BY39" s="120"/>
      <c r="BZ39" s="120">
        <v>5.4</v>
      </c>
      <c r="CA39" s="120">
        <v>21.8</v>
      </c>
      <c r="CB39" s="120">
        <v>6.3</v>
      </c>
      <c r="CC39" s="120">
        <v>0.3</v>
      </c>
      <c r="CD39" s="120">
        <v>14.2</v>
      </c>
      <c r="CE39" s="120">
        <v>13.4</v>
      </c>
      <c r="CF39" s="120">
        <v>14</v>
      </c>
      <c r="CG39" s="120">
        <v>20.3</v>
      </c>
      <c r="CH39" s="120">
        <v>12.1</v>
      </c>
      <c r="CI39" s="120">
        <v>38.9</v>
      </c>
      <c r="CJ39" s="120">
        <v>52.3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151.14999999999995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15.9</v>
      </c>
      <c r="AV42" s="107">
        <f t="shared" si="6"/>
        <v>0</v>
      </c>
      <c r="AW42" s="107">
        <f t="shared" si="6"/>
        <v>0.4</v>
      </c>
      <c r="AX42" s="107">
        <f t="shared" si="6"/>
        <v>22.7</v>
      </c>
      <c r="AY42" s="107">
        <f t="shared" si="6"/>
        <v>16.100000000000001</v>
      </c>
      <c r="AZ42" s="107">
        <f t="shared" si="6"/>
        <v>0</v>
      </c>
      <c r="BA42" s="107">
        <f t="shared" si="6"/>
        <v>14.2</v>
      </c>
      <c r="BB42" s="107">
        <f t="shared" si="6"/>
        <v>19.3</v>
      </c>
      <c r="BC42" s="107">
        <f t="shared" si="6"/>
        <v>19.3</v>
      </c>
      <c r="BD42" s="107">
        <f t="shared" si="6"/>
        <v>18.8</v>
      </c>
      <c r="BE42" s="107">
        <f t="shared" si="6"/>
        <v>19.100000000000001</v>
      </c>
      <c r="BF42" s="107">
        <f t="shared" si="6"/>
        <v>1.2</v>
      </c>
      <c r="BG42" s="107">
        <f t="shared" si="6"/>
        <v>3.7</v>
      </c>
      <c r="BH42" s="107">
        <f t="shared" si="6"/>
        <v>18.899999999999999</v>
      </c>
      <c r="BI42" s="107">
        <f t="shared" si="6"/>
        <v>27.2</v>
      </c>
      <c r="BJ42" s="107">
        <f t="shared" si="6"/>
        <v>2.6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206.2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5.4</v>
      </c>
      <c r="CA42" s="107">
        <f t="shared" si="7"/>
        <v>21.8</v>
      </c>
      <c r="CB42" s="107">
        <f t="shared" si="7"/>
        <v>6.3</v>
      </c>
      <c r="CC42" s="107">
        <f t="shared" si="7"/>
        <v>0.3</v>
      </c>
      <c r="CD42" s="107">
        <f t="shared" si="7"/>
        <v>14.2</v>
      </c>
      <c r="CE42" s="107">
        <f t="shared" si="7"/>
        <v>13.4</v>
      </c>
      <c r="CF42" s="107">
        <f t="shared" si="7"/>
        <v>14</v>
      </c>
      <c r="CG42" s="107">
        <f t="shared" si="7"/>
        <v>20.3</v>
      </c>
      <c r="CH42" s="107">
        <f t="shared" si="7"/>
        <v>12.1</v>
      </c>
      <c r="CI42" s="107">
        <f t="shared" si="7"/>
        <v>38.9</v>
      </c>
      <c r="CJ42" s="107">
        <f t="shared" si="7"/>
        <v>52.3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151.14999999999995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>
        <v>15.9</v>
      </c>
      <c r="AV47" s="120"/>
      <c r="AW47" s="120">
        <v>0.4</v>
      </c>
      <c r="AX47" s="120">
        <v>22.7</v>
      </c>
      <c r="AY47" s="120">
        <v>16.100000000000001</v>
      </c>
      <c r="AZ47" s="120"/>
      <c r="BA47" s="120">
        <v>14.2</v>
      </c>
      <c r="BB47" s="120">
        <v>19.3</v>
      </c>
      <c r="BC47" s="120">
        <v>19.3</v>
      </c>
      <c r="BD47" s="120">
        <v>18.8</v>
      </c>
      <c r="BE47" s="120">
        <v>19.100000000000001</v>
      </c>
      <c r="BF47" s="120">
        <v>1.2</v>
      </c>
      <c r="BG47" s="120">
        <v>3.7</v>
      </c>
      <c r="BH47" s="120">
        <v>18.899999999999999</v>
      </c>
      <c r="BI47" s="120">
        <v>27.2</v>
      </c>
      <c r="BJ47" s="120">
        <v>2.6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206.2</v>
      </c>
      <c r="BW47" s="120"/>
      <c r="BX47" s="120"/>
      <c r="BY47" s="120"/>
      <c r="BZ47" s="120">
        <v>5.4</v>
      </c>
      <c r="CA47" s="120">
        <v>21.8</v>
      </c>
      <c r="CB47" s="120">
        <v>6.3</v>
      </c>
      <c r="CC47" s="120">
        <v>0.3</v>
      </c>
      <c r="CD47" s="120">
        <v>14.2</v>
      </c>
      <c r="CE47" s="120">
        <v>13.4</v>
      </c>
      <c r="CF47" s="120">
        <v>14</v>
      </c>
      <c r="CG47" s="120">
        <v>20.3</v>
      </c>
      <c r="CH47" s="120">
        <v>12.1</v>
      </c>
      <c r="CI47" s="120">
        <v>38.9</v>
      </c>
      <c r="CJ47" s="120">
        <v>52.3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151.14999999999995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15.9</v>
      </c>
      <c r="AV51" s="107">
        <f t="shared" si="8"/>
        <v>0</v>
      </c>
      <c r="AW51" s="107">
        <f t="shared" si="8"/>
        <v>0.4</v>
      </c>
      <c r="AX51" s="107">
        <f t="shared" si="8"/>
        <v>22.7</v>
      </c>
      <c r="AY51" s="107">
        <f t="shared" si="8"/>
        <v>16.100000000000001</v>
      </c>
      <c r="AZ51" s="107">
        <f t="shared" si="8"/>
        <v>0</v>
      </c>
      <c r="BA51" s="107">
        <f t="shared" si="8"/>
        <v>14.2</v>
      </c>
      <c r="BB51" s="107">
        <f t="shared" si="8"/>
        <v>19.3</v>
      </c>
      <c r="BC51" s="107">
        <f t="shared" si="8"/>
        <v>19.3</v>
      </c>
      <c r="BD51" s="107">
        <f t="shared" si="8"/>
        <v>18.8</v>
      </c>
      <c r="BE51" s="107">
        <f t="shared" si="8"/>
        <v>19.100000000000001</v>
      </c>
      <c r="BF51" s="107">
        <f t="shared" si="8"/>
        <v>1.2</v>
      </c>
      <c r="BG51" s="107">
        <f t="shared" si="8"/>
        <v>3.7</v>
      </c>
      <c r="BH51" s="107">
        <f t="shared" si="8"/>
        <v>18.899999999999999</v>
      </c>
      <c r="BI51" s="107">
        <f t="shared" si="8"/>
        <v>27.2</v>
      </c>
      <c r="BJ51" s="107">
        <f t="shared" si="8"/>
        <v>2.6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206.2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5.4</v>
      </c>
      <c r="CA51" s="107">
        <f t="shared" si="9"/>
        <v>21.8</v>
      </c>
      <c r="CB51" s="107">
        <f t="shared" si="9"/>
        <v>6.3</v>
      </c>
      <c r="CC51" s="107">
        <f t="shared" si="9"/>
        <v>0.3</v>
      </c>
      <c r="CD51" s="107">
        <f t="shared" si="9"/>
        <v>14.2</v>
      </c>
      <c r="CE51" s="107">
        <f t="shared" si="9"/>
        <v>13.4</v>
      </c>
      <c r="CF51" s="107">
        <f t="shared" si="9"/>
        <v>14</v>
      </c>
      <c r="CG51" s="107">
        <f t="shared" si="9"/>
        <v>20.3</v>
      </c>
      <c r="CH51" s="107">
        <f t="shared" si="9"/>
        <v>12.1</v>
      </c>
      <c r="CI51" s="107">
        <f t="shared" si="9"/>
        <v>38.9</v>
      </c>
      <c r="CJ51" s="107">
        <f t="shared" si="9"/>
        <v>52.3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151.14999999999995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69.784999999999997</v>
      </c>
      <c r="C54" s="107">
        <f t="shared" ref="C54:BN54" si="12">C18+C28+C42</f>
        <v>69.900999999999996</v>
      </c>
      <c r="D54" s="107">
        <f t="shared" si="12"/>
        <v>81.05</v>
      </c>
      <c r="E54" s="107">
        <f t="shared" si="12"/>
        <v>78.582000000000008</v>
      </c>
      <c r="F54" s="107">
        <f t="shared" si="12"/>
        <v>76.150000000000006</v>
      </c>
      <c r="G54" s="107">
        <f t="shared" si="12"/>
        <v>75.507000000000005</v>
      </c>
      <c r="H54" s="107">
        <f t="shared" si="12"/>
        <v>75.218999999999994</v>
      </c>
      <c r="I54" s="107">
        <f t="shared" si="12"/>
        <v>73.646000000000001</v>
      </c>
      <c r="J54" s="107">
        <f t="shared" si="12"/>
        <v>73.453999999999994</v>
      </c>
      <c r="K54" s="107">
        <f t="shared" si="12"/>
        <v>75.634999999999991</v>
      </c>
      <c r="L54" s="107">
        <f t="shared" si="12"/>
        <v>22.978999999999999</v>
      </c>
      <c r="M54" s="107">
        <f t="shared" si="12"/>
        <v>34.301000000000002</v>
      </c>
      <c r="N54" s="107">
        <f t="shared" si="12"/>
        <v>34.941000000000003</v>
      </c>
      <c r="O54" s="107">
        <f t="shared" si="12"/>
        <v>34.897999999999996</v>
      </c>
      <c r="P54" s="107">
        <f t="shared" si="12"/>
        <v>34.146999999999998</v>
      </c>
      <c r="Q54" s="107">
        <f t="shared" si="12"/>
        <v>35.99</v>
      </c>
      <c r="R54" s="107">
        <f t="shared" si="12"/>
        <v>38.411000000000001</v>
      </c>
      <c r="S54" s="107">
        <f t="shared" si="12"/>
        <v>34.44</v>
      </c>
      <c r="T54" s="107">
        <f t="shared" si="12"/>
        <v>36.573999999999998</v>
      </c>
      <c r="U54" s="107">
        <f t="shared" si="12"/>
        <v>43.387</v>
      </c>
      <c r="V54" s="107">
        <f t="shared" si="12"/>
        <v>25.073999999999998</v>
      </c>
      <c r="W54" s="107">
        <f t="shared" si="12"/>
        <v>43.268000000000001</v>
      </c>
      <c r="X54" s="107">
        <f t="shared" si="12"/>
        <v>33.807000000000002</v>
      </c>
      <c r="Y54" s="107">
        <f t="shared" si="12"/>
        <v>33.519000000000005</v>
      </c>
      <c r="Z54" s="107">
        <f t="shared" si="12"/>
        <v>55.718000000000004</v>
      </c>
      <c r="AA54" s="107">
        <f t="shared" si="12"/>
        <v>49.36</v>
      </c>
      <c r="AB54" s="107">
        <f t="shared" si="12"/>
        <v>50.46</v>
      </c>
      <c r="AC54" s="107">
        <f t="shared" si="12"/>
        <v>56.047000000000004</v>
      </c>
      <c r="AD54" s="107">
        <f t="shared" si="12"/>
        <v>99.716000000000008</v>
      </c>
      <c r="AE54" s="107">
        <f t="shared" si="12"/>
        <v>59.435000000000002</v>
      </c>
      <c r="AF54" s="107">
        <f t="shared" si="12"/>
        <v>34.725999999999999</v>
      </c>
      <c r="AG54" s="107">
        <f t="shared" si="12"/>
        <v>36.905999999999999</v>
      </c>
      <c r="AH54" s="107">
        <f t="shared" si="12"/>
        <v>33.086000000000006</v>
      </c>
      <c r="AI54" s="107">
        <f t="shared" si="12"/>
        <v>71.397000000000006</v>
      </c>
      <c r="AJ54" s="107">
        <f t="shared" si="12"/>
        <v>77.474999999999994</v>
      </c>
      <c r="AK54" s="107">
        <f t="shared" si="12"/>
        <v>85.992999999999995</v>
      </c>
      <c r="AL54" s="107">
        <f t="shared" si="12"/>
        <v>179.35899999999998</v>
      </c>
      <c r="AM54" s="107">
        <f t="shared" si="12"/>
        <v>185.09800000000001</v>
      </c>
      <c r="AN54" s="107">
        <f t="shared" si="12"/>
        <v>191.37</v>
      </c>
      <c r="AO54" s="107">
        <f t="shared" si="12"/>
        <v>196.608</v>
      </c>
      <c r="AP54" s="107">
        <f t="shared" si="12"/>
        <v>111.71300000000001</v>
      </c>
      <c r="AQ54" s="107">
        <f t="shared" si="12"/>
        <v>114.637</v>
      </c>
      <c r="AR54" s="107">
        <f t="shared" si="12"/>
        <v>139.18899999999999</v>
      </c>
      <c r="AS54" s="107">
        <f t="shared" si="12"/>
        <v>173.477</v>
      </c>
      <c r="AT54" s="107">
        <f t="shared" si="12"/>
        <v>50.309999999999995</v>
      </c>
      <c r="AU54" s="107">
        <f t="shared" si="12"/>
        <v>51.321999999999996</v>
      </c>
      <c r="AV54" s="107">
        <f t="shared" si="12"/>
        <v>65.216000000000008</v>
      </c>
      <c r="AW54" s="107">
        <f t="shared" si="12"/>
        <v>23.689999999999998</v>
      </c>
      <c r="AX54" s="107">
        <f t="shared" si="12"/>
        <v>37.099000000000004</v>
      </c>
      <c r="AY54" s="107">
        <f t="shared" si="12"/>
        <v>28.712</v>
      </c>
      <c r="AZ54" s="107">
        <f t="shared" si="12"/>
        <v>38.021999999999998</v>
      </c>
      <c r="BA54" s="107">
        <f t="shared" si="12"/>
        <v>45.232999999999997</v>
      </c>
      <c r="BB54" s="107">
        <f t="shared" si="12"/>
        <v>104.08</v>
      </c>
      <c r="BC54" s="107">
        <f t="shared" si="12"/>
        <v>109.42100000000001</v>
      </c>
      <c r="BD54" s="107">
        <f t="shared" si="12"/>
        <v>100.64700000000001</v>
      </c>
      <c r="BE54" s="107">
        <f t="shared" si="12"/>
        <v>107.697</v>
      </c>
      <c r="BF54" s="107">
        <f t="shared" si="12"/>
        <v>83.817000000000007</v>
      </c>
      <c r="BG54" s="107">
        <f t="shared" si="12"/>
        <v>87.460999999999999</v>
      </c>
      <c r="BH54" s="107">
        <f t="shared" si="12"/>
        <v>62.695</v>
      </c>
      <c r="BI54" s="107">
        <f t="shared" si="12"/>
        <v>63.451999999999998</v>
      </c>
      <c r="BJ54" s="107">
        <f t="shared" si="12"/>
        <v>54.550000000000004</v>
      </c>
      <c r="BK54" s="107">
        <f t="shared" si="12"/>
        <v>7.6370000000000005</v>
      </c>
      <c r="BL54" s="107">
        <f t="shared" si="12"/>
        <v>18.343</v>
      </c>
      <c r="BM54" s="107">
        <f t="shared" si="12"/>
        <v>15.45</v>
      </c>
      <c r="BN54" s="107">
        <f t="shared" si="12"/>
        <v>74.965999999999994</v>
      </c>
      <c r="BO54" s="107">
        <f t="shared" ref="BO54:CX54" si="13">BO18+BO28+BO42</f>
        <v>157.79999999999998</v>
      </c>
      <c r="BP54" s="107">
        <f t="shared" si="13"/>
        <v>106.20099999999999</v>
      </c>
      <c r="BQ54" s="107">
        <f t="shared" si="13"/>
        <v>13.72</v>
      </c>
      <c r="BR54" s="107">
        <f t="shared" si="13"/>
        <v>148.114</v>
      </c>
      <c r="BS54" s="107">
        <f t="shared" si="13"/>
        <v>122.75800000000001</v>
      </c>
      <c r="BT54" s="107">
        <f t="shared" si="13"/>
        <v>96.382999999999996</v>
      </c>
      <c r="BU54" s="107">
        <f t="shared" si="13"/>
        <v>151.613</v>
      </c>
      <c r="BV54" s="107">
        <f t="shared" si="13"/>
        <v>273.10599999999999</v>
      </c>
      <c r="BW54" s="107">
        <f t="shared" si="13"/>
        <v>55.756</v>
      </c>
      <c r="BX54" s="107">
        <f t="shared" si="13"/>
        <v>56.573999999999998</v>
      </c>
      <c r="BY54" s="107">
        <f t="shared" si="13"/>
        <v>56.768000000000008</v>
      </c>
      <c r="BZ54" s="107">
        <f t="shared" si="13"/>
        <v>118.68600000000001</v>
      </c>
      <c r="CA54" s="107">
        <f t="shared" si="13"/>
        <v>118.69499999999999</v>
      </c>
      <c r="CB54" s="107">
        <f t="shared" si="13"/>
        <v>24.435000000000002</v>
      </c>
      <c r="CC54" s="107">
        <f t="shared" si="13"/>
        <v>18.311000000000003</v>
      </c>
      <c r="CD54" s="107">
        <f t="shared" si="13"/>
        <v>81.281999999999996</v>
      </c>
      <c r="CE54" s="107">
        <f t="shared" si="13"/>
        <v>78.572000000000003</v>
      </c>
      <c r="CF54" s="107">
        <f t="shared" si="13"/>
        <v>75.043999999999997</v>
      </c>
      <c r="CG54" s="107">
        <f t="shared" si="13"/>
        <v>81.158000000000001</v>
      </c>
      <c r="CH54" s="107">
        <f t="shared" si="13"/>
        <v>78.935999999999993</v>
      </c>
      <c r="CI54" s="107">
        <f t="shared" si="13"/>
        <v>96.431999999999988</v>
      </c>
      <c r="CJ54" s="107">
        <f t="shared" si="13"/>
        <v>102.84100000000001</v>
      </c>
      <c r="CK54" s="107">
        <f t="shared" si="13"/>
        <v>73.739999999999995</v>
      </c>
      <c r="CL54" s="107">
        <f t="shared" si="13"/>
        <v>51.824000000000005</v>
      </c>
      <c r="CM54" s="107">
        <f t="shared" si="13"/>
        <v>48.127000000000002</v>
      </c>
      <c r="CN54" s="107">
        <f t="shared" si="13"/>
        <v>47.746000000000002</v>
      </c>
      <c r="CO54" s="107">
        <f t="shared" si="13"/>
        <v>46.884</v>
      </c>
      <c r="CP54" s="107">
        <f t="shared" si="13"/>
        <v>50.006</v>
      </c>
      <c r="CQ54" s="107">
        <f t="shared" si="13"/>
        <v>48.963999999999999</v>
      </c>
      <c r="CR54" s="107">
        <f t="shared" si="13"/>
        <v>65.987000000000009</v>
      </c>
      <c r="CS54" s="107">
        <f t="shared" si="13"/>
        <v>87.257999999999996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1774.9940000000004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>
        <v>-18.600000000000001</v>
      </c>
      <c r="M5" s="25">
        <v>-30.1</v>
      </c>
      <c r="N5" s="25"/>
      <c r="O5" s="25"/>
      <c r="P5" s="25">
        <v>-25.1</v>
      </c>
      <c r="Q5" s="25">
        <v>-26.8</v>
      </c>
      <c r="R5" s="25">
        <v>-30.1</v>
      </c>
      <c r="S5" s="25">
        <v>-27.8</v>
      </c>
      <c r="T5" s="25">
        <v>-32.799999999999997</v>
      </c>
      <c r="U5" s="25">
        <v>-41.6</v>
      </c>
      <c r="V5" s="25">
        <v>-20.2</v>
      </c>
      <c r="W5" s="25">
        <v>-38.9</v>
      </c>
      <c r="X5" s="25">
        <v>-29.5</v>
      </c>
      <c r="Y5" s="25">
        <v>-28.8</v>
      </c>
      <c r="Z5" s="25">
        <v>-53.9</v>
      </c>
      <c r="AA5" s="25">
        <v>-46.4</v>
      </c>
      <c r="AB5" s="25">
        <v>-46</v>
      </c>
      <c r="AC5" s="25">
        <v>-49.7</v>
      </c>
      <c r="AD5" s="25">
        <v>-83.6</v>
      </c>
      <c r="AE5" s="25">
        <v>-41.7</v>
      </c>
      <c r="AF5" s="25">
        <v>-0.2</v>
      </c>
      <c r="AG5" s="25">
        <v>-0.3</v>
      </c>
      <c r="AH5" s="25"/>
      <c r="AI5" s="25"/>
      <c r="AJ5" s="25"/>
      <c r="AK5" s="25">
        <v>-6</v>
      </c>
      <c r="AL5" s="25"/>
      <c r="AM5" s="25"/>
      <c r="AN5" s="25">
        <v>-1.2</v>
      </c>
      <c r="AO5" s="25">
        <v>-0.8</v>
      </c>
      <c r="AP5" s="25"/>
      <c r="AQ5" s="25"/>
      <c r="AR5" s="25"/>
      <c r="AS5" s="25">
        <v>-1</v>
      </c>
      <c r="AT5" s="25"/>
      <c r="AU5" s="25">
        <v>15.9</v>
      </c>
      <c r="AV5" s="25">
        <v>-12.5</v>
      </c>
      <c r="AW5" s="25">
        <v>0.4</v>
      </c>
      <c r="AX5" s="25">
        <v>22.7</v>
      </c>
      <c r="AY5" s="25">
        <v>16.100000000000001</v>
      </c>
      <c r="AZ5" s="25">
        <v>-2.6</v>
      </c>
      <c r="BA5" s="25">
        <v>14.2</v>
      </c>
      <c r="BB5" s="25">
        <v>19.3</v>
      </c>
      <c r="BC5" s="25">
        <v>19.3</v>
      </c>
      <c r="BD5" s="25">
        <v>18.8</v>
      </c>
      <c r="BE5" s="25">
        <v>19.100000000000001</v>
      </c>
      <c r="BF5" s="25">
        <v>1.2</v>
      </c>
      <c r="BG5" s="25">
        <v>3.7</v>
      </c>
      <c r="BH5" s="25">
        <v>18.899999999999999</v>
      </c>
      <c r="BI5" s="25">
        <v>27.2</v>
      </c>
      <c r="BJ5" s="25">
        <v>2.6</v>
      </c>
      <c r="BK5" s="25">
        <v>-3</v>
      </c>
      <c r="BL5" s="25"/>
      <c r="BM5" s="25"/>
      <c r="BN5" s="25">
        <v>-0.7</v>
      </c>
      <c r="BO5" s="25">
        <v>-7.5</v>
      </c>
      <c r="BP5" s="25"/>
      <c r="BQ5" s="25"/>
      <c r="BR5" s="25"/>
      <c r="BS5" s="25"/>
      <c r="BT5" s="25">
        <v>-28.8</v>
      </c>
      <c r="BU5" s="25">
        <v>-123.5</v>
      </c>
      <c r="BV5" s="25">
        <v>206.2</v>
      </c>
      <c r="BW5" s="25">
        <v>-14.3</v>
      </c>
      <c r="BX5" s="25"/>
      <c r="BY5" s="25">
        <v>-8.8000000000000007</v>
      </c>
      <c r="BZ5" s="25">
        <v>5.4</v>
      </c>
      <c r="CA5" s="25">
        <v>21.8</v>
      </c>
      <c r="CB5" s="25">
        <v>6.3</v>
      </c>
      <c r="CC5" s="25">
        <v>0.3</v>
      </c>
      <c r="CD5" s="25">
        <v>14.2</v>
      </c>
      <c r="CE5" s="25">
        <v>13.4</v>
      </c>
      <c r="CF5" s="25">
        <v>14</v>
      </c>
      <c r="CG5" s="25">
        <v>20.3</v>
      </c>
      <c r="CH5" s="25">
        <v>12.1</v>
      </c>
      <c r="CI5" s="25">
        <v>38.9</v>
      </c>
      <c r="CJ5" s="25">
        <v>52.3</v>
      </c>
      <c r="CK5" s="25">
        <v>-7.1</v>
      </c>
      <c r="CL5" s="25">
        <v>-37.700000000000003</v>
      </c>
      <c r="CM5" s="25">
        <v>-29.1</v>
      </c>
      <c r="CN5" s="25">
        <v>-17.399999999999999</v>
      </c>
      <c r="CO5" s="25">
        <v>-25</v>
      </c>
      <c r="CP5" s="25">
        <v>-37.6</v>
      </c>
      <c r="CQ5" s="25">
        <v>-36.200000000000003</v>
      </c>
      <c r="CR5" s="25">
        <v>-17.100000000000001</v>
      </c>
      <c r="CS5" s="25">
        <v>-10.3</v>
      </c>
      <c r="CT5" s="26"/>
      <c r="CU5" s="26"/>
      <c r="CV5" s="26"/>
      <c r="CW5" s="27"/>
      <c r="CX5" s="132">
        <f t="array" ref="CX5">SUMPRODUCT(B5:CW5*0.25)</f>
        <v>-123.92500000000001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110.79</v>
      </c>
      <c r="C8" s="138">
        <v>110.24</v>
      </c>
      <c r="D8" s="138">
        <v>105.38</v>
      </c>
      <c r="E8" s="138">
        <v>102.79</v>
      </c>
      <c r="F8" s="138">
        <v>102.18</v>
      </c>
      <c r="G8" s="138">
        <v>101.81</v>
      </c>
      <c r="H8" s="138">
        <v>101.78</v>
      </c>
      <c r="I8" s="138">
        <v>101.49</v>
      </c>
      <c r="J8" s="138">
        <v>98.27</v>
      </c>
      <c r="K8" s="138">
        <v>97.89</v>
      </c>
      <c r="L8" s="138">
        <v>108.69</v>
      </c>
      <c r="M8" s="138">
        <v>107.19</v>
      </c>
      <c r="N8" s="138">
        <v>109.02</v>
      </c>
      <c r="O8" s="138">
        <v>109</v>
      </c>
      <c r="P8" s="138">
        <v>108.69</v>
      </c>
      <c r="Q8" s="138">
        <v>106.89</v>
      </c>
      <c r="R8" s="138">
        <v>106.9</v>
      </c>
      <c r="S8" s="138">
        <v>107.05</v>
      </c>
      <c r="T8" s="138">
        <v>107.1</v>
      </c>
      <c r="U8" s="138">
        <v>107</v>
      </c>
      <c r="V8" s="138">
        <v>106.64</v>
      </c>
      <c r="W8" s="138">
        <v>106.42</v>
      </c>
      <c r="X8" s="138">
        <v>104.16</v>
      </c>
      <c r="Y8" s="138">
        <v>98.53</v>
      </c>
      <c r="Z8" s="138">
        <v>107.8</v>
      </c>
      <c r="AA8" s="138">
        <v>103.34</v>
      </c>
      <c r="AB8" s="138">
        <v>86.95</v>
      </c>
      <c r="AC8" s="138">
        <v>72.989999999999995</v>
      </c>
      <c r="AD8" s="138">
        <v>96.8</v>
      </c>
      <c r="AE8" s="138">
        <v>77.27</v>
      </c>
      <c r="AF8" s="138">
        <v>36.25</v>
      </c>
      <c r="AG8" s="138">
        <v>16.21</v>
      </c>
      <c r="AH8" s="138">
        <v>7.55</v>
      </c>
      <c r="AI8" s="138">
        <v>-6.92</v>
      </c>
      <c r="AJ8" s="138">
        <v>-10.56</v>
      </c>
      <c r="AK8" s="138">
        <v>-10.6</v>
      </c>
      <c r="AL8" s="138">
        <v>-2.41</v>
      </c>
      <c r="AM8" s="138">
        <v>-2.3199999999999998</v>
      </c>
      <c r="AN8" s="138">
        <v>-2.4</v>
      </c>
      <c r="AO8" s="138">
        <v>-2.5</v>
      </c>
      <c r="AP8" s="138">
        <v>1</v>
      </c>
      <c r="AQ8" s="138">
        <v>1</v>
      </c>
      <c r="AR8" s="138">
        <v>0</v>
      </c>
      <c r="AS8" s="138">
        <v>-2.27</v>
      </c>
      <c r="AT8" s="138">
        <v>1</v>
      </c>
      <c r="AU8" s="138">
        <v>1</v>
      </c>
      <c r="AV8" s="138">
        <v>1</v>
      </c>
      <c r="AW8" s="138">
        <v>-1.37</v>
      </c>
      <c r="AX8" s="138">
        <v>-3.13</v>
      </c>
      <c r="AY8" s="138">
        <v>-4.07</v>
      </c>
      <c r="AZ8" s="138">
        <v>-5.65</v>
      </c>
      <c r="BA8" s="138">
        <v>-6.2</v>
      </c>
      <c r="BB8" s="138">
        <v>-10.72</v>
      </c>
      <c r="BC8" s="138">
        <v>-11</v>
      </c>
      <c r="BD8" s="138">
        <v>-11</v>
      </c>
      <c r="BE8" s="138">
        <v>-11.25</v>
      </c>
      <c r="BF8" s="138">
        <v>-9.67</v>
      </c>
      <c r="BG8" s="138">
        <v>-10.45</v>
      </c>
      <c r="BH8" s="138">
        <v>-7.13</v>
      </c>
      <c r="BI8" s="138">
        <v>-7.13</v>
      </c>
      <c r="BJ8" s="138">
        <v>-8.4700000000000006</v>
      </c>
      <c r="BK8" s="138">
        <v>-3.33</v>
      </c>
      <c r="BL8" s="138">
        <v>1</v>
      </c>
      <c r="BM8" s="138">
        <v>1</v>
      </c>
      <c r="BN8" s="138">
        <v>1</v>
      </c>
      <c r="BO8" s="138">
        <v>-2.0099999999999998</v>
      </c>
      <c r="BP8" s="138">
        <v>0</v>
      </c>
      <c r="BQ8" s="138">
        <v>1</v>
      </c>
      <c r="BR8" s="138">
        <v>-0.78</v>
      </c>
      <c r="BS8" s="138">
        <v>0.4</v>
      </c>
      <c r="BT8" s="138">
        <v>82.09</v>
      </c>
      <c r="BU8" s="138">
        <v>113.66</v>
      </c>
      <c r="BV8" s="138">
        <v>103.02</v>
      </c>
      <c r="BW8" s="138">
        <v>116</v>
      </c>
      <c r="BX8" s="138">
        <v>122.76</v>
      </c>
      <c r="BY8" s="138">
        <v>142.08000000000001</v>
      </c>
      <c r="BZ8" s="138">
        <v>105.22</v>
      </c>
      <c r="CA8" s="138">
        <v>121.84</v>
      </c>
      <c r="CB8" s="138">
        <v>154.85</v>
      </c>
      <c r="CC8" s="138">
        <v>178.11</v>
      </c>
      <c r="CD8" s="138">
        <v>133.72999999999999</v>
      </c>
      <c r="CE8" s="138">
        <v>136.79</v>
      </c>
      <c r="CF8" s="138">
        <v>141.08000000000001</v>
      </c>
      <c r="CG8" s="138">
        <v>132.52000000000001</v>
      </c>
      <c r="CH8" s="138">
        <v>138.22999999999999</v>
      </c>
      <c r="CI8" s="138">
        <v>138.71</v>
      </c>
      <c r="CJ8" s="138">
        <v>133.97</v>
      </c>
      <c r="CK8" s="138">
        <v>126.86</v>
      </c>
      <c r="CL8" s="138">
        <v>141.79</v>
      </c>
      <c r="CM8" s="138">
        <v>137.85</v>
      </c>
      <c r="CN8" s="138">
        <v>127.75</v>
      </c>
      <c r="CO8" s="138">
        <v>135.69999999999999</v>
      </c>
      <c r="CP8" s="138">
        <v>164.81</v>
      </c>
      <c r="CQ8" s="138">
        <v>142.07</v>
      </c>
      <c r="CR8" s="138">
        <v>122.45</v>
      </c>
      <c r="CS8" s="138">
        <v>118.2</v>
      </c>
      <c r="CT8" s="139"/>
      <c r="CU8" s="139"/>
      <c r="CV8" s="139"/>
      <c r="CW8" s="140"/>
      <c r="CX8" s="141">
        <f>IF(SUM(B8:CW8)&lt;&gt;0,AVERAGEIF(B8:CW8,"&lt;&gt;"""),"")</f>
        <v>66.658958333333331</v>
      </c>
    </row>
    <row r="9" spans="1:102" ht="24.95" customHeight="1" thickBot="1" x14ac:dyDescent="0.25">
      <c r="A9" s="133" t="s">
        <v>6</v>
      </c>
      <c r="B9" s="42">
        <v>107.3</v>
      </c>
      <c r="C9" s="43">
        <v>107.3</v>
      </c>
      <c r="D9" s="43">
        <v>107.3</v>
      </c>
      <c r="E9" s="43">
        <v>107.3</v>
      </c>
      <c r="F9" s="43">
        <v>101.815</v>
      </c>
      <c r="G9" s="43">
        <v>101.815</v>
      </c>
      <c r="H9" s="43">
        <v>101.815</v>
      </c>
      <c r="I9" s="43">
        <v>101.815</v>
      </c>
      <c r="J9" s="43">
        <v>103.01</v>
      </c>
      <c r="K9" s="43">
        <v>103.01</v>
      </c>
      <c r="L9" s="43">
        <v>103.01</v>
      </c>
      <c r="M9" s="43">
        <v>103.01</v>
      </c>
      <c r="N9" s="43">
        <v>108.4</v>
      </c>
      <c r="O9" s="43">
        <v>108.4</v>
      </c>
      <c r="P9" s="43">
        <v>108.4</v>
      </c>
      <c r="Q9" s="43">
        <v>108.4</v>
      </c>
      <c r="R9" s="43">
        <v>107.0125</v>
      </c>
      <c r="S9" s="43">
        <v>107.0125</v>
      </c>
      <c r="T9" s="43">
        <v>107.0125</v>
      </c>
      <c r="U9" s="43">
        <v>107.0125</v>
      </c>
      <c r="V9" s="43">
        <v>103.9375</v>
      </c>
      <c r="W9" s="43">
        <v>103.9375</v>
      </c>
      <c r="X9" s="43">
        <v>103.9375</v>
      </c>
      <c r="Y9" s="43">
        <v>103.9375</v>
      </c>
      <c r="Z9" s="43">
        <v>92.77</v>
      </c>
      <c r="AA9" s="43">
        <v>92.77</v>
      </c>
      <c r="AB9" s="43">
        <v>92.77</v>
      </c>
      <c r="AC9" s="43">
        <v>92.77</v>
      </c>
      <c r="AD9" s="43">
        <v>56.6325</v>
      </c>
      <c r="AE9" s="43">
        <v>56.6325</v>
      </c>
      <c r="AF9" s="43">
        <v>56.6325</v>
      </c>
      <c r="AG9" s="43">
        <v>56.6325</v>
      </c>
      <c r="AH9" s="43">
        <v>-5.1325000000000003</v>
      </c>
      <c r="AI9" s="43">
        <v>-5.1325000000000003</v>
      </c>
      <c r="AJ9" s="43">
        <v>-5.1325000000000003</v>
      </c>
      <c r="AK9" s="43">
        <v>-5.1325000000000003</v>
      </c>
      <c r="AL9" s="43">
        <v>-2.4075000000000002</v>
      </c>
      <c r="AM9" s="43">
        <v>-2.4075000000000002</v>
      </c>
      <c r="AN9" s="43">
        <v>-2.4075000000000002</v>
      </c>
      <c r="AO9" s="43">
        <v>-2.4075000000000002</v>
      </c>
      <c r="AP9" s="43">
        <v>-6.7500000000000004E-2</v>
      </c>
      <c r="AQ9" s="43">
        <v>-6.7500000000000004E-2</v>
      </c>
      <c r="AR9" s="43">
        <v>-6.7500000000000004E-2</v>
      </c>
      <c r="AS9" s="43">
        <v>-6.7500000000000004E-2</v>
      </c>
      <c r="AT9" s="43">
        <v>0.40749999999999997</v>
      </c>
      <c r="AU9" s="43">
        <v>0.40749999999999997</v>
      </c>
      <c r="AV9" s="43">
        <v>0.40749999999999997</v>
      </c>
      <c r="AW9" s="43">
        <v>0.40749999999999997</v>
      </c>
      <c r="AX9" s="43">
        <v>-4.7625000000000002</v>
      </c>
      <c r="AY9" s="43">
        <v>-4.7625000000000002</v>
      </c>
      <c r="AZ9" s="43">
        <v>-4.7625000000000002</v>
      </c>
      <c r="BA9" s="43">
        <v>-4.7625000000000002</v>
      </c>
      <c r="BB9" s="43">
        <v>-10.9925</v>
      </c>
      <c r="BC9" s="43">
        <v>-10.9925</v>
      </c>
      <c r="BD9" s="43">
        <v>-10.9925</v>
      </c>
      <c r="BE9" s="43">
        <v>-10.9925</v>
      </c>
      <c r="BF9" s="43">
        <v>-8.5950000000000006</v>
      </c>
      <c r="BG9" s="43">
        <v>-8.5950000000000006</v>
      </c>
      <c r="BH9" s="43">
        <v>-8.5950000000000006</v>
      </c>
      <c r="BI9" s="43">
        <v>-8.5950000000000006</v>
      </c>
      <c r="BJ9" s="43">
        <v>-2.4500000000000002</v>
      </c>
      <c r="BK9" s="43">
        <v>-2.4500000000000002</v>
      </c>
      <c r="BL9" s="43">
        <v>-2.4500000000000002</v>
      </c>
      <c r="BM9" s="43">
        <v>-2.4500000000000002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48.842500000000001</v>
      </c>
      <c r="BS9" s="43">
        <v>48.842500000000001</v>
      </c>
      <c r="BT9" s="43">
        <v>48.842500000000001</v>
      </c>
      <c r="BU9" s="43">
        <v>48.842500000000001</v>
      </c>
      <c r="BV9" s="43">
        <v>120.965</v>
      </c>
      <c r="BW9" s="43">
        <v>120.965</v>
      </c>
      <c r="BX9" s="43">
        <v>120.965</v>
      </c>
      <c r="BY9" s="43">
        <v>120.965</v>
      </c>
      <c r="BZ9" s="43">
        <v>140.005</v>
      </c>
      <c r="CA9" s="43">
        <v>140.005</v>
      </c>
      <c r="CB9" s="43">
        <v>140.005</v>
      </c>
      <c r="CC9" s="43">
        <v>140.005</v>
      </c>
      <c r="CD9" s="43">
        <v>136.03</v>
      </c>
      <c r="CE9" s="43">
        <v>136.03</v>
      </c>
      <c r="CF9" s="43">
        <v>136.03</v>
      </c>
      <c r="CG9" s="43">
        <v>136.03</v>
      </c>
      <c r="CH9" s="43">
        <v>134.4425</v>
      </c>
      <c r="CI9" s="43">
        <v>134.4425</v>
      </c>
      <c r="CJ9" s="43">
        <v>134.4425</v>
      </c>
      <c r="CK9" s="43">
        <v>134.4425</v>
      </c>
      <c r="CL9" s="43">
        <v>135.77250000000001</v>
      </c>
      <c r="CM9" s="43">
        <v>135.77250000000001</v>
      </c>
      <c r="CN9" s="43">
        <v>135.77250000000001</v>
      </c>
      <c r="CO9" s="43">
        <v>135.77250000000001</v>
      </c>
      <c r="CP9" s="43">
        <v>136.88249999999999</v>
      </c>
      <c r="CQ9" s="43">
        <v>136.88249999999999</v>
      </c>
      <c r="CR9" s="43">
        <v>136.88249999999999</v>
      </c>
      <c r="CS9" s="43">
        <v>136.88249999999999</v>
      </c>
      <c r="CT9" s="44"/>
      <c r="CU9" s="44"/>
      <c r="CV9" s="44"/>
      <c r="CW9" s="45"/>
      <c r="CX9" s="142">
        <f>IF(SUM(B9:CW9)&lt;&gt;0,AVERAGEIF(B9:CW9,"&lt;&gt;"""),"")</f>
        <v>66.658958333333359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18.600000000000001</v>
      </c>
      <c r="M14" s="149">
        <v>30.1</v>
      </c>
      <c r="N14" s="149"/>
      <c r="O14" s="149"/>
      <c r="P14" s="149">
        <v>25.1</v>
      </c>
      <c r="Q14" s="149">
        <v>26.8</v>
      </c>
      <c r="R14" s="149">
        <v>30.1</v>
      </c>
      <c r="S14" s="149">
        <v>27.8</v>
      </c>
      <c r="T14" s="149">
        <v>32.799999999999997</v>
      </c>
      <c r="U14" s="149">
        <v>41.6</v>
      </c>
      <c r="V14" s="149">
        <v>20.2</v>
      </c>
      <c r="W14" s="149">
        <v>38.9</v>
      </c>
      <c r="X14" s="149">
        <v>29.5</v>
      </c>
      <c r="Y14" s="149">
        <v>28.8</v>
      </c>
      <c r="Z14" s="149">
        <v>53.9</v>
      </c>
      <c r="AA14" s="149">
        <v>46.4</v>
      </c>
      <c r="AB14" s="149">
        <v>46</v>
      </c>
      <c r="AC14" s="149">
        <v>49.7</v>
      </c>
      <c r="AD14" s="149">
        <v>83.6</v>
      </c>
      <c r="AE14" s="149">
        <v>41.7</v>
      </c>
      <c r="AF14" s="149">
        <v>0.2</v>
      </c>
      <c r="AG14" s="149">
        <v>0.3</v>
      </c>
      <c r="AH14" s="149"/>
      <c r="AI14" s="149"/>
      <c r="AJ14" s="149"/>
      <c r="AK14" s="149">
        <v>6</v>
      </c>
      <c r="AL14" s="149"/>
      <c r="AM14" s="149"/>
      <c r="AN14" s="149">
        <v>1.2</v>
      </c>
      <c r="AO14" s="149">
        <v>0.8</v>
      </c>
      <c r="AP14" s="149"/>
      <c r="AQ14" s="149"/>
      <c r="AR14" s="149"/>
      <c r="AS14" s="149">
        <v>1</v>
      </c>
      <c r="AT14" s="149"/>
      <c r="AU14" s="149"/>
      <c r="AV14" s="149">
        <v>12.5</v>
      </c>
      <c r="AW14" s="149"/>
      <c r="AX14" s="149"/>
      <c r="AY14" s="149"/>
      <c r="AZ14" s="149">
        <v>2.6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3</v>
      </c>
      <c r="BL14" s="149"/>
      <c r="BM14" s="149"/>
      <c r="BN14" s="149">
        <v>0.7</v>
      </c>
      <c r="BO14" s="149">
        <v>7.5</v>
      </c>
      <c r="BP14" s="149"/>
      <c r="BQ14" s="149"/>
      <c r="BR14" s="149"/>
      <c r="BS14" s="149"/>
      <c r="BT14" s="149">
        <v>28.8</v>
      </c>
      <c r="BU14" s="149">
        <v>123.5</v>
      </c>
      <c r="BV14" s="149"/>
      <c r="BW14" s="149">
        <v>14.3</v>
      </c>
      <c r="BX14" s="149"/>
      <c r="BY14" s="149">
        <v>8.8000000000000007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7.1</v>
      </c>
      <c r="CL14" s="149">
        <v>37.700000000000003</v>
      </c>
      <c r="CM14" s="149">
        <v>29.1</v>
      </c>
      <c r="CN14" s="149">
        <v>17.399999999999999</v>
      </c>
      <c r="CO14" s="149">
        <v>25</v>
      </c>
      <c r="CP14" s="149">
        <v>37.6</v>
      </c>
      <c r="CQ14" s="149">
        <v>36.200000000000003</v>
      </c>
      <c r="CR14" s="149">
        <v>17.100000000000001</v>
      </c>
      <c r="CS14" s="149">
        <v>10.3</v>
      </c>
      <c r="CT14" s="150"/>
      <c r="CU14" s="150"/>
      <c r="CV14" s="150"/>
      <c r="CW14" s="151"/>
      <c r="CX14" s="152">
        <f t="array" ref="CX14">SUMPRODUCT(B14:CW14*0.25)</f>
        <v>275.07499999999999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18.600000000000001</v>
      </c>
      <c r="M17" s="160">
        <f t="shared" si="0"/>
        <v>30.1</v>
      </c>
      <c r="N17" s="160">
        <f t="shared" si="0"/>
        <v>0</v>
      </c>
      <c r="O17" s="160">
        <f t="shared" si="0"/>
        <v>0</v>
      </c>
      <c r="P17" s="160">
        <f t="shared" si="0"/>
        <v>25.1</v>
      </c>
      <c r="Q17" s="160">
        <f t="shared" si="0"/>
        <v>26.8</v>
      </c>
      <c r="R17" s="160">
        <f t="shared" si="0"/>
        <v>30.1</v>
      </c>
      <c r="S17" s="160">
        <f t="shared" si="0"/>
        <v>27.8</v>
      </c>
      <c r="T17" s="160">
        <f t="shared" si="0"/>
        <v>32.799999999999997</v>
      </c>
      <c r="U17" s="160">
        <f t="shared" si="0"/>
        <v>41.6</v>
      </c>
      <c r="V17" s="160">
        <f t="shared" si="0"/>
        <v>20.2</v>
      </c>
      <c r="W17" s="160">
        <f t="shared" si="0"/>
        <v>38.9</v>
      </c>
      <c r="X17" s="160">
        <f t="shared" si="0"/>
        <v>29.5</v>
      </c>
      <c r="Y17" s="160">
        <f t="shared" si="0"/>
        <v>28.8</v>
      </c>
      <c r="Z17" s="160">
        <f t="shared" si="0"/>
        <v>53.9</v>
      </c>
      <c r="AA17" s="160">
        <f t="shared" si="0"/>
        <v>46.4</v>
      </c>
      <c r="AB17" s="160">
        <f t="shared" si="0"/>
        <v>46</v>
      </c>
      <c r="AC17" s="160">
        <f t="shared" si="0"/>
        <v>49.7</v>
      </c>
      <c r="AD17" s="160">
        <f t="shared" si="0"/>
        <v>83.6</v>
      </c>
      <c r="AE17" s="160">
        <f t="shared" si="0"/>
        <v>41.7</v>
      </c>
      <c r="AF17" s="160">
        <f t="shared" si="0"/>
        <v>0.2</v>
      </c>
      <c r="AG17" s="160">
        <f t="shared" si="0"/>
        <v>0.3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6</v>
      </c>
      <c r="AL17" s="160">
        <f t="shared" si="0"/>
        <v>0</v>
      </c>
      <c r="AM17" s="160">
        <f t="shared" si="0"/>
        <v>0</v>
      </c>
      <c r="AN17" s="160">
        <f t="shared" si="0"/>
        <v>1.2</v>
      </c>
      <c r="AO17" s="160">
        <f t="shared" si="0"/>
        <v>0.8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</v>
      </c>
      <c r="AT17" s="160">
        <f t="shared" si="0"/>
        <v>0</v>
      </c>
      <c r="AU17" s="160">
        <f t="shared" si="0"/>
        <v>0</v>
      </c>
      <c r="AV17" s="160">
        <f t="shared" si="0"/>
        <v>12.5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2.6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</v>
      </c>
      <c r="BL17" s="160">
        <f t="shared" si="0"/>
        <v>0</v>
      </c>
      <c r="BM17" s="160">
        <f t="shared" si="0"/>
        <v>0</v>
      </c>
      <c r="BN17" s="160">
        <f t="shared" si="0"/>
        <v>0.7</v>
      </c>
      <c r="BO17" s="160">
        <f t="shared" ref="BO17:CW17" si="1">SUM(BO12:BO16)</f>
        <v>7.5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28.8</v>
      </c>
      <c r="BU17" s="160">
        <f t="shared" si="1"/>
        <v>123.5</v>
      </c>
      <c r="BV17" s="160">
        <f t="shared" si="1"/>
        <v>0</v>
      </c>
      <c r="BW17" s="160">
        <f t="shared" si="1"/>
        <v>14.3</v>
      </c>
      <c r="BX17" s="160">
        <f t="shared" si="1"/>
        <v>0</v>
      </c>
      <c r="BY17" s="160">
        <f t="shared" si="1"/>
        <v>8.8000000000000007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7.1</v>
      </c>
      <c r="CL17" s="160">
        <f t="shared" si="1"/>
        <v>37.700000000000003</v>
      </c>
      <c r="CM17" s="160">
        <f t="shared" si="1"/>
        <v>29.1</v>
      </c>
      <c r="CN17" s="160">
        <f t="shared" si="1"/>
        <v>17.399999999999999</v>
      </c>
      <c r="CO17" s="160">
        <f t="shared" si="1"/>
        <v>25</v>
      </c>
      <c r="CP17" s="160">
        <f t="shared" si="1"/>
        <v>37.6</v>
      </c>
      <c r="CQ17" s="160">
        <f t="shared" si="1"/>
        <v>36.200000000000003</v>
      </c>
      <c r="CR17" s="160">
        <f t="shared" si="1"/>
        <v>17.100000000000001</v>
      </c>
      <c r="CS17" s="160">
        <f t="shared" si="1"/>
        <v>10.3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275.07499999999999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>
        <v>15.9</v>
      </c>
      <c r="AV22" s="149"/>
      <c r="AW22" s="149">
        <v>0.4</v>
      </c>
      <c r="AX22" s="149">
        <v>22.7</v>
      </c>
      <c r="AY22" s="149">
        <v>16.100000000000001</v>
      </c>
      <c r="AZ22" s="149"/>
      <c r="BA22" s="149">
        <v>14.2</v>
      </c>
      <c r="BB22" s="149">
        <v>19.3</v>
      </c>
      <c r="BC22" s="149">
        <v>19.3</v>
      </c>
      <c r="BD22" s="149">
        <v>18.8</v>
      </c>
      <c r="BE22" s="149">
        <v>19.100000000000001</v>
      </c>
      <c r="BF22" s="149">
        <v>1.2</v>
      </c>
      <c r="BG22" s="149">
        <v>3.7</v>
      </c>
      <c r="BH22" s="149">
        <v>18.899999999999999</v>
      </c>
      <c r="BI22" s="149">
        <v>27.2</v>
      </c>
      <c r="BJ22" s="149">
        <v>2.6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206.2</v>
      </c>
      <c r="BW22" s="149"/>
      <c r="BX22" s="149"/>
      <c r="BY22" s="149"/>
      <c r="BZ22" s="149">
        <v>5.4</v>
      </c>
      <c r="CA22" s="149">
        <v>21.8</v>
      </c>
      <c r="CB22" s="149">
        <v>6.3</v>
      </c>
      <c r="CC22" s="149">
        <v>0.3</v>
      </c>
      <c r="CD22" s="149">
        <v>14.2</v>
      </c>
      <c r="CE22" s="149">
        <v>13.4</v>
      </c>
      <c r="CF22" s="149">
        <v>14</v>
      </c>
      <c r="CG22" s="149">
        <v>20.3</v>
      </c>
      <c r="CH22" s="149">
        <v>12.1</v>
      </c>
      <c r="CI22" s="149">
        <v>38.9</v>
      </c>
      <c r="CJ22" s="149">
        <v>52.3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151.14999999999995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15.9</v>
      </c>
      <c r="AV25" s="160">
        <f t="shared" si="2"/>
        <v>0</v>
      </c>
      <c r="AW25" s="160">
        <f t="shared" si="2"/>
        <v>0.4</v>
      </c>
      <c r="AX25" s="160">
        <f t="shared" si="2"/>
        <v>22.7</v>
      </c>
      <c r="AY25" s="160">
        <f t="shared" si="2"/>
        <v>16.100000000000001</v>
      </c>
      <c r="AZ25" s="160">
        <f t="shared" si="2"/>
        <v>0</v>
      </c>
      <c r="BA25" s="160">
        <f t="shared" si="2"/>
        <v>14.2</v>
      </c>
      <c r="BB25" s="160">
        <f t="shared" si="2"/>
        <v>19.3</v>
      </c>
      <c r="BC25" s="160">
        <f t="shared" si="2"/>
        <v>19.3</v>
      </c>
      <c r="BD25" s="160">
        <f t="shared" si="2"/>
        <v>18.8</v>
      </c>
      <c r="BE25" s="160">
        <f t="shared" si="2"/>
        <v>19.100000000000001</v>
      </c>
      <c r="BF25" s="160">
        <f t="shared" si="2"/>
        <v>1.2</v>
      </c>
      <c r="BG25" s="160">
        <f t="shared" si="2"/>
        <v>3.7</v>
      </c>
      <c r="BH25" s="160">
        <f t="shared" si="2"/>
        <v>18.899999999999999</v>
      </c>
      <c r="BI25" s="160">
        <f t="shared" si="2"/>
        <v>27.2</v>
      </c>
      <c r="BJ25" s="160">
        <f t="shared" si="2"/>
        <v>2.6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206.2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5.4</v>
      </c>
      <c r="CA25" s="160">
        <f t="shared" si="3"/>
        <v>21.8</v>
      </c>
      <c r="CB25" s="160">
        <f t="shared" si="3"/>
        <v>6.3</v>
      </c>
      <c r="CC25" s="160">
        <f t="shared" si="3"/>
        <v>0.3</v>
      </c>
      <c r="CD25" s="160">
        <f t="shared" si="3"/>
        <v>14.2</v>
      </c>
      <c r="CE25" s="160">
        <f t="shared" si="3"/>
        <v>13.4</v>
      </c>
      <c r="CF25" s="160">
        <f t="shared" si="3"/>
        <v>14</v>
      </c>
      <c r="CG25" s="160">
        <f t="shared" si="3"/>
        <v>20.3</v>
      </c>
      <c r="CH25" s="160">
        <f t="shared" si="3"/>
        <v>12.1</v>
      </c>
      <c r="CI25" s="160">
        <f t="shared" si="3"/>
        <v>38.9</v>
      </c>
      <c r="CJ25" s="160">
        <f t="shared" si="3"/>
        <v>52.3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151.14999999999995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2026-05-02T13:38:03Z</dcterms:created>
  <dcterms:modified xsi:type="dcterms:W3CDTF">2026-05-02T13:38:06Z</dcterms:modified>
</cp:coreProperties>
</file>