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<sst xmlns="http://schemas.openxmlformats.org/spreadsheetml/2006/main" count="119" uniqueCount="54">
  <si>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07/06/2025 23:28:57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</si>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</sst>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A49-4E56-A7A8-C8A5E12600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15.826999999999998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49-4E56-A7A8-C8A5E12600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10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49-4E56-A7A8-C8A5E12600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A49-4E56-A7A8-C8A5E12600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A49-4E56-A7A8-C8A5E12600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49-4E56-A7A8-C8A5E12600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A49-4E56-A7A8-C8A5E12600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A49-4E56-A7A8-C8A5E12600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A49-4E56-A7A8-C8A5E12600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2.13</c:v>
                </c:pt>
                <c:pt idx="3">
                  <c:v>35.61</c:v>
                </c:pt>
                <c:pt idx="4">
                  <c:v>17.419</c:v>
                </c:pt>
                <c:pt idx="20">
                  <c:v>4.157</c:v>
                </c:pt>
                <c:pt idx="21">
                  <c:v>9.673</c:v>
                </c:pt>
                <c:pt idx="23">
                  <c:v>0.76300000000000001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49-4E56-A7A8-C8A5E126000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30.1</c:v>
                </c:pt>
                <c:pt idx="6">
                  <c:v>33.4</c:v>
                </c:pt>
                <c:pt idx="7">
                  <c:v>31.4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51.1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49-4E56-A7A8-C8A5E12600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1.5069999999999999</c:v>
                </c:pt>
                <c:pt idx="1">
                  <c:v>2.7119999999999997</c:v>
                </c:pt>
                <c:pt idx="2">
                  <c:v>6.2720000000000002</c:v>
                </c:pt>
                <c:pt idx="3">
                  <c:v>7.7530000000000001</c:v>
                </c:pt>
                <c:pt idx="4">
                  <c:v>39.822000000000003</c:v>
                </c:pt>
                <c:pt idx="5">
                  <c:v>14.944999999999999</c:v>
                </c:pt>
                <c:pt idx="6">
                  <c:v>27.138000000000002</c:v>
                </c:pt>
                <c:pt idx="7">
                  <c:v>34.243000000000002</c:v>
                </c:pt>
                <c:pt idx="8">
                  <c:v>30.424000000000003</c:v>
                </c:pt>
                <c:pt idx="9">
                  <c:v>38.317999999999998</c:v>
                </c:pt>
                <c:pt idx="10">
                  <c:v>23.538</c:v>
                </c:pt>
                <c:pt idx="11">
                  <c:v>53.935000000000002</c:v>
                </c:pt>
                <c:pt idx="12">
                  <c:v>35.465000000000003</c:v>
                </c:pt>
                <c:pt idx="13">
                  <c:v>36.620000000000005</c:v>
                </c:pt>
                <c:pt idx="14">
                  <c:v>37.157000000000004</c:v>
                </c:pt>
                <c:pt idx="15">
                  <c:v>7.2940000000000005</c:v>
                </c:pt>
                <c:pt idx="16">
                  <c:v>0.28800000000000003</c:v>
                </c:pt>
                <c:pt idx="17">
                  <c:v>43.449000000000005</c:v>
                </c:pt>
                <c:pt idx="18">
                  <c:v>7.7309999999999999</c:v>
                </c:pt>
                <c:pt idx="20">
                  <c:v>0.24299999999999999</c:v>
                </c:pt>
                <c:pt idx="22">
                  <c:v>4.2999999999999997E-2</c:v>
                </c:pt>
                <c:pt idx="2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49-4E56-A7A8-C8A5E12600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A49-4E56-A7A8-C8A5E12600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A49-4E56-A7A8-C8A5E1260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77.790000000000006</c:v>
                </c:pt>
                <c:pt idx="1">
                  <c:v>79.930000000000007</c:v>
                </c:pt>
                <c:pt idx="2">
                  <c:v>79.31</c:v>
                </c:pt>
                <c:pt idx="3">
                  <c:v>78.09</c:v>
                </c:pt>
                <c:pt idx="4">
                  <c:v>74.930000000000007</c:v>
                </c:pt>
                <c:pt idx="5">
                  <c:v>63.93</c:v>
                </c:pt>
                <c:pt idx="6">
                  <c:v>44.89</c:v>
                </c:pt>
                <c:pt idx="7">
                  <c:v>13.78</c:v>
                </c:pt>
                <c:pt idx="8">
                  <c:v>5</c:v>
                </c:pt>
                <c:pt idx="9">
                  <c:v>9.19</c:v>
                </c:pt>
                <c:pt idx="10">
                  <c:v>5</c:v>
                </c:pt>
                <c:pt idx="11">
                  <c:v>13.63</c:v>
                </c:pt>
                <c:pt idx="12">
                  <c:v>12.62</c:v>
                </c:pt>
                <c:pt idx="13">
                  <c:v>11.75</c:v>
                </c:pt>
                <c:pt idx="14">
                  <c:v>12.57</c:v>
                </c:pt>
                <c:pt idx="15">
                  <c:v>5.59</c:v>
                </c:pt>
                <c:pt idx="16">
                  <c:v>14.46</c:v>
                </c:pt>
                <c:pt idx="17">
                  <c:v>77.06</c:v>
                </c:pt>
                <c:pt idx="18">
                  <c:v>130.15</c:v>
                </c:pt>
                <c:pt idx="19">
                  <c:v>125.27</c:v>
                </c:pt>
                <c:pt idx="20">
                  <c:v>160</c:v>
                </c:pt>
                <c:pt idx="21">
                  <c:v>131.96</c:v>
                </c:pt>
                <c:pt idx="22">
                  <c:v>112.87</c:v>
                </c:pt>
                <c:pt idx="23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49-4E56-A7A8-C8A5E1260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8B0-499A-9424-E48DF818CF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8B0-499A-9424-E48DF818CF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17.614999999999998</c:v>
                </c:pt>
                <c:pt idx="9">
                  <c:v>9.0519999999999996</c:v>
                </c:pt>
                <c:pt idx="11">
                  <c:v>14.567</c:v>
                </c:pt>
                <c:pt idx="12">
                  <c:v>9.0670000000000002</c:v>
                </c:pt>
                <c:pt idx="13">
                  <c:v>10.144</c:v>
                </c:pt>
                <c:pt idx="14">
                  <c:v>12.010999999999999</c:v>
                </c:pt>
                <c:pt idx="17">
                  <c:v>2.2000000000000002</c:v>
                </c:pt>
                <c:pt idx="18">
                  <c:v>10</c:v>
                </c:pt>
                <c:pt idx="19">
                  <c:v>10</c:v>
                </c:pt>
                <c:pt idx="20">
                  <c:v>0.7</c:v>
                </c:pt>
                <c:pt idx="21">
                  <c:v>10</c:v>
                </c:pt>
                <c:pt idx="2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B0-499A-9424-E48DF818CF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7">
                  <c:v>25.416</c:v>
                </c:pt>
                <c:pt idx="9">
                  <c:v>21.068999999999999</c:v>
                </c:pt>
                <c:pt idx="11">
                  <c:v>39.368000000000002</c:v>
                </c:pt>
                <c:pt idx="12">
                  <c:v>26.398</c:v>
                </c:pt>
                <c:pt idx="13">
                  <c:v>26.475999999999999</c:v>
                </c:pt>
                <c:pt idx="14">
                  <c:v>25.146000000000001</c:v>
                </c:pt>
                <c:pt idx="17">
                  <c:v>11.5</c:v>
                </c:pt>
                <c:pt idx="20">
                  <c:v>1.4</c:v>
                </c:pt>
                <c:pt idx="22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B0-499A-9424-E48DF818CF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8B0-499A-9424-E48DF818CF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8B0-499A-9424-E48DF818CF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8B0-499A-9424-E48DF818CF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8B0-499A-9424-E48DF818CF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8B0-499A-9424-E48DF818CF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4.8869999999999996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B0-499A-9424-E48DF818CFF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41.2</c:v>
                </c:pt>
                <c:pt idx="4">
                  <c:v>55.2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B0-499A-9424-E48DF818CF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4.5069999999999997</c:v>
                </c:pt>
                <c:pt idx="1">
                  <c:v>0.71199999999999997</c:v>
                </c:pt>
                <c:pt idx="2">
                  <c:v>0.40200000000000002</c:v>
                </c:pt>
                <c:pt idx="3">
                  <c:v>0.20699999999999999</c:v>
                </c:pt>
                <c:pt idx="5">
                  <c:v>38.18</c:v>
                </c:pt>
                <c:pt idx="6">
                  <c:v>58.55</c:v>
                </c:pt>
                <c:pt idx="7">
                  <c:v>22.616</c:v>
                </c:pt>
                <c:pt idx="8">
                  <c:v>30.381</c:v>
                </c:pt>
                <c:pt idx="9">
                  <c:v>8.1969999999999992</c:v>
                </c:pt>
                <c:pt idx="10">
                  <c:v>23.538</c:v>
                </c:pt>
                <c:pt idx="15">
                  <c:v>7.2939999999999996</c:v>
                </c:pt>
                <c:pt idx="16">
                  <c:v>0.28799999999999998</c:v>
                </c:pt>
                <c:pt idx="17">
                  <c:v>80.86999999999999</c:v>
                </c:pt>
                <c:pt idx="18">
                  <c:v>7.7309999999999999</c:v>
                </c:pt>
                <c:pt idx="19">
                  <c:v>5.827</c:v>
                </c:pt>
                <c:pt idx="20">
                  <c:v>2.3460000000000001</c:v>
                </c:pt>
                <c:pt idx="21">
                  <c:v>9.673</c:v>
                </c:pt>
                <c:pt idx="22">
                  <c:v>1.536</c:v>
                </c:pt>
                <c:pt idx="23">
                  <c:v>0.83299999999999996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B0-499A-9424-E48DF818CF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8B0-499A-9424-E48DF818CF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8B0-499A-9424-E48DF818C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77.790000000000006</c:v>
                </c:pt>
                <c:pt idx="1">
                  <c:v>79.930000000000007</c:v>
                </c:pt>
                <c:pt idx="2">
                  <c:v>79.31</c:v>
                </c:pt>
                <c:pt idx="3">
                  <c:v>78.09</c:v>
                </c:pt>
                <c:pt idx="4">
                  <c:v>74.930000000000007</c:v>
                </c:pt>
                <c:pt idx="5">
                  <c:v>63.93</c:v>
                </c:pt>
                <c:pt idx="6">
                  <c:v>44.89</c:v>
                </c:pt>
                <c:pt idx="7">
                  <c:v>13.78</c:v>
                </c:pt>
                <c:pt idx="8">
                  <c:v>5</c:v>
                </c:pt>
                <c:pt idx="9">
                  <c:v>9.19</c:v>
                </c:pt>
                <c:pt idx="10">
                  <c:v>5</c:v>
                </c:pt>
                <c:pt idx="11">
                  <c:v>13.63</c:v>
                </c:pt>
                <c:pt idx="12">
                  <c:v>12.62</c:v>
                </c:pt>
                <c:pt idx="13">
                  <c:v>11.75</c:v>
                </c:pt>
                <c:pt idx="14">
                  <c:v>12.57</c:v>
                </c:pt>
                <c:pt idx="15">
                  <c:v>5.59</c:v>
                </c:pt>
                <c:pt idx="16">
                  <c:v>14.46</c:v>
                </c:pt>
                <c:pt idx="17">
                  <c:v>77.06</c:v>
                </c:pt>
                <c:pt idx="18">
                  <c:v>130.15</c:v>
                </c:pt>
                <c:pt idx="19">
                  <c:v>125.27</c:v>
                </c:pt>
                <c:pt idx="20">
                  <c:v>160</c:v>
                </c:pt>
                <c:pt idx="21">
                  <c:v>131.96</c:v>
                </c:pt>
                <c:pt idx="22">
                  <c:v>112.87</c:v>
                </c:pt>
                <c:pt idx="23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B0-499A-9424-E48DF818C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45816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6.5070000000000006</v>
      </c>
      <c r="C4" s="18">
        <v>2.7119999999999997</v>
      </c>
      <c r="D4" s="18">
        <v>8.402000000000001</v>
      </c>
      <c r="E4" s="18">
        <v>43.363</v>
      </c>
      <c r="F4" s="18">
        <v>57.241</v>
      </c>
      <c r="G4" s="18">
        <v>45.045000000000002</v>
      </c>
      <c r="H4" s="18">
        <v>60.537999999999997</v>
      </c>
      <c r="I4" s="18">
        <v>65.643000000000001</v>
      </c>
      <c r="J4" s="18">
        <v>30.424000000000003</v>
      </c>
      <c r="K4" s="18">
        <v>38.317999999999998</v>
      </c>
      <c r="L4" s="18">
        <v>23.538</v>
      </c>
      <c r="M4" s="18">
        <v>53.935000000000002</v>
      </c>
      <c r="N4" s="18">
        <v>35.465000000000003</v>
      </c>
      <c r="O4" s="18">
        <v>36.620000000000005</v>
      </c>
      <c r="P4" s="18">
        <v>37.157000000000004</v>
      </c>
      <c r="Q4" s="18">
        <v>7.2940000000000005</v>
      </c>
      <c r="R4" s="18">
        <v>0.28800000000000003</v>
      </c>
      <c r="S4" s="18">
        <v>94.549000000000007</v>
      </c>
      <c r="T4" s="18">
        <v>17.731000000000002</v>
      </c>
      <c r="U4" s="18">
        <v>15.826999999999998</v>
      </c>
      <c r="V4" s="18">
        <v>4.4000000000000004</v>
      </c>
      <c r="W4" s="18">
        <v>19.673000000000002</v>
      </c>
      <c r="X4" s="18">
        <v>7.2430000000000003</v>
      </c>
      <c r="Y4" s="18">
        <v>0.83299999999999996</v>
      </c>
      <c r="Z4" s="19"/>
      <c r="AA4" s="20">
        <f>SUM(B4:Z4)</f>
        <v>712.74599999999998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77.790000000000006</v>
      </c>
      <c r="C7" s="28">
        <v>79.930000000000007</v>
      </c>
      <c r="D7" s="28">
        <v>79.31</v>
      </c>
      <c r="E7" s="28">
        <v>78.09</v>
      </c>
      <c r="F7" s="28">
        <v>74.930000000000007</v>
      </c>
      <c r="G7" s="28">
        <v>63.93</v>
      </c>
      <c r="H7" s="28">
        <v>44.89</v>
      </c>
      <c r="I7" s="28">
        <v>13.78</v>
      </c>
      <c r="J7" s="28">
        <v>5</v>
      </c>
      <c r="K7" s="28">
        <v>9.19</v>
      </c>
      <c r="L7" s="28">
        <v>5</v>
      </c>
      <c r="M7" s="28">
        <v>13.63</v>
      </c>
      <c r="N7" s="28">
        <v>12.62</v>
      </c>
      <c r="O7" s="28">
        <v>11.75</v>
      </c>
      <c r="P7" s="28">
        <v>12.57</v>
      </c>
      <c r="Q7" s="28">
        <v>5.59</v>
      </c>
      <c r="R7" s="28">
        <v>14.46</v>
      </c>
      <c r="S7" s="28">
        <v>77.06</v>
      </c>
      <c r="T7" s="28">
        <v>130.15</v>
      </c>
      <c r="U7" s="28">
        <v>125.27</v>
      </c>
      <c r="V7" s="28">
        <v>160</v>
      </c>
      <c r="W7" s="28">
        <v>131.96</v>
      </c>
      <c r="X7" s="28">
        <v>112.87</v>
      </c>
      <c r="Y7" s="28">
        <v>94</v>
      </c>
      <c r="Z7" s="29"/>
      <c r="AA7" s="30">
        <f>IF(SUM(B7:Z7)&lt;&gt;0,AVERAGEIF(B7:Z7,"&lt;&gt;"""),"")</f>
        <v>59.740416666666668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>
        <v>2.13</v>
      </c>
      <c r="E12" s="52">
        <v>35.61</v>
      </c>
      <c r="F12" s="52">
        <v>17.419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4.157</v>
      </c>
      <c r="W12" s="52">
        <v>9.673</v>
      </c>
      <c r="X12" s="52"/>
      <c r="Y12" s="52">
        <v>0.76300000000000001</v>
      </c>
      <c r="Z12" s="53"/>
      <c r="AA12" s="54">
        <f t="shared" si="0"/>
        <v>69.75200000000001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1.5069999999999999</v>
      </c>
      <c r="C14" s="57">
        <v>2.7119999999999997</v>
      </c>
      <c r="D14" s="57">
        <v>6.2720000000000002</v>
      </c>
      <c r="E14" s="57">
        <v>7.7530000000000001</v>
      </c>
      <c r="F14" s="57">
        <v>39.822000000000003</v>
      </c>
      <c r="G14" s="57">
        <v>14.944999999999999</v>
      </c>
      <c r="H14" s="57">
        <v>27.138000000000002</v>
      </c>
      <c r="I14" s="57">
        <v>34.243000000000002</v>
      </c>
      <c r="J14" s="57">
        <v>30.424000000000003</v>
      </c>
      <c r="K14" s="57">
        <v>38.317999999999998</v>
      </c>
      <c r="L14" s="57">
        <v>23.538</v>
      </c>
      <c r="M14" s="57">
        <v>53.935000000000002</v>
      </c>
      <c r="N14" s="57">
        <v>35.465000000000003</v>
      </c>
      <c r="O14" s="57">
        <v>36.620000000000005</v>
      </c>
      <c r="P14" s="57">
        <v>37.157000000000004</v>
      </c>
      <c r="Q14" s="57">
        <v>7.2940000000000005</v>
      </c>
      <c r="R14" s="57">
        <v>0.28800000000000003</v>
      </c>
      <c r="S14" s="57">
        <v>43.449000000000005</v>
      </c>
      <c r="T14" s="57">
        <v>7.7309999999999999</v>
      </c>
      <c r="U14" s="57"/>
      <c r="V14" s="57">
        <v>0.24299999999999999</v>
      </c>
      <c r="W14" s="57"/>
      <c r="X14" s="57">
        <v>4.2999999999999997E-2</v>
      </c>
      <c r="Y14" s="57">
        <v>7.0000000000000007E-2</v>
      </c>
      <c r="Z14" s="58"/>
      <c r="AA14" s="59">
        <f t="shared" si="0"/>
        <v>448.96699999999998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1.5069999999999999</v>
      </c>
      <c r="C16" s="62">
        <f t="shared" si="1"/>
        <v>2.7119999999999997</v>
      </c>
      <c r="D16" s="62">
        <f t="shared" si="1"/>
        <v>8.402000000000001</v>
      </c>
      <c r="E16" s="62">
        <f t="shared" si="1"/>
        <v>43.363</v>
      </c>
      <c r="F16" s="62">
        <f t="shared" si="1"/>
        <v>57.241</v>
      </c>
      <c r="G16" s="62">
        <f t="shared" si="1"/>
        <v>14.944999999999999</v>
      </c>
      <c r="H16" s="62">
        <f t="shared" si="1"/>
        <v>27.138000000000002</v>
      </c>
      <c r="I16" s="62">
        <f t="shared" si="1"/>
        <v>34.243000000000002</v>
      </c>
      <c r="J16" s="62">
        <f t="shared" si="1"/>
        <v>30.424000000000003</v>
      </c>
      <c r="K16" s="62">
        <f t="shared" si="1"/>
        <v>38.317999999999998</v>
      </c>
      <c r="L16" s="62">
        <f t="shared" si="1"/>
        <v>23.538</v>
      </c>
      <c r="M16" s="62">
        <f t="shared" si="1"/>
        <v>53.935000000000002</v>
      </c>
      <c r="N16" s="62">
        <f t="shared" si="1"/>
        <v>35.465000000000003</v>
      </c>
      <c r="O16" s="62">
        <f t="shared" si="1"/>
        <v>36.620000000000005</v>
      </c>
      <c r="P16" s="62">
        <f t="shared" si="1"/>
        <v>37.157000000000004</v>
      </c>
      <c r="Q16" s="62">
        <f t="shared" si="1"/>
        <v>7.2940000000000005</v>
      </c>
      <c r="R16" s="62">
        <f t="shared" si="1"/>
        <v>0.28800000000000003</v>
      </c>
      <c r="S16" s="62">
        <f t="shared" si="1"/>
        <v>43.449000000000005</v>
      </c>
      <c r="T16" s="62">
        <f t="shared" si="1"/>
        <v>7.7309999999999999</v>
      </c>
      <c r="U16" s="62">
        <f t="shared" si="1"/>
        <v>0</v>
      </c>
      <c r="V16" s="62">
        <f t="shared" si="1"/>
        <v>4.4000000000000004</v>
      </c>
      <c r="W16" s="62">
        <f t="shared" si="1"/>
        <v>9.673</v>
      </c>
      <c r="X16" s="62">
        <f t="shared" si="1"/>
        <v>4.2999999999999997E-2</v>
      </c>
      <c r="Y16" s="62">
        <f t="shared" si="1"/>
        <v>0.83299999999999996</v>
      </c>
      <c r="Z16" s="63" t="str">
        <f t="shared" si="1"/>
        <v/>
      </c>
      <c r="AA16" s="64">
        <f>SUM(AA10:AA15)</f>
        <v>518.71900000000005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15.826999999999998</v>
      </c>
      <c r="V19" s="72"/>
      <c r="W19" s="72"/>
      <c r="X19" s="72"/>
      <c r="Y19" s="72"/>
      <c r="Z19" s="73"/>
      <c r="AA19" s="74">
        <f t="shared" ref="AA19:AA25" si="2">SUM(B19:Z19)</f>
        <v>15.826999999999998</v>
      </c>
    </row>
    <row r="20" spans="1:27" ht="25" customHeight="1" x14ac:dyDescent="0.3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10</v>
      </c>
      <c r="U20" s="77"/>
      <c r="V20" s="77"/>
      <c r="W20" s="77">
        <v>10</v>
      </c>
      <c r="X20" s="77"/>
      <c r="Y20" s="77"/>
      <c r="Z20" s="78"/>
      <c r="AA20" s="79">
        <f t="shared" si="2"/>
        <v>20</v>
      </c>
    </row>
    <row r="21" spans="1:27" ht="25" customHeight="1" x14ac:dyDescent="0.3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10</v>
      </c>
      <c r="U26" s="88">
        <f t="shared" si="3"/>
        <v>15.826999999999998</v>
      </c>
      <c r="V26" s="88">
        <f t="shared" si="3"/>
        <v>0</v>
      </c>
      <c r="W26" s="88">
        <f t="shared" si="3"/>
        <v>10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35.826999999999998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1.5069999999999999</v>
      </c>
      <c r="C30" s="77">
        <v>2.7120000000000002</v>
      </c>
      <c r="D30" s="77">
        <v>8.4019999999999992</v>
      </c>
      <c r="E30" s="77">
        <v>43.363</v>
      </c>
      <c r="F30" s="77">
        <v>57.241</v>
      </c>
      <c r="G30" s="77">
        <v>14.945</v>
      </c>
      <c r="H30" s="77">
        <v>27.138000000000002</v>
      </c>
      <c r="I30" s="77">
        <v>34.243000000000002</v>
      </c>
      <c r="J30" s="77">
        <v>30.423999999999999</v>
      </c>
      <c r="K30" s="77">
        <v>38.317999999999998</v>
      </c>
      <c r="L30" s="77">
        <v>23.538</v>
      </c>
      <c r="M30" s="77">
        <v>53.935000000000002</v>
      </c>
      <c r="N30" s="77">
        <v>35.465000000000003</v>
      </c>
      <c r="O30" s="77">
        <v>36.619999999999997</v>
      </c>
      <c r="P30" s="77">
        <v>37.156999999999996</v>
      </c>
      <c r="Q30" s="77">
        <v>7.2939999999999996</v>
      </c>
      <c r="R30" s="77">
        <v>0.28799999999999998</v>
      </c>
      <c r="S30" s="77">
        <v>43.448999999999998</v>
      </c>
      <c r="T30" s="77">
        <v>17.731000000000002</v>
      </c>
      <c r="U30" s="77">
        <v>15.827</v>
      </c>
      <c r="V30" s="77">
        <v>4.4000000000000004</v>
      </c>
      <c r="W30" s="77">
        <v>19.672999999999998</v>
      </c>
      <c r="X30" s="77">
        <v>4.2999999999999997E-2</v>
      </c>
      <c r="Y30" s="77">
        <v>0.83299999999999996</v>
      </c>
      <c r="Z30" s="78"/>
      <c r="AA30" s="79">
        <f>SUM(B30:Z30)</f>
        <v>554.54599999999994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1.5069999999999999</v>
      </c>
      <c r="C32" s="62">
        <f t="shared" ref="C32:Z32" si="4">IF(LEN(C$2)&gt;0,SUM(C29:C31),"")</f>
        <v>2.7120000000000002</v>
      </c>
      <c r="D32" s="62">
        <f t="shared" si="4"/>
        <v>8.4019999999999992</v>
      </c>
      <c r="E32" s="62">
        <f t="shared" si="4"/>
        <v>43.363</v>
      </c>
      <c r="F32" s="62">
        <f t="shared" si="4"/>
        <v>57.241</v>
      </c>
      <c r="G32" s="62">
        <f t="shared" si="4"/>
        <v>14.945</v>
      </c>
      <c r="H32" s="62">
        <f t="shared" si="4"/>
        <v>27.138000000000002</v>
      </c>
      <c r="I32" s="62">
        <f t="shared" si="4"/>
        <v>34.243000000000002</v>
      </c>
      <c r="J32" s="62">
        <f t="shared" si="4"/>
        <v>30.423999999999999</v>
      </c>
      <c r="K32" s="62">
        <f t="shared" si="4"/>
        <v>38.317999999999998</v>
      </c>
      <c r="L32" s="62">
        <f t="shared" si="4"/>
        <v>23.538</v>
      </c>
      <c r="M32" s="62">
        <f t="shared" si="4"/>
        <v>53.935000000000002</v>
      </c>
      <c r="N32" s="62">
        <f t="shared" si="4"/>
        <v>35.465000000000003</v>
      </c>
      <c r="O32" s="62">
        <f t="shared" si="4"/>
        <v>36.619999999999997</v>
      </c>
      <c r="P32" s="62">
        <f t="shared" si="4"/>
        <v>37.156999999999996</v>
      </c>
      <c r="Q32" s="62">
        <f t="shared" si="4"/>
        <v>7.2939999999999996</v>
      </c>
      <c r="R32" s="62">
        <f t="shared" si="4"/>
        <v>0.28799999999999998</v>
      </c>
      <c r="S32" s="62">
        <f t="shared" si="4"/>
        <v>43.448999999999998</v>
      </c>
      <c r="T32" s="62">
        <f t="shared" si="4"/>
        <v>17.731000000000002</v>
      </c>
      <c r="U32" s="62">
        <f t="shared" si="4"/>
        <v>15.827</v>
      </c>
      <c r="V32" s="62">
        <f t="shared" si="4"/>
        <v>4.4000000000000004</v>
      </c>
      <c r="W32" s="62">
        <f t="shared" si="4"/>
        <v>19.672999999999998</v>
      </c>
      <c r="X32" s="62">
        <f t="shared" si="4"/>
        <v>4.2999999999999997E-2</v>
      </c>
      <c r="Y32" s="62">
        <f t="shared" si="4"/>
        <v>0.83299999999999996</v>
      </c>
      <c r="Z32" s="63" t="str">
        <f t="shared" si="4"/>
        <v/>
      </c>
      <c r="AA32" s="64">
        <f>SUM(AA29:AA31)</f>
        <v>554.54599999999994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>
        <v>5</v>
      </c>
      <c r="C37" s="99"/>
      <c r="D37" s="99"/>
      <c r="E37" s="99"/>
      <c r="F37" s="99"/>
      <c r="G37" s="99">
        <v>30.1</v>
      </c>
      <c r="H37" s="99">
        <v>33.4</v>
      </c>
      <c r="I37" s="99">
        <v>31.4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51.1</v>
      </c>
      <c r="T37" s="99"/>
      <c r="U37" s="99"/>
      <c r="V37" s="99"/>
      <c r="W37" s="99"/>
      <c r="X37" s="99">
        <v>7.2</v>
      </c>
      <c r="Y37" s="99"/>
      <c r="Z37" s="100"/>
      <c r="AA37" s="79">
        <f t="shared" si="5"/>
        <v>158.19999999999999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5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30.1</v>
      </c>
      <c r="H40" s="88">
        <f t="shared" si="6"/>
        <v>33.4</v>
      </c>
      <c r="I40" s="88">
        <f t="shared" si="6"/>
        <v>31.4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51.1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7.2</v>
      </c>
      <c r="Y40" s="88">
        <f t="shared" si="6"/>
        <v>0</v>
      </c>
      <c r="Z40" s="89" t="str">
        <f t="shared" si="6"/>
        <v/>
      </c>
      <c r="AA40" s="90">
        <f t="shared" si="5"/>
        <v>158.19999999999999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>
        <v>5</v>
      </c>
      <c r="C45" s="99"/>
      <c r="D45" s="99"/>
      <c r="E45" s="99"/>
      <c r="F45" s="99"/>
      <c r="G45" s="99">
        <v>30.1</v>
      </c>
      <c r="H45" s="99">
        <v>33.4</v>
      </c>
      <c r="I45" s="99">
        <v>31.4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51.1</v>
      </c>
      <c r="T45" s="99"/>
      <c r="U45" s="99"/>
      <c r="V45" s="99"/>
      <c r="W45" s="99"/>
      <c r="X45" s="99">
        <v>7.2</v>
      </c>
      <c r="Y45" s="99"/>
      <c r="Z45" s="100"/>
      <c r="AA45" s="79">
        <f t="shared" si="7"/>
        <v>158.19999999999999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30.1</v>
      </c>
      <c r="H49" s="88">
        <f t="shared" si="8"/>
        <v>33.4</v>
      </c>
      <c r="I49" s="88">
        <f t="shared" si="8"/>
        <v>31.4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51.1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7.2</v>
      </c>
      <c r="Y49" s="88">
        <f t="shared" si="8"/>
        <v>0</v>
      </c>
      <c r="Z49" s="89" t="str">
        <f t="shared" si="8"/>
        <v/>
      </c>
      <c r="AA49" s="90">
        <f t="shared" si="7"/>
        <v>158.19999999999999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6.5069999999999997</v>
      </c>
      <c r="C52" s="88">
        <f t="shared" si="10"/>
        <v>2.7119999999999997</v>
      </c>
      <c r="D52" s="88">
        <f t="shared" si="10"/>
        <v>8.402000000000001</v>
      </c>
      <c r="E52" s="88">
        <f t="shared" si="10"/>
        <v>43.363</v>
      </c>
      <c r="F52" s="88">
        <f t="shared" si="10"/>
        <v>57.241</v>
      </c>
      <c r="G52" s="88">
        <f t="shared" si="10"/>
        <v>45.045000000000002</v>
      </c>
      <c r="H52" s="88">
        <f t="shared" si="10"/>
        <v>60.537999999999997</v>
      </c>
      <c r="I52" s="88">
        <f t="shared" si="10"/>
        <v>65.643000000000001</v>
      </c>
      <c r="J52" s="88">
        <f t="shared" si="10"/>
        <v>30.424000000000003</v>
      </c>
      <c r="K52" s="88">
        <f t="shared" si="10"/>
        <v>38.317999999999998</v>
      </c>
      <c r="L52" s="88">
        <f t="shared" si="10"/>
        <v>23.538</v>
      </c>
      <c r="M52" s="88">
        <f t="shared" si="10"/>
        <v>53.935000000000002</v>
      </c>
      <c r="N52" s="88">
        <f t="shared" si="10"/>
        <v>35.465000000000003</v>
      </c>
      <c r="O52" s="88">
        <f t="shared" si="10"/>
        <v>36.620000000000005</v>
      </c>
      <c r="P52" s="88">
        <f t="shared" si="10"/>
        <v>37.157000000000004</v>
      </c>
      <c r="Q52" s="88">
        <f t="shared" si="10"/>
        <v>7.2940000000000005</v>
      </c>
      <c r="R52" s="88">
        <f t="shared" si="10"/>
        <v>0.28800000000000003</v>
      </c>
      <c r="S52" s="88">
        <f t="shared" si="10"/>
        <v>94.549000000000007</v>
      </c>
      <c r="T52" s="88">
        <f t="shared" si="10"/>
        <v>17.731000000000002</v>
      </c>
      <c r="U52" s="88">
        <f t="shared" si="10"/>
        <v>15.826999999999998</v>
      </c>
      <c r="V52" s="88">
        <f t="shared" si="10"/>
        <v>4.4000000000000004</v>
      </c>
      <c r="W52" s="88">
        <f t="shared" si="10"/>
        <v>19.673000000000002</v>
      </c>
      <c r="X52" s="88">
        <f t="shared" si="10"/>
        <v>7.2430000000000003</v>
      </c>
      <c r="Y52" s="88">
        <f t="shared" si="10"/>
        <v>0.83299999999999996</v>
      </c>
      <c r="Z52" s="89" t="str">
        <f t="shared" si="10"/>
        <v/>
      </c>
      <c r="AA52" s="104">
        <f>SUM(B52:Z52)</f>
        <v>712.74599999999998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45816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6.5069999999999997</v>
      </c>
      <c r="C4" s="18">
        <v>2.7119999999999997</v>
      </c>
      <c r="D4" s="18">
        <v>8.4019999999999992</v>
      </c>
      <c r="E4" s="18">
        <v>43.407000000000004</v>
      </c>
      <c r="F4" s="18">
        <v>57.2</v>
      </c>
      <c r="G4" s="18">
        <v>45.067</v>
      </c>
      <c r="H4" s="18">
        <v>60.55</v>
      </c>
      <c r="I4" s="18">
        <v>65.647000000000006</v>
      </c>
      <c r="J4" s="18">
        <v>30.381</v>
      </c>
      <c r="K4" s="18">
        <v>38.318000000000005</v>
      </c>
      <c r="L4" s="18">
        <v>23.538</v>
      </c>
      <c r="M4" s="18">
        <v>53.935000000000002</v>
      </c>
      <c r="N4" s="18">
        <v>35.465000000000003</v>
      </c>
      <c r="O4" s="18">
        <v>36.619999999999997</v>
      </c>
      <c r="P4" s="18">
        <v>37.156999999999996</v>
      </c>
      <c r="Q4" s="18">
        <v>7.2939999999999996</v>
      </c>
      <c r="R4" s="18">
        <v>0.28799999999999998</v>
      </c>
      <c r="S4" s="18">
        <v>94.57</v>
      </c>
      <c r="T4" s="18">
        <v>17.730999999999998</v>
      </c>
      <c r="U4" s="18">
        <v>15.827</v>
      </c>
      <c r="V4" s="18">
        <v>4.4459999999999997</v>
      </c>
      <c r="W4" s="18">
        <v>19.673000000000002</v>
      </c>
      <c r="X4" s="18">
        <v>7.2360000000000007</v>
      </c>
      <c r="Y4" s="18">
        <v>0.83299999999999996</v>
      </c>
      <c r="Z4" s="19"/>
      <c r="AA4" s="20">
        <f>SUM(B4:Z4)</f>
        <v>712.80399999999997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77.790000000000006</v>
      </c>
      <c r="C7" s="28">
        <v>79.930000000000007</v>
      </c>
      <c r="D7" s="28">
        <v>79.31</v>
      </c>
      <c r="E7" s="28">
        <v>78.09</v>
      </c>
      <c r="F7" s="28">
        <v>74.930000000000007</v>
      </c>
      <c r="G7" s="28">
        <v>63.93</v>
      </c>
      <c r="H7" s="28">
        <v>44.89</v>
      </c>
      <c r="I7" s="28">
        <v>13.78</v>
      </c>
      <c r="J7" s="28">
        <v>5</v>
      </c>
      <c r="K7" s="28">
        <v>9.19</v>
      </c>
      <c r="L7" s="28">
        <v>5</v>
      </c>
      <c r="M7" s="28">
        <v>13.63</v>
      </c>
      <c r="N7" s="28">
        <v>12.62</v>
      </c>
      <c r="O7" s="28">
        <v>11.75</v>
      </c>
      <c r="P7" s="28">
        <v>12.57</v>
      </c>
      <c r="Q7" s="28">
        <v>5.59</v>
      </c>
      <c r="R7" s="28">
        <v>14.46</v>
      </c>
      <c r="S7" s="28">
        <v>77.06</v>
      </c>
      <c r="T7" s="28">
        <v>130.15</v>
      </c>
      <c r="U7" s="28">
        <v>125.27</v>
      </c>
      <c r="V7" s="28">
        <v>160</v>
      </c>
      <c r="W7" s="28">
        <v>131.96</v>
      </c>
      <c r="X7" s="28">
        <v>112.87</v>
      </c>
      <c r="Y7" s="28">
        <v>94</v>
      </c>
      <c r="Z7" s="29"/>
      <c r="AA7" s="30">
        <f>IF(SUM(B7:Z7)&lt;&gt;0,AVERAGEIF(B7:Z7,"&lt;&gt;"""),"")</f>
        <v>59.740416666666668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>
        <v>4.8869999999999996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4.8869999999999996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4.5069999999999997</v>
      </c>
      <c r="C14" s="57">
        <v>0.71199999999999997</v>
      </c>
      <c r="D14" s="57">
        <v>0.40200000000000002</v>
      </c>
      <c r="E14" s="57">
        <v>0.20699999999999999</v>
      </c>
      <c r="F14" s="57"/>
      <c r="G14" s="57">
        <v>38.18</v>
      </c>
      <c r="H14" s="57">
        <v>58.55</v>
      </c>
      <c r="I14" s="57">
        <v>22.616</v>
      </c>
      <c r="J14" s="57">
        <v>30.381</v>
      </c>
      <c r="K14" s="57">
        <v>8.1969999999999992</v>
      </c>
      <c r="L14" s="57">
        <v>23.538</v>
      </c>
      <c r="M14" s="57"/>
      <c r="N14" s="57"/>
      <c r="O14" s="57"/>
      <c r="P14" s="57"/>
      <c r="Q14" s="57">
        <v>7.2939999999999996</v>
      </c>
      <c r="R14" s="57">
        <v>0.28799999999999998</v>
      </c>
      <c r="S14" s="57">
        <v>80.86999999999999</v>
      </c>
      <c r="T14" s="57">
        <v>7.7309999999999999</v>
      </c>
      <c r="U14" s="57">
        <v>5.827</v>
      </c>
      <c r="V14" s="57">
        <v>2.3460000000000001</v>
      </c>
      <c r="W14" s="57">
        <v>9.673</v>
      </c>
      <c r="X14" s="57">
        <v>1.536</v>
      </c>
      <c r="Y14" s="57">
        <v>0.83299999999999996</v>
      </c>
      <c r="Z14" s="58"/>
      <c r="AA14" s="59">
        <f t="shared" si="0"/>
        <v>303.68800000000005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4.5069999999999997</v>
      </c>
      <c r="C16" s="62">
        <f t="shared" ref="C16:Z16" si="1">IF(LEN(C$2)&gt;0,SUM(C10:C15),"")</f>
        <v>0.71199999999999997</v>
      </c>
      <c r="D16" s="62">
        <f t="shared" si="1"/>
        <v>0.40200000000000002</v>
      </c>
      <c r="E16" s="62">
        <f t="shared" si="1"/>
        <v>0.20699999999999999</v>
      </c>
      <c r="F16" s="62">
        <f t="shared" si="1"/>
        <v>0</v>
      </c>
      <c r="G16" s="62">
        <f t="shared" si="1"/>
        <v>43.067</v>
      </c>
      <c r="H16" s="62">
        <f t="shared" si="1"/>
        <v>58.55</v>
      </c>
      <c r="I16" s="62">
        <f t="shared" si="1"/>
        <v>22.616</v>
      </c>
      <c r="J16" s="62">
        <f t="shared" si="1"/>
        <v>30.381</v>
      </c>
      <c r="K16" s="62">
        <f t="shared" si="1"/>
        <v>8.1969999999999992</v>
      </c>
      <c r="L16" s="62">
        <f t="shared" si="1"/>
        <v>23.538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7.2939999999999996</v>
      </c>
      <c r="R16" s="62">
        <f t="shared" si="1"/>
        <v>0.28799999999999998</v>
      </c>
      <c r="S16" s="62">
        <f t="shared" si="1"/>
        <v>80.86999999999999</v>
      </c>
      <c r="T16" s="62">
        <f t="shared" si="1"/>
        <v>7.7309999999999999</v>
      </c>
      <c r="U16" s="62">
        <f t="shared" si="1"/>
        <v>5.827</v>
      </c>
      <c r="V16" s="62">
        <f t="shared" si="1"/>
        <v>2.3460000000000001</v>
      </c>
      <c r="W16" s="62">
        <f t="shared" si="1"/>
        <v>9.673</v>
      </c>
      <c r="X16" s="62">
        <f t="shared" si="1"/>
        <v>1.536</v>
      </c>
      <c r="Y16" s="62">
        <f t="shared" si="1"/>
        <v>0.83299999999999996</v>
      </c>
      <c r="Z16" s="63" t="str">
        <f t="shared" si="1"/>
        <v/>
      </c>
      <c r="AA16" s="64">
        <f>SUM(AA10:AA15)</f>
        <v>308.57500000000005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>
        <v>2</v>
      </c>
      <c r="C20" s="77">
        <v>2</v>
      </c>
      <c r="D20" s="77">
        <v>2</v>
      </c>
      <c r="E20" s="77">
        <v>2</v>
      </c>
      <c r="F20" s="77">
        <v>2</v>
      </c>
      <c r="G20" s="77">
        <v>2</v>
      </c>
      <c r="H20" s="77">
        <v>2</v>
      </c>
      <c r="I20" s="77">
        <v>17.614999999999998</v>
      </c>
      <c r="J20" s="77"/>
      <c r="K20" s="77">
        <v>9.0519999999999996</v>
      </c>
      <c r="L20" s="77"/>
      <c r="M20" s="77">
        <v>14.567</v>
      </c>
      <c r="N20" s="77">
        <v>9.0670000000000002</v>
      </c>
      <c r="O20" s="77">
        <v>10.144</v>
      </c>
      <c r="P20" s="77">
        <v>12.010999999999999</v>
      </c>
      <c r="Q20" s="77"/>
      <c r="R20" s="77"/>
      <c r="S20" s="77">
        <v>2.2000000000000002</v>
      </c>
      <c r="T20" s="77">
        <v>10</v>
      </c>
      <c r="U20" s="77">
        <v>10</v>
      </c>
      <c r="V20" s="77">
        <v>0.7</v>
      </c>
      <c r="W20" s="77">
        <v>10</v>
      </c>
      <c r="X20" s="77">
        <v>2.2000000000000002</v>
      </c>
      <c r="Y20" s="77"/>
      <c r="Z20" s="78"/>
      <c r="AA20" s="79">
        <f t="shared" si="2"/>
        <v>121.55600000000001</v>
      </c>
    </row>
    <row r="21" spans="1:27" ht="25" customHeight="1" x14ac:dyDescent="0.3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25.416</v>
      </c>
      <c r="J21" s="81"/>
      <c r="K21" s="81">
        <v>21.068999999999999</v>
      </c>
      <c r="L21" s="81"/>
      <c r="M21" s="81">
        <v>39.368000000000002</v>
      </c>
      <c r="N21" s="81">
        <v>26.398</v>
      </c>
      <c r="O21" s="81">
        <v>26.475999999999999</v>
      </c>
      <c r="P21" s="81">
        <v>25.146000000000001</v>
      </c>
      <c r="Q21" s="81"/>
      <c r="R21" s="81"/>
      <c r="S21" s="81">
        <v>11.5</v>
      </c>
      <c r="T21" s="81"/>
      <c r="U21" s="81"/>
      <c r="V21" s="81">
        <v>1.4</v>
      </c>
      <c r="W21" s="81"/>
      <c r="X21" s="81">
        <v>3.5</v>
      </c>
      <c r="Y21" s="81"/>
      <c r="Z21" s="78"/>
      <c r="AA21" s="79">
        <f t="shared" si="2"/>
        <v>180.273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2</v>
      </c>
      <c r="C26" s="88">
        <f t="shared" ref="C26:Z26" si="3">IF(LEN(C$2)&gt;0,SUM(C19:C25),"")</f>
        <v>2</v>
      </c>
      <c r="D26" s="88">
        <f t="shared" si="3"/>
        <v>2</v>
      </c>
      <c r="E26" s="88">
        <f t="shared" si="3"/>
        <v>2</v>
      </c>
      <c r="F26" s="88">
        <f t="shared" si="3"/>
        <v>2</v>
      </c>
      <c r="G26" s="88">
        <f t="shared" si="3"/>
        <v>2</v>
      </c>
      <c r="H26" s="88">
        <f t="shared" si="3"/>
        <v>2</v>
      </c>
      <c r="I26" s="88">
        <f t="shared" si="3"/>
        <v>43.030999999999999</v>
      </c>
      <c r="J26" s="88">
        <f t="shared" si="3"/>
        <v>0</v>
      </c>
      <c r="K26" s="88">
        <f t="shared" si="3"/>
        <v>30.120999999999999</v>
      </c>
      <c r="L26" s="88">
        <f t="shared" si="3"/>
        <v>0</v>
      </c>
      <c r="M26" s="88">
        <f t="shared" si="3"/>
        <v>53.935000000000002</v>
      </c>
      <c r="N26" s="88">
        <f t="shared" si="3"/>
        <v>35.465000000000003</v>
      </c>
      <c r="O26" s="88">
        <f t="shared" si="3"/>
        <v>36.619999999999997</v>
      </c>
      <c r="P26" s="88">
        <f t="shared" si="3"/>
        <v>37.156999999999996</v>
      </c>
      <c r="Q26" s="88">
        <f t="shared" si="3"/>
        <v>0</v>
      </c>
      <c r="R26" s="88">
        <f t="shared" si="3"/>
        <v>0</v>
      </c>
      <c r="S26" s="88">
        <f t="shared" si="3"/>
        <v>13.7</v>
      </c>
      <c r="T26" s="88">
        <f t="shared" si="3"/>
        <v>10</v>
      </c>
      <c r="U26" s="88">
        <f t="shared" si="3"/>
        <v>10</v>
      </c>
      <c r="V26" s="88">
        <f t="shared" si="3"/>
        <v>2.0999999999999996</v>
      </c>
      <c r="W26" s="88">
        <f t="shared" si="3"/>
        <v>10</v>
      </c>
      <c r="X26" s="88">
        <f t="shared" si="3"/>
        <v>5.7</v>
      </c>
      <c r="Y26" s="88">
        <f t="shared" si="3"/>
        <v>0</v>
      </c>
      <c r="Z26" s="89" t="str">
        <f t="shared" si="3"/>
        <v/>
      </c>
      <c r="AA26" s="90">
        <f>SUM(AA19:AA25)</f>
        <v>301.82900000000001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6.5069999999999997</v>
      </c>
      <c r="C30" s="77">
        <v>2.7120000000000002</v>
      </c>
      <c r="D30" s="77">
        <v>2.4020000000000001</v>
      </c>
      <c r="E30" s="77">
        <v>2.2069999999999999</v>
      </c>
      <c r="F30" s="77">
        <v>2</v>
      </c>
      <c r="G30" s="77">
        <v>45.067</v>
      </c>
      <c r="H30" s="77">
        <v>60.55</v>
      </c>
      <c r="I30" s="77">
        <v>65.647000000000006</v>
      </c>
      <c r="J30" s="77">
        <v>30.381</v>
      </c>
      <c r="K30" s="77">
        <v>38.317999999999998</v>
      </c>
      <c r="L30" s="77">
        <v>23.538</v>
      </c>
      <c r="M30" s="77">
        <v>53.935000000000002</v>
      </c>
      <c r="N30" s="77">
        <v>35.465000000000003</v>
      </c>
      <c r="O30" s="77">
        <v>36.619999999999997</v>
      </c>
      <c r="P30" s="77">
        <v>37.156999999999996</v>
      </c>
      <c r="Q30" s="77">
        <v>7.2939999999999996</v>
      </c>
      <c r="R30" s="77">
        <v>0.28799999999999998</v>
      </c>
      <c r="S30" s="77">
        <v>94.57</v>
      </c>
      <c r="T30" s="77">
        <v>17.731000000000002</v>
      </c>
      <c r="U30" s="77">
        <v>15.827</v>
      </c>
      <c r="V30" s="77">
        <v>4.4459999999999997</v>
      </c>
      <c r="W30" s="77">
        <v>19.672999999999998</v>
      </c>
      <c r="X30" s="77">
        <v>7.2359999999999998</v>
      </c>
      <c r="Y30" s="77">
        <v>0.83299999999999996</v>
      </c>
      <c r="Z30" s="78"/>
      <c r="AA30" s="79">
        <f>SUM(B30:Z30)</f>
        <v>610.404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6.5069999999999997</v>
      </c>
      <c r="C32" s="62">
        <f t="shared" ref="C32:Z32" si="4">IF(LEN(C$2)&gt;0,SUM(C29:C31),"")</f>
        <v>2.7120000000000002</v>
      </c>
      <c r="D32" s="62">
        <f t="shared" si="4"/>
        <v>2.4020000000000001</v>
      </c>
      <c r="E32" s="62">
        <f t="shared" si="4"/>
        <v>2.2069999999999999</v>
      </c>
      <c r="F32" s="62">
        <f t="shared" si="4"/>
        <v>2</v>
      </c>
      <c r="G32" s="62">
        <f t="shared" si="4"/>
        <v>45.067</v>
      </c>
      <c r="H32" s="62">
        <f t="shared" si="4"/>
        <v>60.55</v>
      </c>
      <c r="I32" s="62">
        <f t="shared" si="4"/>
        <v>65.647000000000006</v>
      </c>
      <c r="J32" s="62">
        <f t="shared" si="4"/>
        <v>30.381</v>
      </c>
      <c r="K32" s="62">
        <f t="shared" si="4"/>
        <v>38.317999999999998</v>
      </c>
      <c r="L32" s="62">
        <f t="shared" si="4"/>
        <v>23.538</v>
      </c>
      <c r="M32" s="62">
        <f t="shared" si="4"/>
        <v>53.935000000000002</v>
      </c>
      <c r="N32" s="62">
        <f t="shared" si="4"/>
        <v>35.465000000000003</v>
      </c>
      <c r="O32" s="62">
        <f t="shared" si="4"/>
        <v>36.619999999999997</v>
      </c>
      <c r="P32" s="62">
        <f t="shared" si="4"/>
        <v>37.156999999999996</v>
      </c>
      <c r="Q32" s="62">
        <f t="shared" si="4"/>
        <v>7.2939999999999996</v>
      </c>
      <c r="R32" s="62">
        <f t="shared" si="4"/>
        <v>0.28799999999999998</v>
      </c>
      <c r="S32" s="62">
        <f t="shared" si="4"/>
        <v>94.57</v>
      </c>
      <c r="T32" s="62">
        <f t="shared" si="4"/>
        <v>17.731000000000002</v>
      </c>
      <c r="U32" s="62">
        <f t="shared" si="4"/>
        <v>15.827</v>
      </c>
      <c r="V32" s="62">
        <f t="shared" si="4"/>
        <v>4.4459999999999997</v>
      </c>
      <c r="W32" s="62">
        <f t="shared" si="4"/>
        <v>19.672999999999998</v>
      </c>
      <c r="X32" s="62">
        <f t="shared" si="4"/>
        <v>7.2359999999999998</v>
      </c>
      <c r="Y32" s="62">
        <f t="shared" si="4"/>
        <v>0.83299999999999996</v>
      </c>
      <c r="Z32" s="63" t="str">
        <f t="shared" si="4"/>
        <v/>
      </c>
      <c r="AA32" s="64">
        <f>SUM(AA29:AA31)</f>
        <v>610.404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/>
      <c r="C37" s="99"/>
      <c r="D37" s="99">
        <v>6</v>
      </c>
      <c r="E37" s="99">
        <v>41.2</v>
      </c>
      <c r="F37" s="99">
        <v>55.2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102.4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6</v>
      </c>
      <c r="E40" s="88">
        <f t="shared" si="6"/>
        <v>41.2</v>
      </c>
      <c r="F40" s="88">
        <f t="shared" si="6"/>
        <v>55.2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102.4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/>
      <c r="C45" s="99"/>
      <c r="D45" s="99">
        <v>6</v>
      </c>
      <c r="E45" s="99">
        <v>41.2</v>
      </c>
      <c r="F45" s="99">
        <v>55.2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102.4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6</v>
      </c>
      <c r="E49" s="88">
        <f t="shared" si="8"/>
        <v>41.2</v>
      </c>
      <c r="F49" s="88">
        <f t="shared" si="8"/>
        <v>55.2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102.4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6.5069999999999997</v>
      </c>
      <c r="C52" s="88">
        <f t="shared" ref="C52:Z52" si="10">IF(LEN(C$2)&gt;0,SUM(C10:C15)+C26+C40,"")</f>
        <v>2.7119999999999997</v>
      </c>
      <c r="D52" s="88">
        <f t="shared" si="10"/>
        <v>8.402000000000001</v>
      </c>
      <c r="E52" s="88">
        <f t="shared" si="10"/>
        <v>43.407000000000004</v>
      </c>
      <c r="F52" s="88">
        <f t="shared" si="10"/>
        <v>57.2</v>
      </c>
      <c r="G52" s="88">
        <f t="shared" si="10"/>
        <v>45.067</v>
      </c>
      <c r="H52" s="88">
        <f t="shared" si="10"/>
        <v>60.55</v>
      </c>
      <c r="I52" s="88">
        <f t="shared" si="10"/>
        <v>65.646999999999991</v>
      </c>
      <c r="J52" s="88">
        <f t="shared" si="10"/>
        <v>30.381</v>
      </c>
      <c r="K52" s="88">
        <f t="shared" si="10"/>
        <v>38.317999999999998</v>
      </c>
      <c r="L52" s="88">
        <f t="shared" si="10"/>
        <v>23.538</v>
      </c>
      <c r="M52" s="88">
        <f t="shared" si="10"/>
        <v>53.935000000000002</v>
      </c>
      <c r="N52" s="88">
        <f t="shared" si="10"/>
        <v>35.465000000000003</v>
      </c>
      <c r="O52" s="88">
        <f t="shared" si="10"/>
        <v>36.619999999999997</v>
      </c>
      <c r="P52" s="88">
        <f t="shared" si="10"/>
        <v>37.156999999999996</v>
      </c>
      <c r="Q52" s="88">
        <f t="shared" si="10"/>
        <v>7.2939999999999996</v>
      </c>
      <c r="R52" s="88">
        <f t="shared" si="10"/>
        <v>0.28799999999999998</v>
      </c>
      <c r="S52" s="88">
        <f t="shared" si="10"/>
        <v>94.57</v>
      </c>
      <c r="T52" s="88">
        <f t="shared" si="10"/>
        <v>17.731000000000002</v>
      </c>
      <c r="U52" s="88">
        <f t="shared" si="10"/>
        <v>15.827</v>
      </c>
      <c r="V52" s="88">
        <f t="shared" si="10"/>
        <v>4.4459999999999997</v>
      </c>
      <c r="W52" s="88">
        <f t="shared" si="10"/>
        <v>19.673000000000002</v>
      </c>
      <c r="X52" s="88">
        <f t="shared" si="10"/>
        <v>7.2360000000000007</v>
      </c>
      <c r="Y52" s="88">
        <f t="shared" si="10"/>
        <v>0.83299999999999996</v>
      </c>
      <c r="Z52" s="89" t="str">
        <f t="shared" si="10"/>
        <v/>
      </c>
      <c r="AA52" s="104">
        <f>SUM(B52:Z52)</f>
        <v>712.80399999999997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45816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-5</v>
      </c>
      <c r="C4" s="18"/>
      <c r="D4" s="18">
        <v>6</v>
      </c>
      <c r="E4" s="18">
        <v>41.2</v>
      </c>
      <c r="F4" s="18">
        <v>55.2</v>
      </c>
      <c r="G4" s="18">
        <v>-30.1</v>
      </c>
      <c r="H4" s="18">
        <v>-33.4</v>
      </c>
      <c r="I4" s="18">
        <v>-31.4</v>
      </c>
      <c r="J4" s="18"/>
      <c r="K4" s="18"/>
      <c r="L4" s="18"/>
      <c r="M4" s="18"/>
      <c r="N4" s="18"/>
      <c r="O4" s="18"/>
      <c r="P4" s="18"/>
      <c r="Q4" s="18"/>
      <c r="R4" s="18"/>
      <c r="S4" s="18">
        <v>-51.1</v>
      </c>
      <c r="T4" s="18"/>
      <c r="U4" s="18"/>
      <c r="V4" s="18"/>
      <c r="W4" s="18"/>
      <c r="X4" s="18">
        <v>-7.2</v>
      </c>
      <c r="Y4" s="18"/>
      <c r="Z4" s="19"/>
      <c r="AA4" s="111">
        <f>SUM(B4:Z4)</f>
        <v>-55.79999999999999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77.790000000000006</v>
      </c>
      <c r="C7" s="117">
        <v>79.930000000000007</v>
      </c>
      <c r="D7" s="117">
        <v>79.31</v>
      </c>
      <c r="E7" s="117">
        <v>78.09</v>
      </c>
      <c r="F7" s="117">
        <v>74.930000000000007</v>
      </c>
      <c r="G7" s="117">
        <v>63.93</v>
      </c>
      <c r="H7" s="117">
        <v>44.89</v>
      </c>
      <c r="I7" s="117">
        <v>13.78</v>
      </c>
      <c r="J7" s="117">
        <v>5</v>
      </c>
      <c r="K7" s="117">
        <v>9.19</v>
      </c>
      <c r="L7" s="117">
        <v>5</v>
      </c>
      <c r="M7" s="117">
        <v>13.63</v>
      </c>
      <c r="N7" s="117">
        <v>12.62</v>
      </c>
      <c r="O7" s="117">
        <v>11.75</v>
      </c>
      <c r="P7" s="117">
        <v>12.57</v>
      </c>
      <c r="Q7" s="117">
        <v>5.59</v>
      </c>
      <c r="R7" s="117">
        <v>14.46</v>
      </c>
      <c r="S7" s="117">
        <v>77.06</v>
      </c>
      <c r="T7" s="117">
        <v>130.15</v>
      </c>
      <c r="U7" s="117">
        <v>125.27</v>
      </c>
      <c r="V7" s="117">
        <v>160</v>
      </c>
      <c r="W7" s="117">
        <v>131.96</v>
      </c>
      <c r="X7" s="117">
        <v>112.87</v>
      </c>
      <c r="Y7" s="117">
        <v>94</v>
      </c>
      <c r="Z7" s="118"/>
      <c r="AA7" s="119">
        <f>IF(SUM(B7:Z7)&lt;&gt;0,AVERAGEIF(B7:Z7,"&lt;&gt;"""),"")</f>
        <v>59.740416666666668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>
        <v>5</v>
      </c>
      <c r="C13" s="129"/>
      <c r="D13" s="129"/>
      <c r="E13" s="129"/>
      <c r="F13" s="129"/>
      <c r="G13" s="129">
        <v>30.1</v>
      </c>
      <c r="H13" s="129">
        <v>33.4</v>
      </c>
      <c r="I13" s="129">
        <v>31.4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51.1</v>
      </c>
      <c r="T13" s="129"/>
      <c r="U13" s="129"/>
      <c r="V13" s="129"/>
      <c r="W13" s="129"/>
      <c r="X13" s="129">
        <v>7.2</v>
      </c>
      <c r="Y13" s="130"/>
      <c r="Z13" s="131"/>
      <c r="AA13" s="132">
        <f t="shared" si="0"/>
        <v>158.19999999999999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5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30.1</v>
      </c>
      <c r="H16" s="135">
        <f t="shared" si="1"/>
        <v>33.4</v>
      </c>
      <c r="I16" s="135">
        <f t="shared" si="1"/>
        <v>31.4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51.1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7.2</v>
      </c>
      <c r="Y16" s="135">
        <f t="shared" si="1"/>
        <v>0</v>
      </c>
      <c r="Z16" s="136" t="str">
        <f t="shared" si="1"/>
        <v/>
      </c>
      <c r="AA16" s="90">
        <f t="shared" si="0"/>
        <v>158.19999999999999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/>
      <c r="C21" s="129"/>
      <c r="D21" s="129">
        <v>6</v>
      </c>
      <c r="E21" s="129">
        <v>41.2</v>
      </c>
      <c r="F21" s="129">
        <v>55.2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102.4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6</v>
      </c>
      <c r="E24" s="135">
        <f t="shared" si="3"/>
        <v>41.2</v>
      </c>
      <c r="F24" s="135">
        <f t="shared" si="3"/>
        <v>55.2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102.4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2025-06-07T20:28:57Z</dcterms:created>
  <dcterms:modified xsi:type="dcterms:W3CDTF">2025-06-07T20:29:00Z</dcterms:modified>
</cp:coreProperties>
</file>