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9192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17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53" i="5" l="1"/>
  <c r="CX27" i="5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<sst xmlns="http://schemas.openxmlformats.org/spreadsheetml/2006/main" count="122" uniqueCount="56">
  <si>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21/11/2025 23:31:22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</si>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</sst>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313-4A8C-9E53-660B99F6BDC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6313-4A8C-9E53-660B99F6BDC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18">
                  <c:v>8.0000000000000002E-3</c:v>
                </c:pt>
                <c:pt idx="19">
                  <c:v>3.2000000000000001E-2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4">
                  <c:v>7.5830000000000002</c:v>
                </c:pt>
                <c:pt idx="35">
                  <c:v>7.359</c:v>
                </c:pt>
                <c:pt idx="36">
                  <c:v>5.1749999999999998</c:v>
                </c:pt>
                <c:pt idx="37">
                  <c:v>5.0860000000000003</c:v>
                </c:pt>
                <c:pt idx="38">
                  <c:v>5.1929999999999996</c:v>
                </c:pt>
                <c:pt idx="39">
                  <c:v>10.157</c:v>
                </c:pt>
                <c:pt idx="40">
                  <c:v>5.73</c:v>
                </c:pt>
                <c:pt idx="41">
                  <c:v>5.7370000000000001</c:v>
                </c:pt>
                <c:pt idx="42">
                  <c:v>5.7320000000000002</c:v>
                </c:pt>
                <c:pt idx="43">
                  <c:v>5.7309999999999999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5">
                  <c:v>1</c:v>
                </c:pt>
                <c:pt idx="5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313-4A8C-9E53-660B99F6BDC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8">
                  <c:v>20.9</c:v>
                </c:pt>
                <c:pt idx="29">
                  <c:v>19.7</c:v>
                </c:pt>
                <c:pt idx="32">
                  <c:v>4.7</c:v>
                </c:pt>
                <c:pt idx="34">
                  <c:v>7.1550000000000002</c:v>
                </c:pt>
                <c:pt idx="35">
                  <c:v>7.1550000000000002</c:v>
                </c:pt>
                <c:pt idx="36">
                  <c:v>7.2</c:v>
                </c:pt>
                <c:pt idx="37">
                  <c:v>7.3</c:v>
                </c:pt>
                <c:pt idx="38">
                  <c:v>7.2</c:v>
                </c:pt>
                <c:pt idx="39">
                  <c:v>7.2</c:v>
                </c:pt>
                <c:pt idx="40">
                  <c:v>1.1000000000000001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63">
                  <c:v>9.6929999999999996</c:v>
                </c:pt>
                <c:pt idx="65">
                  <c:v>5.6719999999999997</c:v>
                </c:pt>
                <c:pt idx="68">
                  <c:v>4.9569999999999999</c:v>
                </c:pt>
                <c:pt idx="69">
                  <c:v>6.7</c:v>
                </c:pt>
                <c:pt idx="73">
                  <c:v>1.736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313-4A8C-9E53-660B99F6BDC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313-4A8C-9E53-660B99F6BDC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313-4A8C-9E53-660B99F6BDC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53.951999999999998</c:v>
                </c:pt>
                <c:pt idx="1">
                  <c:v>62.353999999999999</c:v>
                </c:pt>
                <c:pt idx="2">
                  <c:v>25.448</c:v>
                </c:pt>
                <c:pt idx="4">
                  <c:v>48.808</c:v>
                </c:pt>
                <c:pt idx="5">
                  <c:v>48.576000000000001</c:v>
                </c:pt>
                <c:pt idx="6">
                  <c:v>41.911000000000001</c:v>
                </c:pt>
                <c:pt idx="7">
                  <c:v>43.026000000000003</c:v>
                </c:pt>
                <c:pt idx="8">
                  <c:v>67.790000000000006</c:v>
                </c:pt>
                <c:pt idx="9">
                  <c:v>66.584999999999994</c:v>
                </c:pt>
                <c:pt idx="10">
                  <c:v>65.063000000000002</c:v>
                </c:pt>
                <c:pt idx="11">
                  <c:v>63.814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313-4A8C-9E53-660B99F6BDC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313-4A8C-9E53-660B99F6BDC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313-4A8C-9E53-660B99F6BDC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52.125</c:v>
                </c:pt>
                <c:pt idx="1">
                  <c:v>44</c:v>
                </c:pt>
                <c:pt idx="2">
                  <c:v>31</c:v>
                </c:pt>
                <c:pt idx="3">
                  <c:v>54.83</c:v>
                </c:pt>
                <c:pt idx="4">
                  <c:v>31.75</c:v>
                </c:pt>
                <c:pt idx="5">
                  <c:v>32</c:v>
                </c:pt>
                <c:pt idx="6">
                  <c:v>37</c:v>
                </c:pt>
                <c:pt idx="7">
                  <c:v>35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71.814000000000007</c:v>
                </c:pt>
                <c:pt idx="13">
                  <c:v>70.129000000000005</c:v>
                </c:pt>
                <c:pt idx="14">
                  <c:v>67.682000000000002</c:v>
                </c:pt>
                <c:pt idx="15">
                  <c:v>65.960999999999999</c:v>
                </c:pt>
                <c:pt idx="16">
                  <c:v>74.840999999999994</c:v>
                </c:pt>
                <c:pt idx="20">
                  <c:v>59.959000000000003</c:v>
                </c:pt>
                <c:pt idx="21">
                  <c:v>31.71</c:v>
                </c:pt>
                <c:pt idx="22">
                  <c:v>30.516000000000002</c:v>
                </c:pt>
                <c:pt idx="23">
                  <c:v>4</c:v>
                </c:pt>
                <c:pt idx="24">
                  <c:v>58.290999999999997</c:v>
                </c:pt>
                <c:pt idx="25">
                  <c:v>26.801000000000002</c:v>
                </c:pt>
                <c:pt idx="26">
                  <c:v>9</c:v>
                </c:pt>
                <c:pt idx="30">
                  <c:v>55.429000000000002</c:v>
                </c:pt>
                <c:pt idx="31">
                  <c:v>54.713999999999999</c:v>
                </c:pt>
                <c:pt idx="32">
                  <c:v>45.085000000000001</c:v>
                </c:pt>
                <c:pt idx="60">
                  <c:v>16.228999999999999</c:v>
                </c:pt>
                <c:pt idx="61">
                  <c:v>12.35</c:v>
                </c:pt>
                <c:pt idx="62">
                  <c:v>13.19</c:v>
                </c:pt>
                <c:pt idx="64">
                  <c:v>11.847</c:v>
                </c:pt>
                <c:pt idx="65">
                  <c:v>7</c:v>
                </c:pt>
                <c:pt idx="66">
                  <c:v>9</c:v>
                </c:pt>
                <c:pt idx="67">
                  <c:v>7.75</c:v>
                </c:pt>
                <c:pt idx="68">
                  <c:v>8</c:v>
                </c:pt>
                <c:pt idx="69">
                  <c:v>8</c:v>
                </c:pt>
                <c:pt idx="70">
                  <c:v>8</c:v>
                </c:pt>
                <c:pt idx="71">
                  <c:v>13</c:v>
                </c:pt>
                <c:pt idx="72">
                  <c:v>17.477</c:v>
                </c:pt>
                <c:pt idx="73">
                  <c:v>7</c:v>
                </c:pt>
                <c:pt idx="74">
                  <c:v>6</c:v>
                </c:pt>
                <c:pt idx="75">
                  <c:v>6.9879999999999995</c:v>
                </c:pt>
                <c:pt idx="76">
                  <c:v>8</c:v>
                </c:pt>
                <c:pt idx="77">
                  <c:v>12.201000000000001</c:v>
                </c:pt>
                <c:pt idx="78">
                  <c:v>10.411999999999999</c:v>
                </c:pt>
                <c:pt idx="79">
                  <c:v>9.0190000000000001</c:v>
                </c:pt>
                <c:pt idx="80">
                  <c:v>5</c:v>
                </c:pt>
                <c:pt idx="81">
                  <c:v>30.405999999999999</c:v>
                </c:pt>
                <c:pt idx="82">
                  <c:v>30.812999999999999</c:v>
                </c:pt>
                <c:pt idx="83">
                  <c:v>34.902999999999999</c:v>
                </c:pt>
                <c:pt idx="84">
                  <c:v>13.631</c:v>
                </c:pt>
                <c:pt idx="85">
                  <c:v>41.721999999999994</c:v>
                </c:pt>
                <c:pt idx="86">
                  <c:v>69.501000000000005</c:v>
                </c:pt>
                <c:pt idx="87">
                  <c:v>61.498999999999995</c:v>
                </c:pt>
                <c:pt idx="88">
                  <c:v>41.039000000000001</c:v>
                </c:pt>
                <c:pt idx="89">
                  <c:v>41.388000000000005</c:v>
                </c:pt>
                <c:pt idx="90">
                  <c:v>30.262999999999998</c:v>
                </c:pt>
                <c:pt idx="91">
                  <c:v>44.091000000000001</c:v>
                </c:pt>
                <c:pt idx="92">
                  <c:v>32.575000000000003</c:v>
                </c:pt>
                <c:pt idx="93">
                  <c:v>167.733</c:v>
                </c:pt>
                <c:pt idx="94">
                  <c:v>138.947</c:v>
                </c:pt>
                <c:pt idx="95">
                  <c:v>188.81700000000001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313-4A8C-9E53-660B99F6BDC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67.3</c:v>
                </c:pt>
                <c:pt idx="18">
                  <c:v>76.2</c:v>
                </c:pt>
                <c:pt idx="19">
                  <c:v>75.900000000000006</c:v>
                </c:pt>
                <c:pt idx="20">
                  <c:v>1.5</c:v>
                </c:pt>
                <c:pt idx="21">
                  <c:v>28.1</c:v>
                </c:pt>
                <c:pt idx="22">
                  <c:v>27.2</c:v>
                </c:pt>
                <c:pt idx="23">
                  <c:v>55.4</c:v>
                </c:pt>
                <c:pt idx="24">
                  <c:v>0</c:v>
                </c:pt>
                <c:pt idx="25">
                  <c:v>37.9</c:v>
                </c:pt>
                <c:pt idx="26">
                  <c:v>59.7</c:v>
                </c:pt>
                <c:pt idx="27">
                  <c:v>69.2</c:v>
                </c:pt>
                <c:pt idx="28">
                  <c:v>16.600000000000001</c:v>
                </c:pt>
                <c:pt idx="29">
                  <c:v>41.4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313-4A8C-9E53-660B99F6BDC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21">
                  <c:v>0.28599999999999998</c:v>
                </c:pt>
                <c:pt idx="22">
                  <c:v>1.089</c:v>
                </c:pt>
                <c:pt idx="23">
                  <c:v>1.889</c:v>
                </c:pt>
                <c:pt idx="24">
                  <c:v>1.8380000000000001</c:v>
                </c:pt>
                <c:pt idx="25">
                  <c:v>4.1000000000000002E-2</c:v>
                </c:pt>
                <c:pt idx="27">
                  <c:v>8.8999999999999996E-2</c:v>
                </c:pt>
                <c:pt idx="29">
                  <c:v>0.66</c:v>
                </c:pt>
                <c:pt idx="30">
                  <c:v>1.5329999999999999</c:v>
                </c:pt>
                <c:pt idx="31">
                  <c:v>1.591</c:v>
                </c:pt>
                <c:pt idx="32">
                  <c:v>1.409</c:v>
                </c:pt>
                <c:pt idx="33">
                  <c:v>1.1020000000000001</c:v>
                </c:pt>
                <c:pt idx="34">
                  <c:v>0.88300000000000001</c:v>
                </c:pt>
                <c:pt idx="36">
                  <c:v>1.9259999999999999</c:v>
                </c:pt>
                <c:pt idx="37">
                  <c:v>74.268000000000001</c:v>
                </c:pt>
                <c:pt idx="38">
                  <c:v>69.695999999999998</c:v>
                </c:pt>
                <c:pt idx="40">
                  <c:v>28.032</c:v>
                </c:pt>
                <c:pt idx="41">
                  <c:v>1.891</c:v>
                </c:pt>
                <c:pt idx="43">
                  <c:v>4.883</c:v>
                </c:pt>
                <c:pt idx="44">
                  <c:v>8.5609999999999999</c:v>
                </c:pt>
                <c:pt idx="45">
                  <c:v>28.196000000000002</c:v>
                </c:pt>
                <c:pt idx="46">
                  <c:v>28.256</c:v>
                </c:pt>
                <c:pt idx="47">
                  <c:v>28.315999999999999</c:v>
                </c:pt>
                <c:pt idx="48">
                  <c:v>28.332000000000001</c:v>
                </c:pt>
                <c:pt idx="49">
                  <c:v>28.303999999999998</c:v>
                </c:pt>
                <c:pt idx="63">
                  <c:v>6.81</c:v>
                </c:pt>
                <c:pt idx="64">
                  <c:v>8.74</c:v>
                </c:pt>
                <c:pt idx="65">
                  <c:v>9.09</c:v>
                </c:pt>
                <c:pt idx="66">
                  <c:v>9.01</c:v>
                </c:pt>
                <c:pt idx="67">
                  <c:v>8.85</c:v>
                </c:pt>
                <c:pt idx="68">
                  <c:v>8.5500000000000007</c:v>
                </c:pt>
                <c:pt idx="69">
                  <c:v>11.898</c:v>
                </c:pt>
                <c:pt idx="70">
                  <c:v>14.57</c:v>
                </c:pt>
                <c:pt idx="71">
                  <c:v>6.37</c:v>
                </c:pt>
                <c:pt idx="72">
                  <c:v>4.33</c:v>
                </c:pt>
                <c:pt idx="73">
                  <c:v>0.96</c:v>
                </c:pt>
                <c:pt idx="75">
                  <c:v>0.53700000000000003</c:v>
                </c:pt>
                <c:pt idx="76">
                  <c:v>0.51700000000000002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313-4A8C-9E53-660B99F6BDC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313-4A8C-9E53-660B99F6BDC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8">
                  <c:v>27.891999999999999</c:v>
                </c:pt>
                <c:pt idx="29">
                  <c:v>2.1179999999999999</c:v>
                </c:pt>
                <c:pt idx="30">
                  <c:v>20.978999999999999</c:v>
                </c:pt>
                <c:pt idx="32">
                  <c:v>20.466999999999999</c:v>
                </c:pt>
                <c:pt idx="33">
                  <c:v>67.756</c:v>
                </c:pt>
                <c:pt idx="34">
                  <c:v>303.27800000000002</c:v>
                </c:pt>
                <c:pt idx="35">
                  <c:v>262.49799999999999</c:v>
                </c:pt>
                <c:pt idx="36">
                  <c:v>270.45999999999998</c:v>
                </c:pt>
                <c:pt idx="37">
                  <c:v>272.327</c:v>
                </c:pt>
                <c:pt idx="38">
                  <c:v>288.76100000000002</c:v>
                </c:pt>
                <c:pt idx="39">
                  <c:v>325</c:v>
                </c:pt>
                <c:pt idx="40">
                  <c:v>325</c:v>
                </c:pt>
                <c:pt idx="41">
                  <c:v>325</c:v>
                </c:pt>
                <c:pt idx="42">
                  <c:v>319.73199999999997</c:v>
                </c:pt>
                <c:pt idx="43">
                  <c:v>325</c:v>
                </c:pt>
                <c:pt idx="44">
                  <c:v>325</c:v>
                </c:pt>
                <c:pt idx="45">
                  <c:v>325</c:v>
                </c:pt>
                <c:pt idx="46">
                  <c:v>325</c:v>
                </c:pt>
                <c:pt idx="47">
                  <c:v>325</c:v>
                </c:pt>
                <c:pt idx="48">
                  <c:v>321</c:v>
                </c:pt>
                <c:pt idx="49">
                  <c:v>321</c:v>
                </c:pt>
                <c:pt idx="50">
                  <c:v>317.10000000000002</c:v>
                </c:pt>
                <c:pt idx="51">
                  <c:v>321</c:v>
                </c:pt>
                <c:pt idx="52">
                  <c:v>325</c:v>
                </c:pt>
                <c:pt idx="53">
                  <c:v>325</c:v>
                </c:pt>
                <c:pt idx="54">
                  <c:v>325</c:v>
                </c:pt>
                <c:pt idx="55">
                  <c:v>325</c:v>
                </c:pt>
                <c:pt idx="56">
                  <c:v>110.056</c:v>
                </c:pt>
                <c:pt idx="57">
                  <c:v>67.772000000000006</c:v>
                </c:pt>
                <c:pt idx="58">
                  <c:v>42.756</c:v>
                </c:pt>
                <c:pt idx="59">
                  <c:v>22.152000000000001</c:v>
                </c:pt>
                <c:pt idx="79">
                  <c:v>29.824999999999999</c:v>
                </c:pt>
                <c:pt idx="80">
                  <c:v>31.15</c:v>
                </c:pt>
                <c:pt idx="81">
                  <c:v>7.68</c:v>
                </c:pt>
                <c:pt idx="84">
                  <c:v>17.585000000000001</c:v>
                </c:pt>
                <c:pt idx="90">
                  <c:v>2.4870000000000001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313-4A8C-9E53-660B99F6B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79.69</c:v>
                </c:pt>
                <c:pt idx="1">
                  <c:v>79.97</c:v>
                </c:pt>
                <c:pt idx="2">
                  <c:v>80.56</c:v>
                </c:pt>
                <c:pt idx="3">
                  <c:v>80.459999999999994</c:v>
                </c:pt>
                <c:pt idx="4">
                  <c:v>80.92</c:v>
                </c:pt>
                <c:pt idx="5">
                  <c:v>80.64</c:v>
                </c:pt>
                <c:pt idx="6">
                  <c:v>80.010000000000005</c:v>
                </c:pt>
                <c:pt idx="7">
                  <c:v>80.05</c:v>
                </c:pt>
                <c:pt idx="8">
                  <c:v>80.27</c:v>
                </c:pt>
                <c:pt idx="9">
                  <c:v>80.41</c:v>
                </c:pt>
                <c:pt idx="10">
                  <c:v>80.75</c:v>
                </c:pt>
                <c:pt idx="11">
                  <c:v>79.849999999999994</c:v>
                </c:pt>
                <c:pt idx="12">
                  <c:v>80.650000000000006</c:v>
                </c:pt>
                <c:pt idx="13">
                  <c:v>79.180000000000007</c:v>
                </c:pt>
                <c:pt idx="14">
                  <c:v>79.66</c:v>
                </c:pt>
                <c:pt idx="15">
                  <c:v>77.97</c:v>
                </c:pt>
                <c:pt idx="16">
                  <c:v>76.41</c:v>
                </c:pt>
                <c:pt idx="17">
                  <c:v>79</c:v>
                </c:pt>
                <c:pt idx="18">
                  <c:v>80.05</c:v>
                </c:pt>
                <c:pt idx="19">
                  <c:v>80.25</c:v>
                </c:pt>
                <c:pt idx="20">
                  <c:v>80</c:v>
                </c:pt>
                <c:pt idx="21">
                  <c:v>79.56</c:v>
                </c:pt>
                <c:pt idx="22">
                  <c:v>79.540000000000006</c:v>
                </c:pt>
                <c:pt idx="23">
                  <c:v>84.74</c:v>
                </c:pt>
                <c:pt idx="24">
                  <c:v>80.73</c:v>
                </c:pt>
                <c:pt idx="25">
                  <c:v>81.99</c:v>
                </c:pt>
                <c:pt idx="26">
                  <c:v>83.85</c:v>
                </c:pt>
                <c:pt idx="27">
                  <c:v>99.4</c:v>
                </c:pt>
                <c:pt idx="28">
                  <c:v>100.05</c:v>
                </c:pt>
                <c:pt idx="29">
                  <c:v>107.32</c:v>
                </c:pt>
                <c:pt idx="30">
                  <c:v>88.41</c:v>
                </c:pt>
                <c:pt idx="31">
                  <c:v>84.12</c:v>
                </c:pt>
                <c:pt idx="32">
                  <c:v>79.77</c:v>
                </c:pt>
                <c:pt idx="33">
                  <c:v>66.69</c:v>
                </c:pt>
                <c:pt idx="34">
                  <c:v>-4.87</c:v>
                </c:pt>
                <c:pt idx="35">
                  <c:v>-6.21</c:v>
                </c:pt>
                <c:pt idx="36">
                  <c:v>16.73</c:v>
                </c:pt>
                <c:pt idx="37">
                  <c:v>-4</c:v>
                </c:pt>
                <c:pt idx="38">
                  <c:v>-4</c:v>
                </c:pt>
                <c:pt idx="39">
                  <c:v>-3</c:v>
                </c:pt>
                <c:pt idx="40">
                  <c:v>-2.37</c:v>
                </c:pt>
                <c:pt idx="41">
                  <c:v>-5</c:v>
                </c:pt>
                <c:pt idx="42">
                  <c:v>-5.55</c:v>
                </c:pt>
                <c:pt idx="43">
                  <c:v>-5</c:v>
                </c:pt>
                <c:pt idx="44">
                  <c:v>-5</c:v>
                </c:pt>
                <c:pt idx="45">
                  <c:v>-4.43</c:v>
                </c:pt>
                <c:pt idx="46">
                  <c:v>-4.38</c:v>
                </c:pt>
                <c:pt idx="47">
                  <c:v>-4.49</c:v>
                </c:pt>
                <c:pt idx="48">
                  <c:v>-4.18</c:v>
                </c:pt>
                <c:pt idx="49">
                  <c:v>-2.25</c:v>
                </c:pt>
                <c:pt idx="50">
                  <c:v>-2.6</c:v>
                </c:pt>
                <c:pt idx="51">
                  <c:v>-2</c:v>
                </c:pt>
                <c:pt idx="52">
                  <c:v>-4.84</c:v>
                </c:pt>
                <c:pt idx="53">
                  <c:v>1.01</c:v>
                </c:pt>
                <c:pt idx="54">
                  <c:v>20</c:v>
                </c:pt>
                <c:pt idx="55">
                  <c:v>69.56</c:v>
                </c:pt>
                <c:pt idx="56">
                  <c:v>42.63</c:v>
                </c:pt>
                <c:pt idx="57">
                  <c:v>63.16</c:v>
                </c:pt>
                <c:pt idx="58">
                  <c:v>62.9</c:v>
                </c:pt>
                <c:pt idx="59">
                  <c:v>66.8</c:v>
                </c:pt>
                <c:pt idx="60">
                  <c:v>79</c:v>
                </c:pt>
                <c:pt idx="61">
                  <c:v>79</c:v>
                </c:pt>
                <c:pt idx="62">
                  <c:v>81.790000000000006</c:v>
                </c:pt>
                <c:pt idx="63">
                  <c:v>98.22</c:v>
                </c:pt>
                <c:pt idx="64">
                  <c:v>105.26</c:v>
                </c:pt>
                <c:pt idx="65">
                  <c:v>111.59</c:v>
                </c:pt>
                <c:pt idx="66">
                  <c:v>108.67</c:v>
                </c:pt>
                <c:pt idx="67">
                  <c:v>106.56</c:v>
                </c:pt>
                <c:pt idx="68">
                  <c:v>109.29</c:v>
                </c:pt>
                <c:pt idx="69">
                  <c:v>110.48</c:v>
                </c:pt>
                <c:pt idx="70">
                  <c:v>111.18</c:v>
                </c:pt>
                <c:pt idx="71">
                  <c:v>106.87</c:v>
                </c:pt>
                <c:pt idx="72">
                  <c:v>102.96</c:v>
                </c:pt>
                <c:pt idx="73">
                  <c:v>105.84</c:v>
                </c:pt>
                <c:pt idx="74">
                  <c:v>107.92</c:v>
                </c:pt>
                <c:pt idx="75">
                  <c:v>107.54</c:v>
                </c:pt>
                <c:pt idx="76">
                  <c:v>106.03</c:v>
                </c:pt>
                <c:pt idx="77">
                  <c:v>103.9</c:v>
                </c:pt>
                <c:pt idx="78">
                  <c:v>104.02</c:v>
                </c:pt>
                <c:pt idx="79">
                  <c:v>101.61</c:v>
                </c:pt>
                <c:pt idx="80">
                  <c:v>100.23</c:v>
                </c:pt>
                <c:pt idx="81">
                  <c:v>91.9</c:v>
                </c:pt>
                <c:pt idx="82">
                  <c:v>98.22</c:v>
                </c:pt>
                <c:pt idx="83">
                  <c:v>95.44</c:v>
                </c:pt>
                <c:pt idx="84">
                  <c:v>101.38</c:v>
                </c:pt>
                <c:pt idx="85">
                  <c:v>97.04</c:v>
                </c:pt>
                <c:pt idx="86">
                  <c:v>93.78</c:v>
                </c:pt>
                <c:pt idx="87">
                  <c:v>88.76</c:v>
                </c:pt>
                <c:pt idx="88">
                  <c:v>83.44</c:v>
                </c:pt>
                <c:pt idx="89">
                  <c:v>82.94</c:v>
                </c:pt>
                <c:pt idx="90">
                  <c:v>86</c:v>
                </c:pt>
                <c:pt idx="91">
                  <c:v>81.99</c:v>
                </c:pt>
                <c:pt idx="92">
                  <c:v>82.01</c:v>
                </c:pt>
                <c:pt idx="93">
                  <c:v>78.12</c:v>
                </c:pt>
                <c:pt idx="94">
                  <c:v>76</c:v>
                </c:pt>
                <c:pt idx="95">
                  <c:v>74.3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313-4A8C-9E53-660B99F6BD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A53-4EB3-BB23-50616ADA0EE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A53-4EB3-BB23-50616ADA0EE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8">
                  <c:v>4.6879999999999997</c:v>
                </c:pt>
                <c:pt idx="1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53-4EB3-BB23-50616ADA0EE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18">
                  <c:v>1.8420000000000001</c:v>
                </c:pt>
                <c:pt idx="19">
                  <c:v>1.869</c:v>
                </c:pt>
                <c:pt idx="23">
                  <c:v>3.5619999999999998</c:v>
                </c:pt>
                <c:pt idx="27">
                  <c:v>1.76</c:v>
                </c:pt>
                <c:pt idx="28">
                  <c:v>3.6829999999999998</c:v>
                </c:pt>
                <c:pt idx="33">
                  <c:v>1.845</c:v>
                </c:pt>
                <c:pt idx="36">
                  <c:v>0.152</c:v>
                </c:pt>
                <c:pt idx="40">
                  <c:v>0.57499999999999996</c:v>
                </c:pt>
                <c:pt idx="41">
                  <c:v>0.57599999999999996</c:v>
                </c:pt>
                <c:pt idx="42">
                  <c:v>0.5</c:v>
                </c:pt>
                <c:pt idx="43">
                  <c:v>0.57499999999999996</c:v>
                </c:pt>
                <c:pt idx="44">
                  <c:v>0.5</c:v>
                </c:pt>
                <c:pt idx="45">
                  <c:v>1.371</c:v>
                </c:pt>
                <c:pt idx="46">
                  <c:v>2.3570000000000002</c:v>
                </c:pt>
                <c:pt idx="47">
                  <c:v>3.38</c:v>
                </c:pt>
                <c:pt idx="48">
                  <c:v>4.3450000000000006</c:v>
                </c:pt>
                <c:pt idx="49">
                  <c:v>3.2</c:v>
                </c:pt>
                <c:pt idx="50">
                  <c:v>3.8109999999999999</c:v>
                </c:pt>
                <c:pt idx="51">
                  <c:v>2.8710000000000004</c:v>
                </c:pt>
                <c:pt idx="52">
                  <c:v>4.9820000000000002</c:v>
                </c:pt>
                <c:pt idx="54">
                  <c:v>7.452</c:v>
                </c:pt>
                <c:pt idx="56">
                  <c:v>3.95</c:v>
                </c:pt>
                <c:pt idx="63">
                  <c:v>5.5350000000000001</c:v>
                </c:pt>
                <c:pt idx="64">
                  <c:v>11.534000000000001</c:v>
                </c:pt>
                <c:pt idx="65">
                  <c:v>11.689</c:v>
                </c:pt>
                <c:pt idx="66">
                  <c:v>5.6879999999999997</c:v>
                </c:pt>
                <c:pt idx="68">
                  <c:v>6.5369999999999999</c:v>
                </c:pt>
                <c:pt idx="69">
                  <c:v>13.691000000000001</c:v>
                </c:pt>
                <c:pt idx="70">
                  <c:v>6.5350000000000001</c:v>
                </c:pt>
                <c:pt idx="71">
                  <c:v>6.6909999999999998</c:v>
                </c:pt>
                <c:pt idx="72">
                  <c:v>8.5440000000000005</c:v>
                </c:pt>
                <c:pt idx="73">
                  <c:v>4.2720000000000002</c:v>
                </c:pt>
                <c:pt idx="74">
                  <c:v>0.56999999999999995</c:v>
                </c:pt>
                <c:pt idx="75">
                  <c:v>2.085</c:v>
                </c:pt>
                <c:pt idx="76">
                  <c:v>3.0640000000000001</c:v>
                </c:pt>
                <c:pt idx="77">
                  <c:v>4.3499999999999996</c:v>
                </c:pt>
                <c:pt idx="78">
                  <c:v>4.3499999999999996</c:v>
                </c:pt>
                <c:pt idx="79">
                  <c:v>20.05</c:v>
                </c:pt>
                <c:pt idx="80">
                  <c:v>15.506</c:v>
                </c:pt>
                <c:pt idx="81">
                  <c:v>16.652999999999999</c:v>
                </c:pt>
                <c:pt idx="82">
                  <c:v>6.01</c:v>
                </c:pt>
                <c:pt idx="83">
                  <c:v>6.2930000000000001</c:v>
                </c:pt>
                <c:pt idx="84">
                  <c:v>2.194</c:v>
                </c:pt>
                <c:pt idx="85">
                  <c:v>9.1620000000000008</c:v>
                </c:pt>
                <c:pt idx="86">
                  <c:v>26.414999999999999</c:v>
                </c:pt>
                <c:pt idx="87">
                  <c:v>23.416</c:v>
                </c:pt>
                <c:pt idx="88">
                  <c:v>4.4649999999999999</c:v>
                </c:pt>
                <c:pt idx="89">
                  <c:v>3.7320000000000002</c:v>
                </c:pt>
                <c:pt idx="90">
                  <c:v>1.8129999999999999</c:v>
                </c:pt>
                <c:pt idx="91">
                  <c:v>9.8350000000000009</c:v>
                </c:pt>
                <c:pt idx="93">
                  <c:v>3.5569999999999999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A53-4EB3-BB23-50616ADA0EE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A53-4EB3-BB23-50616ADA0EE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A53-4EB3-BB23-50616ADA0EE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4">
                  <c:v>250</c:v>
                </c:pt>
                <c:pt idx="35">
                  <c:v>250</c:v>
                </c:pt>
                <c:pt idx="36">
                  <c:v>250</c:v>
                </c:pt>
                <c:pt idx="37">
                  <c:v>250</c:v>
                </c:pt>
                <c:pt idx="38">
                  <c:v>250</c:v>
                </c:pt>
                <c:pt idx="39">
                  <c:v>216.06299999999999</c:v>
                </c:pt>
                <c:pt idx="40">
                  <c:v>230.26300000000001</c:v>
                </c:pt>
                <c:pt idx="41">
                  <c:v>250</c:v>
                </c:pt>
                <c:pt idx="42">
                  <c:v>250</c:v>
                </c:pt>
                <c:pt idx="43">
                  <c:v>250</c:v>
                </c:pt>
                <c:pt idx="44">
                  <c:v>250</c:v>
                </c:pt>
                <c:pt idx="45">
                  <c:v>236.93899999999999</c:v>
                </c:pt>
                <c:pt idx="46">
                  <c:v>229.07</c:v>
                </c:pt>
                <c:pt idx="47">
                  <c:v>244.37</c:v>
                </c:pt>
                <c:pt idx="48">
                  <c:v>199.351</c:v>
                </c:pt>
                <c:pt idx="49">
                  <c:v>163.11000000000001</c:v>
                </c:pt>
                <c:pt idx="50">
                  <c:v>119.51600000000001</c:v>
                </c:pt>
                <c:pt idx="51">
                  <c:v>120.376</c:v>
                </c:pt>
                <c:pt idx="52">
                  <c:v>205.98699999999999</c:v>
                </c:pt>
                <c:pt idx="53">
                  <c:v>249.68200000000002</c:v>
                </c:pt>
                <c:pt idx="54">
                  <c:v>250</c:v>
                </c:pt>
                <c:pt idx="55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A53-4EB3-BB23-50616ADA0EE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A53-4EB3-BB23-50616ADA0EE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A53-4EB3-BB23-50616ADA0EE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0">
                  <c:v>50</c:v>
                </c:pt>
                <c:pt idx="1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A53-4EB3-BB23-50616ADA0EE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4.4000000000000004</c:v>
                </c:pt>
                <c:pt idx="84">
                  <c:v>0</c:v>
                </c:pt>
                <c:pt idx="85">
                  <c:v>0</c:v>
                </c:pt>
                <c:pt idx="86">
                  <c:v>14.9</c:v>
                </c:pt>
                <c:pt idx="87">
                  <c:v>8.5</c:v>
                </c:pt>
                <c:pt idx="88">
                  <c:v>0</c:v>
                </c:pt>
                <c:pt idx="89">
                  <c:v>0</c:v>
                </c:pt>
                <c:pt idx="90">
                  <c:v>1.3</c:v>
                </c:pt>
                <c:pt idx="91">
                  <c:v>7.5</c:v>
                </c:pt>
                <c:pt idx="92">
                  <c:v>0.9</c:v>
                </c:pt>
                <c:pt idx="93">
                  <c:v>137.9</c:v>
                </c:pt>
                <c:pt idx="94">
                  <c:v>114.1</c:v>
                </c:pt>
                <c:pt idx="95">
                  <c:v>164.4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53-4EB3-BB23-50616ADA0EE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56.076999999999998</c:v>
                </c:pt>
                <c:pt idx="1">
                  <c:v>56.353999999999999</c:v>
                </c:pt>
                <c:pt idx="2">
                  <c:v>56.448</c:v>
                </c:pt>
                <c:pt idx="3">
                  <c:v>54.83</c:v>
                </c:pt>
                <c:pt idx="4">
                  <c:v>80.558000000000007</c:v>
                </c:pt>
                <c:pt idx="5">
                  <c:v>80.575999999999993</c:v>
                </c:pt>
                <c:pt idx="6">
                  <c:v>78.911000000000001</c:v>
                </c:pt>
                <c:pt idx="7">
                  <c:v>78.025999999999996</c:v>
                </c:pt>
                <c:pt idx="8">
                  <c:v>75.790000000000006</c:v>
                </c:pt>
                <c:pt idx="9">
                  <c:v>74.584999999999994</c:v>
                </c:pt>
                <c:pt idx="10">
                  <c:v>73.063000000000002</c:v>
                </c:pt>
                <c:pt idx="11">
                  <c:v>71.813999999999993</c:v>
                </c:pt>
                <c:pt idx="12">
                  <c:v>71.813999999999993</c:v>
                </c:pt>
                <c:pt idx="13">
                  <c:v>70.129000000000005</c:v>
                </c:pt>
                <c:pt idx="14">
                  <c:v>67.682000000000002</c:v>
                </c:pt>
                <c:pt idx="15">
                  <c:v>65.960999999999999</c:v>
                </c:pt>
                <c:pt idx="16">
                  <c:v>74.840999999999994</c:v>
                </c:pt>
                <c:pt idx="17">
                  <c:v>67.331000000000003</c:v>
                </c:pt>
                <c:pt idx="18">
                  <c:v>69.679000000000002</c:v>
                </c:pt>
                <c:pt idx="19">
                  <c:v>69.052000000000007</c:v>
                </c:pt>
                <c:pt idx="20">
                  <c:v>61.42</c:v>
                </c:pt>
                <c:pt idx="21">
                  <c:v>60.046999999999997</c:v>
                </c:pt>
                <c:pt idx="22">
                  <c:v>58.838999999999999</c:v>
                </c:pt>
                <c:pt idx="23">
                  <c:v>57.715000000000003</c:v>
                </c:pt>
                <c:pt idx="24">
                  <c:v>62.128999999999998</c:v>
                </c:pt>
                <c:pt idx="25">
                  <c:v>61.777000000000001</c:v>
                </c:pt>
                <c:pt idx="26">
                  <c:v>65.67</c:v>
                </c:pt>
                <c:pt idx="27">
                  <c:v>63.533000000000001</c:v>
                </c:pt>
                <c:pt idx="28">
                  <c:v>63.709000000000003</c:v>
                </c:pt>
                <c:pt idx="29">
                  <c:v>64.903999999999996</c:v>
                </c:pt>
                <c:pt idx="30">
                  <c:v>77.941000000000003</c:v>
                </c:pt>
                <c:pt idx="31">
                  <c:v>56.305</c:v>
                </c:pt>
                <c:pt idx="32">
                  <c:v>71.661000000000001</c:v>
                </c:pt>
                <c:pt idx="33">
                  <c:v>67.013000000000005</c:v>
                </c:pt>
                <c:pt idx="34">
                  <c:v>68.899000000000001</c:v>
                </c:pt>
                <c:pt idx="35">
                  <c:v>27.012</c:v>
                </c:pt>
                <c:pt idx="36">
                  <c:v>34.609000000000002</c:v>
                </c:pt>
                <c:pt idx="37">
                  <c:v>108.98099999999999</c:v>
                </c:pt>
                <c:pt idx="38">
                  <c:v>120.85</c:v>
                </c:pt>
                <c:pt idx="39">
                  <c:v>126.294</c:v>
                </c:pt>
                <c:pt idx="40">
                  <c:v>129.024</c:v>
                </c:pt>
                <c:pt idx="41">
                  <c:v>83.052000000000007</c:v>
                </c:pt>
                <c:pt idx="42">
                  <c:v>75.963999999999999</c:v>
                </c:pt>
                <c:pt idx="43">
                  <c:v>86.039000000000001</c:v>
                </c:pt>
                <c:pt idx="44">
                  <c:v>88.061000000000007</c:v>
                </c:pt>
                <c:pt idx="45">
                  <c:v>119.886</c:v>
                </c:pt>
                <c:pt idx="46">
                  <c:v>126.82899999999999</c:v>
                </c:pt>
                <c:pt idx="47">
                  <c:v>110.566</c:v>
                </c:pt>
                <c:pt idx="48">
                  <c:v>150.636</c:v>
                </c:pt>
                <c:pt idx="49">
                  <c:v>187.994</c:v>
                </c:pt>
                <c:pt idx="50">
                  <c:v>193.773</c:v>
                </c:pt>
                <c:pt idx="51">
                  <c:v>197.75299999999999</c:v>
                </c:pt>
                <c:pt idx="52">
                  <c:v>114.03100000000001</c:v>
                </c:pt>
                <c:pt idx="53">
                  <c:v>75.317999999999998</c:v>
                </c:pt>
                <c:pt idx="54">
                  <c:v>67.548000000000002</c:v>
                </c:pt>
                <c:pt idx="55">
                  <c:v>76</c:v>
                </c:pt>
                <c:pt idx="56">
                  <c:v>106.10599999999999</c:v>
                </c:pt>
                <c:pt idx="57">
                  <c:v>67.772000000000006</c:v>
                </c:pt>
                <c:pt idx="58">
                  <c:v>42.756</c:v>
                </c:pt>
                <c:pt idx="59">
                  <c:v>27.152000000000001</c:v>
                </c:pt>
                <c:pt idx="60">
                  <c:v>11.228999999999999</c:v>
                </c:pt>
                <c:pt idx="61">
                  <c:v>7.35</c:v>
                </c:pt>
                <c:pt idx="62">
                  <c:v>8.19</c:v>
                </c:pt>
                <c:pt idx="63">
                  <c:v>5.968</c:v>
                </c:pt>
                <c:pt idx="64">
                  <c:v>4.0529999999999999</c:v>
                </c:pt>
                <c:pt idx="65">
                  <c:v>5.0730000000000004</c:v>
                </c:pt>
                <c:pt idx="66">
                  <c:v>7.3220000000000001</c:v>
                </c:pt>
                <c:pt idx="67">
                  <c:v>11.6</c:v>
                </c:pt>
                <c:pt idx="68">
                  <c:v>9.9700000000000006</c:v>
                </c:pt>
                <c:pt idx="69">
                  <c:v>7.907</c:v>
                </c:pt>
                <c:pt idx="70">
                  <c:v>11.035</c:v>
                </c:pt>
                <c:pt idx="71">
                  <c:v>7.6790000000000003</c:v>
                </c:pt>
                <c:pt idx="72">
                  <c:v>8.2629999999999999</c:v>
                </c:pt>
                <c:pt idx="73">
                  <c:v>5.4240000000000004</c:v>
                </c:pt>
                <c:pt idx="74">
                  <c:v>5.43</c:v>
                </c:pt>
                <c:pt idx="75">
                  <c:v>5.44</c:v>
                </c:pt>
                <c:pt idx="76">
                  <c:v>5.4530000000000003</c:v>
                </c:pt>
                <c:pt idx="77">
                  <c:v>7.851</c:v>
                </c:pt>
                <c:pt idx="78">
                  <c:v>6.0620000000000003</c:v>
                </c:pt>
                <c:pt idx="79">
                  <c:v>13.794</c:v>
                </c:pt>
                <c:pt idx="80">
                  <c:v>15.644</c:v>
                </c:pt>
                <c:pt idx="81">
                  <c:v>16.433</c:v>
                </c:pt>
                <c:pt idx="82">
                  <c:v>19.803000000000001</c:v>
                </c:pt>
                <c:pt idx="83">
                  <c:v>19.21</c:v>
                </c:pt>
                <c:pt idx="84">
                  <c:v>24.021999999999998</c:v>
                </c:pt>
                <c:pt idx="85">
                  <c:v>27.56</c:v>
                </c:pt>
                <c:pt idx="86">
                  <c:v>23.186</c:v>
                </c:pt>
                <c:pt idx="87">
                  <c:v>24.545999999999999</c:v>
                </c:pt>
                <c:pt idx="88">
                  <c:v>31.574000000000002</c:v>
                </c:pt>
                <c:pt idx="89">
                  <c:v>32.655999999999999</c:v>
                </c:pt>
                <c:pt idx="90">
                  <c:v>29.637</c:v>
                </c:pt>
                <c:pt idx="91">
                  <c:v>26.756</c:v>
                </c:pt>
                <c:pt idx="92">
                  <c:v>31.675000000000001</c:v>
                </c:pt>
                <c:pt idx="93">
                  <c:v>26.257000000000001</c:v>
                </c:pt>
                <c:pt idx="94">
                  <c:v>24.866</c:v>
                </c:pt>
                <c:pt idx="95">
                  <c:v>24.448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A53-4EB3-BB23-50616ADA0EE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A53-4EB3-BB23-50616ADA0EE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  <c:pt idx="67">
                  <c:v>5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87">
                  <c:v>5</c:v>
                </c:pt>
                <c:pt idx="88">
                  <c:v>5</c:v>
                </c:pt>
                <c:pt idx="8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A53-4EB3-BB23-50616ADA0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79.69</c:v>
                </c:pt>
                <c:pt idx="1">
                  <c:v>79.97</c:v>
                </c:pt>
                <c:pt idx="2">
                  <c:v>80.56</c:v>
                </c:pt>
                <c:pt idx="3">
                  <c:v>80.459999999999994</c:v>
                </c:pt>
                <c:pt idx="4">
                  <c:v>80.92</c:v>
                </c:pt>
                <c:pt idx="5">
                  <c:v>80.64</c:v>
                </c:pt>
                <c:pt idx="6">
                  <c:v>80.010000000000005</c:v>
                </c:pt>
                <c:pt idx="7">
                  <c:v>80.05</c:v>
                </c:pt>
                <c:pt idx="8">
                  <c:v>80.27</c:v>
                </c:pt>
                <c:pt idx="9">
                  <c:v>80.41</c:v>
                </c:pt>
                <c:pt idx="10">
                  <c:v>80.75</c:v>
                </c:pt>
                <c:pt idx="11">
                  <c:v>79.849999999999994</c:v>
                </c:pt>
                <c:pt idx="12">
                  <c:v>80.650000000000006</c:v>
                </c:pt>
                <c:pt idx="13">
                  <c:v>79.180000000000007</c:v>
                </c:pt>
                <c:pt idx="14">
                  <c:v>79.66</c:v>
                </c:pt>
                <c:pt idx="15">
                  <c:v>77.97</c:v>
                </c:pt>
                <c:pt idx="16">
                  <c:v>76.41</c:v>
                </c:pt>
                <c:pt idx="17">
                  <c:v>79</c:v>
                </c:pt>
                <c:pt idx="18">
                  <c:v>80.05</c:v>
                </c:pt>
                <c:pt idx="19">
                  <c:v>80.25</c:v>
                </c:pt>
                <c:pt idx="20">
                  <c:v>80</c:v>
                </c:pt>
                <c:pt idx="21">
                  <c:v>79.56</c:v>
                </c:pt>
                <c:pt idx="22">
                  <c:v>79.540000000000006</c:v>
                </c:pt>
                <c:pt idx="23">
                  <c:v>84.74</c:v>
                </c:pt>
                <c:pt idx="24">
                  <c:v>80.73</c:v>
                </c:pt>
                <c:pt idx="25">
                  <c:v>81.99</c:v>
                </c:pt>
                <c:pt idx="26">
                  <c:v>83.85</c:v>
                </c:pt>
                <c:pt idx="27">
                  <c:v>99.4</c:v>
                </c:pt>
                <c:pt idx="28">
                  <c:v>100.05</c:v>
                </c:pt>
                <c:pt idx="29">
                  <c:v>107.32</c:v>
                </c:pt>
                <c:pt idx="30">
                  <c:v>88.41</c:v>
                </c:pt>
                <c:pt idx="31">
                  <c:v>84.12</c:v>
                </c:pt>
                <c:pt idx="32">
                  <c:v>79.77</c:v>
                </c:pt>
                <c:pt idx="33">
                  <c:v>66.69</c:v>
                </c:pt>
                <c:pt idx="34">
                  <c:v>-4.87</c:v>
                </c:pt>
                <c:pt idx="35">
                  <c:v>-6.21</c:v>
                </c:pt>
                <c:pt idx="36">
                  <c:v>16.73</c:v>
                </c:pt>
                <c:pt idx="37">
                  <c:v>-4</c:v>
                </c:pt>
                <c:pt idx="38">
                  <c:v>-4</c:v>
                </c:pt>
                <c:pt idx="39">
                  <c:v>-3</c:v>
                </c:pt>
                <c:pt idx="40">
                  <c:v>-2.37</c:v>
                </c:pt>
                <c:pt idx="41">
                  <c:v>-5</c:v>
                </c:pt>
                <c:pt idx="42">
                  <c:v>-5.55</c:v>
                </c:pt>
                <c:pt idx="43">
                  <c:v>-5</c:v>
                </c:pt>
                <c:pt idx="44">
                  <c:v>-5</c:v>
                </c:pt>
                <c:pt idx="45">
                  <c:v>-4.43</c:v>
                </c:pt>
                <c:pt idx="46">
                  <c:v>-4.38</c:v>
                </c:pt>
                <c:pt idx="47">
                  <c:v>-4.49</c:v>
                </c:pt>
                <c:pt idx="48">
                  <c:v>-4.18</c:v>
                </c:pt>
                <c:pt idx="49">
                  <c:v>-2.25</c:v>
                </c:pt>
                <c:pt idx="50">
                  <c:v>-2.6</c:v>
                </c:pt>
                <c:pt idx="51">
                  <c:v>-2</c:v>
                </c:pt>
                <c:pt idx="52">
                  <c:v>-4.84</c:v>
                </c:pt>
                <c:pt idx="53">
                  <c:v>1.01</c:v>
                </c:pt>
                <c:pt idx="54">
                  <c:v>20</c:v>
                </c:pt>
                <c:pt idx="55">
                  <c:v>69.56</c:v>
                </c:pt>
                <c:pt idx="56">
                  <c:v>42.63</c:v>
                </c:pt>
                <c:pt idx="57">
                  <c:v>63.16</c:v>
                </c:pt>
                <c:pt idx="58">
                  <c:v>62.9</c:v>
                </c:pt>
                <c:pt idx="59">
                  <c:v>66.8</c:v>
                </c:pt>
                <c:pt idx="60">
                  <c:v>79</c:v>
                </c:pt>
                <c:pt idx="61">
                  <c:v>79</c:v>
                </c:pt>
                <c:pt idx="62">
                  <c:v>81.790000000000006</c:v>
                </c:pt>
                <c:pt idx="63">
                  <c:v>98.22</c:v>
                </c:pt>
                <c:pt idx="64">
                  <c:v>105.26</c:v>
                </c:pt>
                <c:pt idx="65">
                  <c:v>111.59</c:v>
                </c:pt>
                <c:pt idx="66">
                  <c:v>108.67</c:v>
                </c:pt>
                <c:pt idx="67">
                  <c:v>106.56</c:v>
                </c:pt>
                <c:pt idx="68">
                  <c:v>109.29</c:v>
                </c:pt>
                <c:pt idx="69">
                  <c:v>110.48</c:v>
                </c:pt>
                <c:pt idx="70">
                  <c:v>111.18</c:v>
                </c:pt>
                <c:pt idx="71">
                  <c:v>106.87</c:v>
                </c:pt>
                <c:pt idx="72">
                  <c:v>102.96</c:v>
                </c:pt>
                <c:pt idx="73">
                  <c:v>105.84</c:v>
                </c:pt>
                <c:pt idx="74">
                  <c:v>107.92</c:v>
                </c:pt>
                <c:pt idx="75">
                  <c:v>107.54</c:v>
                </c:pt>
                <c:pt idx="76">
                  <c:v>106.03</c:v>
                </c:pt>
                <c:pt idx="77">
                  <c:v>103.9</c:v>
                </c:pt>
                <c:pt idx="78">
                  <c:v>104.02</c:v>
                </c:pt>
                <c:pt idx="79">
                  <c:v>101.61</c:v>
                </c:pt>
                <c:pt idx="80">
                  <c:v>100.23</c:v>
                </c:pt>
                <c:pt idx="81">
                  <c:v>91.9</c:v>
                </c:pt>
                <c:pt idx="82">
                  <c:v>98.22</c:v>
                </c:pt>
                <c:pt idx="83">
                  <c:v>95.44</c:v>
                </c:pt>
                <c:pt idx="84">
                  <c:v>101.38</c:v>
                </c:pt>
                <c:pt idx="85">
                  <c:v>97.04</c:v>
                </c:pt>
                <c:pt idx="86">
                  <c:v>93.78</c:v>
                </c:pt>
                <c:pt idx="87">
                  <c:v>88.76</c:v>
                </c:pt>
                <c:pt idx="88">
                  <c:v>83.44</c:v>
                </c:pt>
                <c:pt idx="89">
                  <c:v>82.94</c:v>
                </c:pt>
                <c:pt idx="90">
                  <c:v>86</c:v>
                </c:pt>
                <c:pt idx="91">
                  <c:v>81.99</c:v>
                </c:pt>
                <c:pt idx="92">
                  <c:v>82.01</c:v>
                </c:pt>
                <c:pt idx="93">
                  <c:v>78.12</c:v>
                </c:pt>
                <c:pt idx="94">
                  <c:v>76</c:v>
                </c:pt>
                <c:pt idx="95">
                  <c:v>74.3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A53-4EB3-BB23-50616ADA0E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45983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106.077</v>
      </c>
      <c r="C5" s="25">
        <v>106.354</v>
      </c>
      <c r="D5" s="25">
        <v>56.448</v>
      </c>
      <c r="E5" s="25">
        <v>54.83</v>
      </c>
      <c r="F5" s="25">
        <v>80.558000000000007</v>
      </c>
      <c r="G5" s="25">
        <v>80.575999999999993</v>
      </c>
      <c r="H5" s="25">
        <v>78.911000000000001</v>
      </c>
      <c r="I5" s="25">
        <v>78.025999999999996</v>
      </c>
      <c r="J5" s="25">
        <v>75.790000000000006</v>
      </c>
      <c r="K5" s="25">
        <v>74.584999999999994</v>
      </c>
      <c r="L5" s="25">
        <v>73.063000000000002</v>
      </c>
      <c r="M5" s="25">
        <v>71.813999999999993</v>
      </c>
      <c r="N5" s="25">
        <v>71.813999999999993</v>
      </c>
      <c r="O5" s="25">
        <v>70.129000000000005</v>
      </c>
      <c r="P5" s="25">
        <v>67.682000000000002</v>
      </c>
      <c r="Q5" s="25">
        <v>65.960999999999999</v>
      </c>
      <c r="R5" s="25">
        <v>74.840999999999994</v>
      </c>
      <c r="S5" s="25">
        <v>67.3</v>
      </c>
      <c r="T5" s="25">
        <v>76.207999999999998</v>
      </c>
      <c r="U5" s="25">
        <v>75.932000000000002</v>
      </c>
      <c r="V5" s="25">
        <v>61.459000000000003</v>
      </c>
      <c r="W5" s="25">
        <v>60.095999999999997</v>
      </c>
      <c r="X5" s="25">
        <v>58.805</v>
      </c>
      <c r="Y5" s="25">
        <v>61.289000000000001</v>
      </c>
      <c r="Z5" s="25">
        <v>62.128999999999998</v>
      </c>
      <c r="AA5" s="25">
        <v>66.742000000000004</v>
      </c>
      <c r="AB5" s="25">
        <v>70.7</v>
      </c>
      <c r="AC5" s="25">
        <v>70.289000000000001</v>
      </c>
      <c r="AD5" s="25">
        <v>67.391999999999996</v>
      </c>
      <c r="AE5" s="25">
        <v>64.878</v>
      </c>
      <c r="AF5" s="25">
        <v>77.941000000000003</v>
      </c>
      <c r="AG5" s="25">
        <v>56.305</v>
      </c>
      <c r="AH5" s="25">
        <v>71.661000000000001</v>
      </c>
      <c r="AI5" s="25">
        <v>68.858000000000004</v>
      </c>
      <c r="AJ5" s="25">
        <v>318.899</v>
      </c>
      <c r="AK5" s="25">
        <v>277.012</v>
      </c>
      <c r="AL5" s="25">
        <v>284.76100000000002</v>
      </c>
      <c r="AM5" s="25">
        <v>358.98099999999999</v>
      </c>
      <c r="AN5" s="25">
        <v>370.85</v>
      </c>
      <c r="AO5" s="25">
        <v>342.35700000000003</v>
      </c>
      <c r="AP5" s="25">
        <v>359.86200000000002</v>
      </c>
      <c r="AQ5" s="25">
        <v>333.62799999999999</v>
      </c>
      <c r="AR5" s="25">
        <v>326.464</v>
      </c>
      <c r="AS5" s="25">
        <v>336.61399999999998</v>
      </c>
      <c r="AT5" s="25">
        <v>338.56099999999998</v>
      </c>
      <c r="AU5" s="25">
        <v>358.19600000000003</v>
      </c>
      <c r="AV5" s="25">
        <v>358.25599999999997</v>
      </c>
      <c r="AW5" s="25">
        <v>358.31599999999997</v>
      </c>
      <c r="AX5" s="25">
        <v>354.33199999999999</v>
      </c>
      <c r="AY5" s="25">
        <v>354.30399999999997</v>
      </c>
      <c r="AZ5" s="25">
        <v>317.10000000000002</v>
      </c>
      <c r="BA5" s="25">
        <v>321</v>
      </c>
      <c r="BB5" s="25">
        <v>325</v>
      </c>
      <c r="BC5" s="25">
        <v>325</v>
      </c>
      <c r="BD5" s="25">
        <v>325</v>
      </c>
      <c r="BE5" s="25">
        <v>326</v>
      </c>
      <c r="BF5" s="25">
        <v>110.056</v>
      </c>
      <c r="BG5" s="25">
        <v>67.772000000000006</v>
      </c>
      <c r="BH5" s="25">
        <v>42.756</v>
      </c>
      <c r="BI5" s="25">
        <v>27.152000000000001</v>
      </c>
      <c r="BJ5" s="25">
        <v>16.228999999999999</v>
      </c>
      <c r="BK5" s="25">
        <v>12.35</v>
      </c>
      <c r="BL5" s="25">
        <v>13.19</v>
      </c>
      <c r="BM5" s="25">
        <v>16.503</v>
      </c>
      <c r="BN5" s="25">
        <v>20.587</v>
      </c>
      <c r="BO5" s="25">
        <v>21.762</v>
      </c>
      <c r="BP5" s="25">
        <v>18.010000000000002</v>
      </c>
      <c r="BQ5" s="25">
        <v>16.600000000000001</v>
      </c>
      <c r="BR5" s="25">
        <v>21.507000000000001</v>
      </c>
      <c r="BS5" s="25">
        <v>26.597999999999999</v>
      </c>
      <c r="BT5" s="25">
        <v>22.57</v>
      </c>
      <c r="BU5" s="25">
        <v>19.37</v>
      </c>
      <c r="BV5" s="25">
        <v>21.806999999999999</v>
      </c>
      <c r="BW5" s="25">
        <v>9.6959999999999997</v>
      </c>
      <c r="BX5" s="25">
        <v>6</v>
      </c>
      <c r="BY5" s="25">
        <v>7.5250000000000004</v>
      </c>
      <c r="BZ5" s="25">
        <v>8.5169999999999995</v>
      </c>
      <c r="CA5" s="25">
        <v>12.201000000000001</v>
      </c>
      <c r="CB5" s="25">
        <v>10.412000000000001</v>
      </c>
      <c r="CC5" s="25">
        <v>38.844000000000001</v>
      </c>
      <c r="CD5" s="25">
        <v>36.15</v>
      </c>
      <c r="CE5" s="25">
        <v>38.085999999999999</v>
      </c>
      <c r="CF5" s="25">
        <v>30.812999999999999</v>
      </c>
      <c r="CG5" s="25">
        <v>34.902999999999999</v>
      </c>
      <c r="CH5" s="25">
        <v>31.216000000000001</v>
      </c>
      <c r="CI5" s="25">
        <v>41.722000000000001</v>
      </c>
      <c r="CJ5" s="25">
        <v>69.501000000000005</v>
      </c>
      <c r="CK5" s="25">
        <v>61.499000000000002</v>
      </c>
      <c r="CL5" s="25">
        <v>41.039000000000001</v>
      </c>
      <c r="CM5" s="25">
        <v>41.387999999999998</v>
      </c>
      <c r="CN5" s="25">
        <v>32.75</v>
      </c>
      <c r="CO5" s="25">
        <v>44.091000000000001</v>
      </c>
      <c r="CP5" s="25">
        <v>32.575000000000003</v>
      </c>
      <c r="CQ5" s="25">
        <v>167.733</v>
      </c>
      <c r="CR5" s="25">
        <v>138.947</v>
      </c>
      <c r="CS5" s="25">
        <v>188.81700000000001</v>
      </c>
      <c r="CT5" s="26"/>
      <c r="CU5" s="26"/>
      <c r="CV5" s="26"/>
      <c r="CW5" s="27"/>
      <c r="CX5" s="28">
        <f t="array" ref="CX5">SUMPRODUCT(B5:CW5*0.25)</f>
        <v>2853.795000000001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79.69</v>
      </c>
      <c r="C8" s="37">
        <v>79.97</v>
      </c>
      <c r="D8" s="37">
        <v>80.56</v>
      </c>
      <c r="E8" s="37">
        <v>80.459999999999994</v>
      </c>
      <c r="F8" s="37">
        <v>80.92</v>
      </c>
      <c r="G8" s="37">
        <v>80.64</v>
      </c>
      <c r="H8" s="37">
        <v>80.010000000000005</v>
      </c>
      <c r="I8" s="37">
        <v>80.05</v>
      </c>
      <c r="J8" s="37">
        <v>80.27</v>
      </c>
      <c r="K8" s="37">
        <v>80.41</v>
      </c>
      <c r="L8" s="37">
        <v>80.75</v>
      </c>
      <c r="M8" s="37">
        <v>79.849999999999994</v>
      </c>
      <c r="N8" s="37">
        <v>80.650000000000006</v>
      </c>
      <c r="O8" s="37">
        <v>79.180000000000007</v>
      </c>
      <c r="P8" s="37">
        <v>79.66</v>
      </c>
      <c r="Q8" s="37">
        <v>77.97</v>
      </c>
      <c r="R8" s="37">
        <v>76.41</v>
      </c>
      <c r="S8" s="37">
        <v>79</v>
      </c>
      <c r="T8" s="37">
        <v>80.05</v>
      </c>
      <c r="U8" s="37">
        <v>80.25</v>
      </c>
      <c r="V8" s="37">
        <v>80</v>
      </c>
      <c r="W8" s="37">
        <v>79.56</v>
      </c>
      <c r="X8" s="37">
        <v>79.540000000000006</v>
      </c>
      <c r="Y8" s="37">
        <v>84.74</v>
      </c>
      <c r="Z8" s="37">
        <v>80.73</v>
      </c>
      <c r="AA8" s="37">
        <v>81.99</v>
      </c>
      <c r="AB8" s="37">
        <v>83.85</v>
      </c>
      <c r="AC8" s="37">
        <v>99.4</v>
      </c>
      <c r="AD8" s="37">
        <v>100.05</v>
      </c>
      <c r="AE8" s="37">
        <v>107.32</v>
      </c>
      <c r="AF8" s="37">
        <v>88.41</v>
      </c>
      <c r="AG8" s="37">
        <v>84.12</v>
      </c>
      <c r="AH8" s="37">
        <v>79.77</v>
      </c>
      <c r="AI8" s="37">
        <v>66.69</v>
      </c>
      <c r="AJ8" s="37">
        <v>-4.87</v>
      </c>
      <c r="AK8" s="37">
        <v>-6.21</v>
      </c>
      <c r="AL8" s="37">
        <v>16.73</v>
      </c>
      <c r="AM8" s="37">
        <v>-4</v>
      </c>
      <c r="AN8" s="37">
        <v>-4</v>
      </c>
      <c r="AO8" s="37">
        <v>-3</v>
      </c>
      <c r="AP8" s="37">
        <v>-2.37</v>
      </c>
      <c r="AQ8" s="37">
        <v>-5</v>
      </c>
      <c r="AR8" s="37">
        <v>-5.55</v>
      </c>
      <c r="AS8" s="37">
        <v>-5</v>
      </c>
      <c r="AT8" s="37">
        <v>-5</v>
      </c>
      <c r="AU8" s="37">
        <v>-4.43</v>
      </c>
      <c r="AV8" s="37">
        <v>-4.38</v>
      </c>
      <c r="AW8" s="37">
        <v>-4.49</v>
      </c>
      <c r="AX8" s="37">
        <v>-4.18</v>
      </c>
      <c r="AY8" s="37">
        <v>-2.25</v>
      </c>
      <c r="AZ8" s="37">
        <v>-2.6</v>
      </c>
      <c r="BA8" s="37">
        <v>-2</v>
      </c>
      <c r="BB8" s="37">
        <v>-4.84</v>
      </c>
      <c r="BC8" s="37">
        <v>1.01</v>
      </c>
      <c r="BD8" s="37">
        <v>20</v>
      </c>
      <c r="BE8" s="37">
        <v>69.56</v>
      </c>
      <c r="BF8" s="37">
        <v>42.63</v>
      </c>
      <c r="BG8" s="37">
        <v>63.16</v>
      </c>
      <c r="BH8" s="37">
        <v>62.9</v>
      </c>
      <c r="BI8" s="37">
        <v>66.8</v>
      </c>
      <c r="BJ8" s="37">
        <v>79</v>
      </c>
      <c r="BK8" s="37">
        <v>79</v>
      </c>
      <c r="BL8" s="37">
        <v>81.790000000000006</v>
      </c>
      <c r="BM8" s="37">
        <v>98.22</v>
      </c>
      <c r="BN8" s="37">
        <v>105.26</v>
      </c>
      <c r="BO8" s="37">
        <v>111.59</v>
      </c>
      <c r="BP8" s="37">
        <v>108.67</v>
      </c>
      <c r="BQ8" s="37">
        <v>106.56</v>
      </c>
      <c r="BR8" s="37">
        <v>109.29</v>
      </c>
      <c r="BS8" s="37">
        <v>110.48</v>
      </c>
      <c r="BT8" s="37">
        <v>111.18</v>
      </c>
      <c r="BU8" s="37">
        <v>106.87</v>
      </c>
      <c r="BV8" s="37">
        <v>102.96</v>
      </c>
      <c r="BW8" s="37">
        <v>105.84</v>
      </c>
      <c r="BX8" s="37">
        <v>107.92</v>
      </c>
      <c r="BY8" s="37">
        <v>107.54</v>
      </c>
      <c r="BZ8" s="37">
        <v>106.03</v>
      </c>
      <c r="CA8" s="37">
        <v>103.9</v>
      </c>
      <c r="CB8" s="37">
        <v>104.02</v>
      </c>
      <c r="CC8" s="37">
        <v>101.61</v>
      </c>
      <c r="CD8" s="37">
        <v>100.23</v>
      </c>
      <c r="CE8" s="37">
        <v>91.9</v>
      </c>
      <c r="CF8" s="37">
        <v>98.22</v>
      </c>
      <c r="CG8" s="37">
        <v>95.44</v>
      </c>
      <c r="CH8" s="37">
        <v>101.38</v>
      </c>
      <c r="CI8" s="37">
        <v>97.04</v>
      </c>
      <c r="CJ8" s="37">
        <v>93.78</v>
      </c>
      <c r="CK8" s="37">
        <v>88.76</v>
      </c>
      <c r="CL8" s="37">
        <v>83.44</v>
      </c>
      <c r="CM8" s="37">
        <v>82.94</v>
      </c>
      <c r="CN8" s="37">
        <v>86</v>
      </c>
      <c r="CO8" s="37">
        <v>81.99</v>
      </c>
      <c r="CP8" s="37">
        <v>82.01</v>
      </c>
      <c r="CQ8" s="37">
        <v>78.12</v>
      </c>
      <c r="CR8" s="37">
        <v>76</v>
      </c>
      <c r="CS8" s="37">
        <v>74.3</v>
      </c>
      <c r="CT8" s="38"/>
      <c r="CU8" s="38"/>
      <c r="CV8" s="38"/>
      <c r="CW8" s="39"/>
      <c r="CX8" s="40">
        <f>IF(SUM(B8:CW8)&lt;&gt;0,AVERAGEIF(B8:CW8,"&lt;&gt;"""),"")</f>
        <v>67.925208333333316</v>
      </c>
    </row>
    <row r="9" spans="1:102" ht="24.9" customHeight="1" thickBot="1" x14ac:dyDescent="0.3">
      <c r="A9" s="41" t="s">
        <v>6</v>
      </c>
      <c r="B9" s="42">
        <v>80.17</v>
      </c>
      <c r="C9" s="43">
        <v>80.17</v>
      </c>
      <c r="D9" s="43">
        <v>80.17</v>
      </c>
      <c r="E9" s="43">
        <v>80.17</v>
      </c>
      <c r="F9" s="43">
        <v>80.405000000000001</v>
      </c>
      <c r="G9" s="43">
        <v>80.405000000000001</v>
      </c>
      <c r="H9" s="43">
        <v>80.405000000000001</v>
      </c>
      <c r="I9" s="43">
        <v>80.405000000000001</v>
      </c>
      <c r="J9" s="43">
        <v>80.319999999999993</v>
      </c>
      <c r="K9" s="43">
        <v>80.319999999999993</v>
      </c>
      <c r="L9" s="43">
        <v>80.319999999999993</v>
      </c>
      <c r="M9" s="43">
        <v>80.319999999999993</v>
      </c>
      <c r="N9" s="43">
        <v>79.364999999999995</v>
      </c>
      <c r="O9" s="43">
        <v>79.364999999999995</v>
      </c>
      <c r="P9" s="43">
        <v>79.364999999999995</v>
      </c>
      <c r="Q9" s="43">
        <v>79.364999999999995</v>
      </c>
      <c r="R9" s="43">
        <v>78.927499999999995</v>
      </c>
      <c r="S9" s="43">
        <v>78.927499999999995</v>
      </c>
      <c r="T9" s="43">
        <v>78.927499999999995</v>
      </c>
      <c r="U9" s="43">
        <v>78.927499999999995</v>
      </c>
      <c r="V9" s="43">
        <v>80.959999999999994</v>
      </c>
      <c r="W9" s="43">
        <v>80.959999999999994</v>
      </c>
      <c r="X9" s="43">
        <v>80.959999999999994</v>
      </c>
      <c r="Y9" s="43">
        <v>80.959999999999994</v>
      </c>
      <c r="Z9" s="43">
        <v>86.492500000000007</v>
      </c>
      <c r="AA9" s="43">
        <v>86.492500000000007</v>
      </c>
      <c r="AB9" s="43">
        <v>86.492500000000007</v>
      </c>
      <c r="AC9" s="43">
        <v>86.492500000000007</v>
      </c>
      <c r="AD9" s="43">
        <v>94.974999999999994</v>
      </c>
      <c r="AE9" s="43">
        <v>94.974999999999994</v>
      </c>
      <c r="AF9" s="43">
        <v>94.974999999999994</v>
      </c>
      <c r="AG9" s="43">
        <v>94.974999999999994</v>
      </c>
      <c r="AH9" s="43">
        <v>33.844999999999999</v>
      </c>
      <c r="AI9" s="43">
        <v>33.844999999999999</v>
      </c>
      <c r="AJ9" s="43">
        <v>33.844999999999999</v>
      </c>
      <c r="AK9" s="43">
        <v>33.844999999999999</v>
      </c>
      <c r="AL9" s="43">
        <v>1.4325000000000001</v>
      </c>
      <c r="AM9" s="43">
        <v>1.4325000000000001</v>
      </c>
      <c r="AN9" s="43">
        <v>1.4325000000000001</v>
      </c>
      <c r="AO9" s="43">
        <v>1.4325000000000001</v>
      </c>
      <c r="AP9" s="43">
        <v>-4.4800000000000004</v>
      </c>
      <c r="AQ9" s="43">
        <v>-4.4800000000000004</v>
      </c>
      <c r="AR9" s="43">
        <v>-4.4800000000000004</v>
      </c>
      <c r="AS9" s="43">
        <v>-4.4800000000000004</v>
      </c>
      <c r="AT9" s="43">
        <v>-4.5750000000000002</v>
      </c>
      <c r="AU9" s="43">
        <v>-4.5750000000000002</v>
      </c>
      <c r="AV9" s="43">
        <v>-4.5750000000000002</v>
      </c>
      <c r="AW9" s="43">
        <v>-4.5750000000000002</v>
      </c>
      <c r="AX9" s="43">
        <v>-2.7574999999999998</v>
      </c>
      <c r="AY9" s="43">
        <v>-2.7574999999999998</v>
      </c>
      <c r="AZ9" s="43">
        <v>-2.7574999999999998</v>
      </c>
      <c r="BA9" s="43">
        <v>-2.7574999999999998</v>
      </c>
      <c r="BB9" s="43">
        <v>21.432500000000001</v>
      </c>
      <c r="BC9" s="43">
        <v>21.432500000000001</v>
      </c>
      <c r="BD9" s="43">
        <v>21.432500000000001</v>
      </c>
      <c r="BE9" s="43">
        <v>21.432500000000001</v>
      </c>
      <c r="BF9" s="43">
        <v>58.872500000000002</v>
      </c>
      <c r="BG9" s="43">
        <v>58.872500000000002</v>
      </c>
      <c r="BH9" s="43">
        <v>58.872500000000002</v>
      </c>
      <c r="BI9" s="43">
        <v>58.872500000000002</v>
      </c>
      <c r="BJ9" s="43">
        <v>84.502499999999998</v>
      </c>
      <c r="BK9" s="43">
        <v>84.502499999999998</v>
      </c>
      <c r="BL9" s="43">
        <v>84.502499999999998</v>
      </c>
      <c r="BM9" s="43">
        <v>84.502499999999998</v>
      </c>
      <c r="BN9" s="43">
        <v>108.02</v>
      </c>
      <c r="BO9" s="43">
        <v>108.02</v>
      </c>
      <c r="BP9" s="43">
        <v>108.02</v>
      </c>
      <c r="BQ9" s="43">
        <v>108.02</v>
      </c>
      <c r="BR9" s="43">
        <v>109.455</v>
      </c>
      <c r="BS9" s="43">
        <v>109.455</v>
      </c>
      <c r="BT9" s="43">
        <v>109.455</v>
      </c>
      <c r="BU9" s="43">
        <v>109.455</v>
      </c>
      <c r="BV9" s="43">
        <v>106.065</v>
      </c>
      <c r="BW9" s="43">
        <v>106.065</v>
      </c>
      <c r="BX9" s="43">
        <v>106.065</v>
      </c>
      <c r="BY9" s="43">
        <v>106.065</v>
      </c>
      <c r="BZ9" s="43">
        <v>103.89</v>
      </c>
      <c r="CA9" s="43">
        <v>103.89</v>
      </c>
      <c r="CB9" s="43">
        <v>103.89</v>
      </c>
      <c r="CC9" s="43">
        <v>103.89</v>
      </c>
      <c r="CD9" s="43">
        <v>96.447500000000005</v>
      </c>
      <c r="CE9" s="43">
        <v>96.447500000000005</v>
      </c>
      <c r="CF9" s="43">
        <v>96.447500000000005</v>
      </c>
      <c r="CG9" s="43">
        <v>96.447500000000005</v>
      </c>
      <c r="CH9" s="43">
        <v>95.24</v>
      </c>
      <c r="CI9" s="43">
        <v>95.24</v>
      </c>
      <c r="CJ9" s="43">
        <v>95.24</v>
      </c>
      <c r="CK9" s="43">
        <v>95.24</v>
      </c>
      <c r="CL9" s="43">
        <v>83.592500000000001</v>
      </c>
      <c r="CM9" s="43">
        <v>83.592500000000001</v>
      </c>
      <c r="CN9" s="43">
        <v>83.592500000000001</v>
      </c>
      <c r="CO9" s="43">
        <v>83.592500000000001</v>
      </c>
      <c r="CP9" s="43">
        <v>77.607500000000002</v>
      </c>
      <c r="CQ9" s="43">
        <v>77.607500000000002</v>
      </c>
      <c r="CR9" s="43">
        <v>77.607500000000002</v>
      </c>
      <c r="CS9" s="43">
        <v>77.607500000000002</v>
      </c>
      <c r="CT9" s="44"/>
      <c r="CU9" s="44"/>
      <c r="CV9" s="44"/>
      <c r="CW9" s="45"/>
      <c r="CX9" s="46">
        <f>IF(SUM(B9:CW9)&lt;&gt;0,AVERAGEIF(B9:CW9,"&lt;&gt;"""),"")</f>
        <v>67.925208333333288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52.125</v>
      </c>
      <c r="C13" s="65">
        <v>44</v>
      </c>
      <c r="D13" s="65">
        <v>31</v>
      </c>
      <c r="E13" s="65">
        <v>54.83</v>
      </c>
      <c r="F13" s="65">
        <v>31.75</v>
      </c>
      <c r="G13" s="65">
        <v>32</v>
      </c>
      <c r="H13" s="65">
        <v>37</v>
      </c>
      <c r="I13" s="65">
        <v>35</v>
      </c>
      <c r="J13" s="65">
        <v>8</v>
      </c>
      <c r="K13" s="65">
        <v>8</v>
      </c>
      <c r="L13" s="65">
        <v>8</v>
      </c>
      <c r="M13" s="65">
        <v>8</v>
      </c>
      <c r="N13" s="65">
        <v>71.814000000000007</v>
      </c>
      <c r="O13" s="65">
        <v>70.129000000000005</v>
      </c>
      <c r="P13" s="65">
        <v>67.682000000000002</v>
      </c>
      <c r="Q13" s="65">
        <v>65.960999999999999</v>
      </c>
      <c r="R13" s="65">
        <v>74.840999999999994</v>
      </c>
      <c r="S13" s="65"/>
      <c r="T13" s="65"/>
      <c r="U13" s="65"/>
      <c r="V13" s="65">
        <v>59.959000000000003</v>
      </c>
      <c r="W13" s="65">
        <v>31.71</v>
      </c>
      <c r="X13" s="65">
        <v>30.516000000000002</v>
      </c>
      <c r="Y13" s="65">
        <v>4</v>
      </c>
      <c r="Z13" s="65">
        <v>58.290999999999997</v>
      </c>
      <c r="AA13" s="65">
        <v>26.801000000000002</v>
      </c>
      <c r="AB13" s="65">
        <v>9</v>
      </c>
      <c r="AC13" s="65"/>
      <c r="AD13" s="65"/>
      <c r="AE13" s="65"/>
      <c r="AF13" s="65">
        <v>55.429000000000002</v>
      </c>
      <c r="AG13" s="65">
        <v>54.713999999999999</v>
      </c>
      <c r="AH13" s="65">
        <v>45.085000000000001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16.228999999999999</v>
      </c>
      <c r="BK13" s="65">
        <v>12.35</v>
      </c>
      <c r="BL13" s="65">
        <v>13.19</v>
      </c>
      <c r="BM13" s="65"/>
      <c r="BN13" s="65">
        <v>11.847</v>
      </c>
      <c r="BO13" s="65">
        <v>7</v>
      </c>
      <c r="BP13" s="65">
        <v>9</v>
      </c>
      <c r="BQ13" s="65">
        <v>7.75</v>
      </c>
      <c r="BR13" s="65">
        <v>8</v>
      </c>
      <c r="BS13" s="65">
        <v>8</v>
      </c>
      <c r="BT13" s="65">
        <v>8</v>
      </c>
      <c r="BU13" s="65">
        <v>13</v>
      </c>
      <c r="BV13" s="65">
        <v>17.477</v>
      </c>
      <c r="BW13" s="65">
        <v>7</v>
      </c>
      <c r="BX13" s="65">
        <v>6</v>
      </c>
      <c r="BY13" s="65">
        <v>6.9879999999999995</v>
      </c>
      <c r="BZ13" s="65">
        <v>8</v>
      </c>
      <c r="CA13" s="65">
        <v>12.201000000000001</v>
      </c>
      <c r="CB13" s="65">
        <v>10.411999999999999</v>
      </c>
      <c r="CC13" s="65">
        <v>9.0190000000000001</v>
      </c>
      <c r="CD13" s="65">
        <v>5</v>
      </c>
      <c r="CE13" s="65">
        <v>30.405999999999999</v>
      </c>
      <c r="CF13" s="65">
        <v>30.812999999999999</v>
      </c>
      <c r="CG13" s="65">
        <v>34.902999999999999</v>
      </c>
      <c r="CH13" s="65">
        <v>13.631</v>
      </c>
      <c r="CI13" s="65">
        <v>41.721999999999994</v>
      </c>
      <c r="CJ13" s="65">
        <v>69.501000000000005</v>
      </c>
      <c r="CK13" s="65">
        <v>61.498999999999995</v>
      </c>
      <c r="CL13" s="65">
        <v>41.039000000000001</v>
      </c>
      <c r="CM13" s="65">
        <v>41.388000000000005</v>
      </c>
      <c r="CN13" s="65">
        <v>30.262999999999998</v>
      </c>
      <c r="CO13" s="65">
        <v>44.091000000000001</v>
      </c>
      <c r="CP13" s="65">
        <v>32.575000000000003</v>
      </c>
      <c r="CQ13" s="65">
        <v>167.733</v>
      </c>
      <c r="CR13" s="65">
        <v>138.947</v>
      </c>
      <c r="CS13" s="65">
        <v>188.81700000000001</v>
      </c>
      <c r="CT13" s="66"/>
      <c r="CU13" s="66"/>
      <c r="CV13" s="66"/>
      <c r="CW13" s="67"/>
      <c r="CX13" s="68">
        <f t="array" ref="CX13">SUMPRODUCT(B13:CW13*0.25)</f>
        <v>559.85700000000008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27.891999999999999</v>
      </c>
      <c r="AE14" s="65">
        <v>2.1179999999999999</v>
      </c>
      <c r="AF14" s="65">
        <v>20.978999999999999</v>
      </c>
      <c r="AG14" s="65"/>
      <c r="AH14" s="65">
        <v>20.466999999999999</v>
      </c>
      <c r="AI14" s="65">
        <v>67.756</v>
      </c>
      <c r="AJ14" s="65">
        <v>303.27800000000002</v>
      </c>
      <c r="AK14" s="65">
        <v>262.49799999999999</v>
      </c>
      <c r="AL14" s="65">
        <v>270.45999999999998</v>
      </c>
      <c r="AM14" s="65">
        <v>272.327</v>
      </c>
      <c r="AN14" s="65">
        <v>288.76100000000002</v>
      </c>
      <c r="AO14" s="65">
        <v>325</v>
      </c>
      <c r="AP14" s="65">
        <v>325</v>
      </c>
      <c r="AQ14" s="65">
        <v>325</v>
      </c>
      <c r="AR14" s="65">
        <v>319.73199999999997</v>
      </c>
      <c r="AS14" s="65">
        <v>325</v>
      </c>
      <c r="AT14" s="65">
        <v>325</v>
      </c>
      <c r="AU14" s="65">
        <v>325</v>
      </c>
      <c r="AV14" s="65">
        <v>325</v>
      </c>
      <c r="AW14" s="65">
        <v>325</v>
      </c>
      <c r="AX14" s="65">
        <v>321</v>
      </c>
      <c r="AY14" s="65">
        <v>321</v>
      </c>
      <c r="AZ14" s="65">
        <v>317.10000000000002</v>
      </c>
      <c r="BA14" s="65">
        <v>321</v>
      </c>
      <c r="BB14" s="65">
        <v>325</v>
      </c>
      <c r="BC14" s="65">
        <v>325</v>
      </c>
      <c r="BD14" s="65">
        <v>325</v>
      </c>
      <c r="BE14" s="65">
        <v>325</v>
      </c>
      <c r="BF14" s="65">
        <v>110.056</v>
      </c>
      <c r="BG14" s="65">
        <v>67.772000000000006</v>
      </c>
      <c r="BH14" s="65">
        <v>42.756</v>
      </c>
      <c r="BI14" s="65">
        <v>22.152000000000001</v>
      </c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>
        <v>29.824999999999999</v>
      </c>
      <c r="CD14" s="65">
        <v>31.15</v>
      </c>
      <c r="CE14" s="65">
        <v>7.68</v>
      </c>
      <c r="CF14" s="65"/>
      <c r="CG14" s="65"/>
      <c r="CH14" s="65">
        <v>17.585000000000001</v>
      </c>
      <c r="CI14" s="65"/>
      <c r="CJ14" s="65"/>
      <c r="CK14" s="65"/>
      <c r="CL14" s="65"/>
      <c r="CM14" s="65"/>
      <c r="CN14" s="65">
        <v>2.4870000000000001</v>
      </c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1841.95775</v>
      </c>
    </row>
    <row r="15" spans="1:102" ht="24.9" customHeight="1" x14ac:dyDescent="0.25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>
        <v>0.28599999999999998</v>
      </c>
      <c r="X15" s="71">
        <v>1.089</v>
      </c>
      <c r="Y15" s="71">
        <v>1.889</v>
      </c>
      <c r="Z15" s="71">
        <v>1.8380000000000001</v>
      </c>
      <c r="AA15" s="71">
        <v>4.1000000000000002E-2</v>
      </c>
      <c r="AB15" s="71"/>
      <c r="AC15" s="71">
        <v>8.8999999999999996E-2</v>
      </c>
      <c r="AD15" s="71"/>
      <c r="AE15" s="71">
        <v>0.66</v>
      </c>
      <c r="AF15" s="71">
        <v>1.5329999999999999</v>
      </c>
      <c r="AG15" s="71">
        <v>1.591</v>
      </c>
      <c r="AH15" s="71">
        <v>1.409</v>
      </c>
      <c r="AI15" s="71">
        <v>1.1020000000000001</v>
      </c>
      <c r="AJ15" s="71">
        <v>0.88300000000000001</v>
      </c>
      <c r="AK15" s="71"/>
      <c r="AL15" s="71">
        <v>1.9259999999999999</v>
      </c>
      <c r="AM15" s="71">
        <v>74.268000000000001</v>
      </c>
      <c r="AN15" s="71">
        <v>69.695999999999998</v>
      </c>
      <c r="AO15" s="71"/>
      <c r="AP15" s="71">
        <v>28.032</v>
      </c>
      <c r="AQ15" s="71">
        <v>1.891</v>
      </c>
      <c r="AR15" s="71"/>
      <c r="AS15" s="71">
        <v>4.883</v>
      </c>
      <c r="AT15" s="71">
        <v>8.5609999999999999</v>
      </c>
      <c r="AU15" s="71">
        <v>28.196000000000002</v>
      </c>
      <c r="AV15" s="71">
        <v>28.256</v>
      </c>
      <c r="AW15" s="71">
        <v>28.315999999999999</v>
      </c>
      <c r="AX15" s="71">
        <v>28.332000000000001</v>
      </c>
      <c r="AY15" s="71">
        <v>28.303999999999998</v>
      </c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6.81</v>
      </c>
      <c r="BN15" s="71">
        <v>8.74</v>
      </c>
      <c r="BO15" s="71">
        <v>9.09</v>
      </c>
      <c r="BP15" s="71">
        <v>9.01</v>
      </c>
      <c r="BQ15" s="71">
        <v>8.85</v>
      </c>
      <c r="BR15" s="71">
        <v>8.5500000000000007</v>
      </c>
      <c r="BS15" s="71">
        <v>11.898</v>
      </c>
      <c r="BT15" s="71">
        <v>14.57</v>
      </c>
      <c r="BU15" s="71">
        <v>6.37</v>
      </c>
      <c r="BV15" s="71">
        <v>4.33</v>
      </c>
      <c r="BW15" s="71">
        <v>0.96</v>
      </c>
      <c r="BX15" s="71"/>
      <c r="BY15" s="71">
        <v>0.53700000000000003</v>
      </c>
      <c r="BZ15" s="71">
        <v>0.51700000000000002</v>
      </c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108.32574999999999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52.125</v>
      </c>
      <c r="C17" s="77">
        <f t="shared" ref="C17:BN17" si="0">SUM(C11:C16)</f>
        <v>44</v>
      </c>
      <c r="D17" s="77">
        <f t="shared" si="0"/>
        <v>31</v>
      </c>
      <c r="E17" s="77">
        <f t="shared" si="0"/>
        <v>54.83</v>
      </c>
      <c r="F17" s="77">
        <f t="shared" si="0"/>
        <v>31.75</v>
      </c>
      <c r="G17" s="77">
        <f t="shared" si="0"/>
        <v>32</v>
      </c>
      <c r="H17" s="77">
        <f t="shared" si="0"/>
        <v>37</v>
      </c>
      <c r="I17" s="77">
        <f t="shared" si="0"/>
        <v>35</v>
      </c>
      <c r="J17" s="77">
        <f t="shared" si="0"/>
        <v>8</v>
      </c>
      <c r="K17" s="77">
        <f t="shared" si="0"/>
        <v>8</v>
      </c>
      <c r="L17" s="77">
        <f t="shared" si="0"/>
        <v>8</v>
      </c>
      <c r="M17" s="77">
        <f t="shared" si="0"/>
        <v>8</v>
      </c>
      <c r="N17" s="77">
        <f t="shared" si="0"/>
        <v>71.814000000000007</v>
      </c>
      <c r="O17" s="77">
        <f t="shared" si="0"/>
        <v>70.129000000000005</v>
      </c>
      <c r="P17" s="77">
        <f t="shared" si="0"/>
        <v>67.682000000000002</v>
      </c>
      <c r="Q17" s="77">
        <f t="shared" si="0"/>
        <v>65.960999999999999</v>
      </c>
      <c r="R17" s="77">
        <f t="shared" si="0"/>
        <v>74.840999999999994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59.959000000000003</v>
      </c>
      <c r="W17" s="77">
        <f t="shared" si="0"/>
        <v>31.996000000000002</v>
      </c>
      <c r="X17" s="77">
        <f t="shared" si="0"/>
        <v>31.605</v>
      </c>
      <c r="Y17" s="77">
        <f t="shared" si="0"/>
        <v>5.8890000000000002</v>
      </c>
      <c r="Z17" s="77">
        <f t="shared" si="0"/>
        <v>60.128999999999998</v>
      </c>
      <c r="AA17" s="77">
        <f t="shared" si="0"/>
        <v>26.842000000000002</v>
      </c>
      <c r="AB17" s="77">
        <f t="shared" si="0"/>
        <v>9</v>
      </c>
      <c r="AC17" s="77">
        <f t="shared" si="0"/>
        <v>8.8999999999999996E-2</v>
      </c>
      <c r="AD17" s="77">
        <f t="shared" si="0"/>
        <v>27.891999999999999</v>
      </c>
      <c r="AE17" s="77">
        <f t="shared" si="0"/>
        <v>2.778</v>
      </c>
      <c r="AF17" s="77">
        <f t="shared" si="0"/>
        <v>77.941000000000003</v>
      </c>
      <c r="AG17" s="77">
        <f t="shared" si="0"/>
        <v>56.305</v>
      </c>
      <c r="AH17" s="77">
        <f t="shared" si="0"/>
        <v>66.960999999999999</v>
      </c>
      <c r="AI17" s="77">
        <f t="shared" si="0"/>
        <v>68.858000000000004</v>
      </c>
      <c r="AJ17" s="77">
        <f t="shared" si="0"/>
        <v>304.161</v>
      </c>
      <c r="AK17" s="77">
        <f t="shared" si="0"/>
        <v>262.49799999999999</v>
      </c>
      <c r="AL17" s="77">
        <f t="shared" si="0"/>
        <v>272.38599999999997</v>
      </c>
      <c r="AM17" s="77">
        <f t="shared" si="0"/>
        <v>346.59500000000003</v>
      </c>
      <c r="AN17" s="77">
        <f t="shared" si="0"/>
        <v>358.45699999999999</v>
      </c>
      <c r="AO17" s="77">
        <f t="shared" si="0"/>
        <v>325</v>
      </c>
      <c r="AP17" s="77">
        <f t="shared" si="0"/>
        <v>353.03199999999998</v>
      </c>
      <c r="AQ17" s="77">
        <f t="shared" si="0"/>
        <v>326.89100000000002</v>
      </c>
      <c r="AR17" s="77">
        <f t="shared" si="0"/>
        <v>319.73199999999997</v>
      </c>
      <c r="AS17" s="77">
        <f t="shared" si="0"/>
        <v>329.88299999999998</v>
      </c>
      <c r="AT17" s="77">
        <f t="shared" si="0"/>
        <v>333.56099999999998</v>
      </c>
      <c r="AU17" s="77">
        <f t="shared" si="0"/>
        <v>353.19600000000003</v>
      </c>
      <c r="AV17" s="77">
        <f t="shared" si="0"/>
        <v>353.25599999999997</v>
      </c>
      <c r="AW17" s="77">
        <f t="shared" si="0"/>
        <v>353.31599999999997</v>
      </c>
      <c r="AX17" s="77">
        <f t="shared" si="0"/>
        <v>349.33199999999999</v>
      </c>
      <c r="AY17" s="77">
        <f t="shared" si="0"/>
        <v>349.30399999999997</v>
      </c>
      <c r="AZ17" s="77">
        <f t="shared" si="0"/>
        <v>317.10000000000002</v>
      </c>
      <c r="BA17" s="77">
        <f t="shared" si="0"/>
        <v>321</v>
      </c>
      <c r="BB17" s="77">
        <f t="shared" si="0"/>
        <v>325</v>
      </c>
      <c r="BC17" s="77">
        <f t="shared" si="0"/>
        <v>325</v>
      </c>
      <c r="BD17" s="77">
        <f t="shared" si="0"/>
        <v>325</v>
      </c>
      <c r="BE17" s="77">
        <f t="shared" si="0"/>
        <v>325</v>
      </c>
      <c r="BF17" s="77">
        <f t="shared" si="0"/>
        <v>110.056</v>
      </c>
      <c r="BG17" s="77">
        <f t="shared" si="0"/>
        <v>67.772000000000006</v>
      </c>
      <c r="BH17" s="77">
        <f t="shared" si="0"/>
        <v>42.756</v>
      </c>
      <c r="BI17" s="77">
        <f t="shared" si="0"/>
        <v>22.152000000000001</v>
      </c>
      <c r="BJ17" s="77">
        <f t="shared" si="0"/>
        <v>16.228999999999999</v>
      </c>
      <c r="BK17" s="77">
        <f t="shared" si="0"/>
        <v>12.35</v>
      </c>
      <c r="BL17" s="77">
        <f t="shared" si="0"/>
        <v>13.19</v>
      </c>
      <c r="BM17" s="77">
        <f t="shared" si="0"/>
        <v>6.81</v>
      </c>
      <c r="BN17" s="77">
        <f t="shared" si="0"/>
        <v>20.587</v>
      </c>
      <c r="BO17" s="77">
        <f t="shared" ref="BO17:CW17" si="1">SUM(BO11:BO16)</f>
        <v>16.09</v>
      </c>
      <c r="BP17" s="77">
        <f t="shared" si="1"/>
        <v>18.009999999999998</v>
      </c>
      <c r="BQ17" s="77">
        <f t="shared" si="1"/>
        <v>16.600000000000001</v>
      </c>
      <c r="BR17" s="77">
        <f t="shared" si="1"/>
        <v>16.55</v>
      </c>
      <c r="BS17" s="77">
        <f t="shared" si="1"/>
        <v>19.898</v>
      </c>
      <c r="BT17" s="77">
        <f t="shared" si="1"/>
        <v>22.57</v>
      </c>
      <c r="BU17" s="77">
        <f t="shared" si="1"/>
        <v>19.37</v>
      </c>
      <c r="BV17" s="77">
        <f t="shared" si="1"/>
        <v>21.807000000000002</v>
      </c>
      <c r="BW17" s="77">
        <f t="shared" si="1"/>
        <v>7.96</v>
      </c>
      <c r="BX17" s="77">
        <f t="shared" si="1"/>
        <v>6</v>
      </c>
      <c r="BY17" s="77">
        <f t="shared" si="1"/>
        <v>7.5249999999999995</v>
      </c>
      <c r="BZ17" s="77">
        <f t="shared" si="1"/>
        <v>8.5169999999999995</v>
      </c>
      <c r="CA17" s="77">
        <f t="shared" si="1"/>
        <v>12.201000000000001</v>
      </c>
      <c r="CB17" s="77">
        <f t="shared" si="1"/>
        <v>10.411999999999999</v>
      </c>
      <c r="CC17" s="77">
        <f t="shared" si="1"/>
        <v>38.844000000000001</v>
      </c>
      <c r="CD17" s="77">
        <f t="shared" si="1"/>
        <v>36.15</v>
      </c>
      <c r="CE17" s="77">
        <f t="shared" si="1"/>
        <v>38.085999999999999</v>
      </c>
      <c r="CF17" s="77">
        <f t="shared" si="1"/>
        <v>30.812999999999999</v>
      </c>
      <c r="CG17" s="77">
        <f t="shared" si="1"/>
        <v>34.902999999999999</v>
      </c>
      <c r="CH17" s="77">
        <f t="shared" si="1"/>
        <v>31.216000000000001</v>
      </c>
      <c r="CI17" s="77">
        <f t="shared" si="1"/>
        <v>41.721999999999994</v>
      </c>
      <c r="CJ17" s="77">
        <f t="shared" si="1"/>
        <v>69.501000000000005</v>
      </c>
      <c r="CK17" s="77">
        <f t="shared" si="1"/>
        <v>61.498999999999995</v>
      </c>
      <c r="CL17" s="77">
        <f t="shared" si="1"/>
        <v>41.039000000000001</v>
      </c>
      <c r="CM17" s="77">
        <f t="shared" si="1"/>
        <v>41.388000000000005</v>
      </c>
      <c r="CN17" s="77">
        <f t="shared" si="1"/>
        <v>32.75</v>
      </c>
      <c r="CO17" s="77">
        <f t="shared" si="1"/>
        <v>44.091000000000001</v>
      </c>
      <c r="CP17" s="77">
        <f t="shared" si="1"/>
        <v>32.575000000000003</v>
      </c>
      <c r="CQ17" s="77">
        <f t="shared" si="1"/>
        <v>167.733</v>
      </c>
      <c r="CR17" s="77">
        <f t="shared" si="1"/>
        <v>138.947</v>
      </c>
      <c r="CS17" s="77">
        <f t="shared" si="1"/>
        <v>188.81700000000001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2510.1405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8.0000000000000002E-3</v>
      </c>
      <c r="U21" s="94">
        <v>3.2000000000000001E-2</v>
      </c>
      <c r="V21" s="94"/>
      <c r="W21" s="94"/>
      <c r="X21" s="94"/>
      <c r="Y21" s="94"/>
      <c r="Z21" s="94">
        <v>2</v>
      </c>
      <c r="AA21" s="94">
        <v>2</v>
      </c>
      <c r="AB21" s="94">
        <v>2</v>
      </c>
      <c r="AC21" s="94">
        <v>1</v>
      </c>
      <c r="AD21" s="94">
        <v>2</v>
      </c>
      <c r="AE21" s="94">
        <v>1</v>
      </c>
      <c r="AF21" s="94"/>
      <c r="AG21" s="94"/>
      <c r="AH21" s="94"/>
      <c r="AI21" s="94"/>
      <c r="AJ21" s="94">
        <v>7.5830000000000002</v>
      </c>
      <c r="AK21" s="94">
        <v>7.359</v>
      </c>
      <c r="AL21" s="94">
        <v>5.1749999999999998</v>
      </c>
      <c r="AM21" s="94">
        <v>5.0860000000000003</v>
      </c>
      <c r="AN21" s="94">
        <v>5.1929999999999996</v>
      </c>
      <c r="AO21" s="94">
        <v>10.157</v>
      </c>
      <c r="AP21" s="94">
        <v>5.73</v>
      </c>
      <c r="AQ21" s="94">
        <v>5.7370000000000001</v>
      </c>
      <c r="AR21" s="94">
        <v>5.7320000000000002</v>
      </c>
      <c r="AS21" s="94">
        <v>5.7309999999999999</v>
      </c>
      <c r="AT21" s="94">
        <v>5</v>
      </c>
      <c r="AU21" s="94">
        <v>5</v>
      </c>
      <c r="AV21" s="94">
        <v>5</v>
      </c>
      <c r="AW21" s="94">
        <v>5</v>
      </c>
      <c r="AX21" s="94">
        <v>5</v>
      </c>
      <c r="AY21" s="94">
        <v>5</v>
      </c>
      <c r="AZ21" s="94"/>
      <c r="BA21" s="94"/>
      <c r="BB21" s="94"/>
      <c r="BC21" s="94"/>
      <c r="BD21" s="94"/>
      <c r="BE21" s="94">
        <v>1</v>
      </c>
      <c r="BF21" s="94"/>
      <c r="BG21" s="94"/>
      <c r="BH21" s="94"/>
      <c r="BI21" s="94">
        <v>5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27.380750000000003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>
        <v>20.9</v>
      </c>
      <c r="AE22" s="99">
        <v>19.7</v>
      </c>
      <c r="AF22" s="99"/>
      <c r="AG22" s="99"/>
      <c r="AH22" s="99">
        <v>4.7</v>
      </c>
      <c r="AI22" s="99"/>
      <c r="AJ22" s="99">
        <v>7.1550000000000002</v>
      </c>
      <c r="AK22" s="99">
        <v>7.1550000000000002</v>
      </c>
      <c r="AL22" s="99">
        <v>7.2</v>
      </c>
      <c r="AM22" s="99">
        <v>7.3</v>
      </c>
      <c r="AN22" s="99">
        <v>7.2</v>
      </c>
      <c r="AO22" s="99">
        <v>7.2</v>
      </c>
      <c r="AP22" s="99">
        <v>1.1000000000000001</v>
      </c>
      <c r="AQ22" s="99">
        <v>1</v>
      </c>
      <c r="AR22" s="99">
        <v>1</v>
      </c>
      <c r="AS22" s="99">
        <v>1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>
        <v>9.6929999999999996</v>
      </c>
      <c r="BN22" s="99"/>
      <c r="BO22" s="99">
        <v>5.6719999999999997</v>
      </c>
      <c r="BP22" s="99"/>
      <c r="BQ22" s="99"/>
      <c r="BR22" s="99">
        <v>4.9569999999999999</v>
      </c>
      <c r="BS22" s="99">
        <v>6.7</v>
      </c>
      <c r="BT22" s="99"/>
      <c r="BU22" s="99"/>
      <c r="BV22" s="99"/>
      <c r="BW22" s="99">
        <v>1.736</v>
      </c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30.341999999999999</v>
      </c>
    </row>
    <row r="23" spans="1:102" ht="24.9" customHeight="1" x14ac:dyDescent="0.25">
      <c r="A23" s="101" t="s">
        <v>19</v>
      </c>
      <c r="B23" s="99">
        <v>53.951999999999998</v>
      </c>
      <c r="C23" s="99">
        <v>62.353999999999999</v>
      </c>
      <c r="D23" s="99">
        <v>25.448</v>
      </c>
      <c r="E23" s="99"/>
      <c r="F23" s="99">
        <v>48.808</v>
      </c>
      <c r="G23" s="99">
        <v>48.576000000000001</v>
      </c>
      <c r="H23" s="99">
        <v>41.911000000000001</v>
      </c>
      <c r="I23" s="99">
        <v>43.026000000000003</v>
      </c>
      <c r="J23" s="99">
        <v>67.790000000000006</v>
      </c>
      <c r="K23" s="99">
        <v>66.584999999999994</v>
      </c>
      <c r="L23" s="99">
        <v>65.063000000000002</v>
      </c>
      <c r="M23" s="99">
        <v>63.814</v>
      </c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146.83175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53.951999999999998</v>
      </c>
      <c r="C27" s="107">
        <f t="shared" si="2"/>
        <v>62.353999999999999</v>
      </c>
      <c r="D27" s="107">
        <f t="shared" si="2"/>
        <v>25.448</v>
      </c>
      <c r="E27" s="107">
        <f t="shared" si="2"/>
        <v>0</v>
      </c>
      <c r="F27" s="107">
        <f t="shared" si="2"/>
        <v>48.808</v>
      </c>
      <c r="G27" s="107">
        <f t="shared" si="2"/>
        <v>48.576000000000001</v>
      </c>
      <c r="H27" s="107">
        <f t="shared" si="2"/>
        <v>41.911000000000001</v>
      </c>
      <c r="I27" s="107">
        <f t="shared" si="2"/>
        <v>43.026000000000003</v>
      </c>
      <c r="J27" s="107">
        <f t="shared" si="2"/>
        <v>67.790000000000006</v>
      </c>
      <c r="K27" s="107">
        <f t="shared" si="2"/>
        <v>66.584999999999994</v>
      </c>
      <c r="L27" s="107">
        <f t="shared" si="2"/>
        <v>65.063000000000002</v>
      </c>
      <c r="M27" s="107">
        <f t="shared" si="2"/>
        <v>63.814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8.0000000000000002E-3</v>
      </c>
      <c r="U27" s="107">
        <f t="shared" si="3"/>
        <v>3.2000000000000001E-2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2</v>
      </c>
      <c r="AA27" s="107">
        <f t="shared" si="3"/>
        <v>2</v>
      </c>
      <c r="AB27" s="107">
        <f t="shared" si="3"/>
        <v>2</v>
      </c>
      <c r="AC27" s="107">
        <f t="shared" si="3"/>
        <v>1</v>
      </c>
      <c r="AD27" s="107">
        <f t="shared" si="3"/>
        <v>22.9</v>
      </c>
      <c r="AE27" s="107">
        <f t="shared" si="3"/>
        <v>20.7</v>
      </c>
      <c r="AF27" s="107">
        <f t="shared" si="3"/>
        <v>0</v>
      </c>
      <c r="AG27" s="107">
        <f t="shared" si="3"/>
        <v>0</v>
      </c>
      <c r="AH27" s="107">
        <f t="shared" si="3"/>
        <v>4.7</v>
      </c>
      <c r="AI27" s="107">
        <f t="shared" si="3"/>
        <v>0</v>
      </c>
      <c r="AJ27" s="107">
        <f t="shared" si="3"/>
        <v>14.738</v>
      </c>
      <c r="AK27" s="107">
        <f t="shared" si="3"/>
        <v>14.513999999999999</v>
      </c>
      <c r="AL27" s="107">
        <f t="shared" si="3"/>
        <v>12.375</v>
      </c>
      <c r="AM27" s="107">
        <f t="shared" si="3"/>
        <v>12.385999999999999</v>
      </c>
      <c r="AN27" s="107">
        <f t="shared" si="3"/>
        <v>12.393000000000001</v>
      </c>
      <c r="AO27" s="107">
        <f t="shared" si="3"/>
        <v>17.356999999999999</v>
      </c>
      <c r="AP27" s="107">
        <f t="shared" si="3"/>
        <v>6.83</v>
      </c>
      <c r="AQ27" s="107">
        <f t="shared" si="3"/>
        <v>6.7370000000000001</v>
      </c>
      <c r="AR27" s="107">
        <f t="shared" si="3"/>
        <v>6.7320000000000002</v>
      </c>
      <c r="AS27" s="107">
        <f t="shared" si="3"/>
        <v>6.7309999999999999</v>
      </c>
      <c r="AT27" s="107">
        <f t="shared" si="3"/>
        <v>5</v>
      </c>
      <c r="AU27" s="107">
        <f t="shared" si="3"/>
        <v>5</v>
      </c>
      <c r="AV27" s="107">
        <f t="shared" si="3"/>
        <v>5</v>
      </c>
      <c r="AW27" s="107">
        <f t="shared" si="3"/>
        <v>5</v>
      </c>
      <c r="AX27" s="107">
        <f t="shared" si="3"/>
        <v>5</v>
      </c>
      <c r="AY27" s="107">
        <f t="shared" si="3"/>
        <v>5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1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5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9.6929999999999996</v>
      </c>
      <c r="BN27" s="107">
        <f t="shared" si="3"/>
        <v>0</v>
      </c>
      <c r="BO27" s="107">
        <f t="shared" si="3"/>
        <v>5.6719999999999997</v>
      </c>
      <c r="BP27" s="107">
        <f t="shared" si="3"/>
        <v>0</v>
      </c>
      <c r="BQ27" s="107">
        <f t="shared" si="3"/>
        <v>0</v>
      </c>
      <c r="BR27" s="107">
        <f t="shared" si="3"/>
        <v>4.9569999999999999</v>
      </c>
      <c r="BS27" s="107">
        <f t="shared" si="3"/>
        <v>6.7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1.736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204.55450000000002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106.077</v>
      </c>
      <c r="C31" s="94">
        <v>106.354</v>
      </c>
      <c r="D31" s="94">
        <v>56.448</v>
      </c>
      <c r="E31" s="94">
        <v>54.83</v>
      </c>
      <c r="F31" s="94">
        <v>80.558000000000007</v>
      </c>
      <c r="G31" s="94">
        <v>80.575999999999993</v>
      </c>
      <c r="H31" s="94">
        <v>78.911000000000001</v>
      </c>
      <c r="I31" s="94">
        <v>78.025999999999996</v>
      </c>
      <c r="J31" s="94">
        <v>75.790000000000006</v>
      </c>
      <c r="K31" s="94">
        <v>74.584999999999994</v>
      </c>
      <c r="L31" s="94">
        <v>73.063000000000002</v>
      </c>
      <c r="M31" s="94">
        <v>71.813999999999993</v>
      </c>
      <c r="N31" s="94">
        <v>71.813999999999993</v>
      </c>
      <c r="O31" s="94">
        <v>70.129000000000005</v>
      </c>
      <c r="P31" s="94">
        <v>67.682000000000002</v>
      </c>
      <c r="Q31" s="94">
        <v>65.960999999999999</v>
      </c>
      <c r="R31" s="94">
        <v>74.840999999999994</v>
      </c>
      <c r="S31" s="94"/>
      <c r="T31" s="94">
        <v>8.0000000000000002E-3</v>
      </c>
      <c r="U31" s="94">
        <v>3.2000000000000001E-2</v>
      </c>
      <c r="V31" s="94">
        <v>59.959000000000003</v>
      </c>
      <c r="W31" s="94">
        <v>31.995999999999999</v>
      </c>
      <c r="X31" s="94">
        <v>31.605</v>
      </c>
      <c r="Y31" s="94">
        <v>5.8890000000000002</v>
      </c>
      <c r="Z31" s="94">
        <v>62.128999999999998</v>
      </c>
      <c r="AA31" s="94">
        <v>28.841999999999999</v>
      </c>
      <c r="AB31" s="94">
        <v>11</v>
      </c>
      <c r="AC31" s="94">
        <v>1.089</v>
      </c>
      <c r="AD31" s="94">
        <v>50.792000000000002</v>
      </c>
      <c r="AE31" s="94">
        <v>23.478000000000002</v>
      </c>
      <c r="AF31" s="94">
        <v>77.941000000000003</v>
      </c>
      <c r="AG31" s="94">
        <v>56.305</v>
      </c>
      <c r="AH31" s="94">
        <v>71.661000000000001</v>
      </c>
      <c r="AI31" s="94">
        <v>68.858000000000004</v>
      </c>
      <c r="AJ31" s="94">
        <v>318.899</v>
      </c>
      <c r="AK31" s="94">
        <v>277.012</v>
      </c>
      <c r="AL31" s="94">
        <v>284.76100000000002</v>
      </c>
      <c r="AM31" s="94">
        <v>358.98099999999999</v>
      </c>
      <c r="AN31" s="94">
        <v>370.85</v>
      </c>
      <c r="AO31" s="94">
        <v>342.35700000000003</v>
      </c>
      <c r="AP31" s="94">
        <v>359.86200000000002</v>
      </c>
      <c r="AQ31" s="94">
        <v>333.62799999999999</v>
      </c>
      <c r="AR31" s="94">
        <v>326.464</v>
      </c>
      <c r="AS31" s="94">
        <v>336.61399999999998</v>
      </c>
      <c r="AT31" s="94">
        <v>338.56099999999998</v>
      </c>
      <c r="AU31" s="94">
        <v>358.19600000000003</v>
      </c>
      <c r="AV31" s="94">
        <v>358.25599999999997</v>
      </c>
      <c r="AW31" s="94">
        <v>358.31599999999997</v>
      </c>
      <c r="AX31" s="94">
        <v>354.33199999999999</v>
      </c>
      <c r="AY31" s="94">
        <v>354.30399999999997</v>
      </c>
      <c r="AZ31" s="94">
        <v>317.10000000000002</v>
      </c>
      <c r="BA31" s="94">
        <v>321</v>
      </c>
      <c r="BB31" s="94">
        <v>325</v>
      </c>
      <c r="BC31" s="94">
        <v>325</v>
      </c>
      <c r="BD31" s="94">
        <v>325</v>
      </c>
      <c r="BE31" s="94">
        <v>326</v>
      </c>
      <c r="BF31" s="94">
        <v>110.056</v>
      </c>
      <c r="BG31" s="94">
        <v>67.772000000000006</v>
      </c>
      <c r="BH31" s="94">
        <v>42.756</v>
      </c>
      <c r="BI31" s="94">
        <v>27.152000000000001</v>
      </c>
      <c r="BJ31" s="94">
        <v>16.228999999999999</v>
      </c>
      <c r="BK31" s="94">
        <v>12.35</v>
      </c>
      <c r="BL31" s="94">
        <v>13.19</v>
      </c>
      <c r="BM31" s="94">
        <v>16.503</v>
      </c>
      <c r="BN31" s="94">
        <v>20.587</v>
      </c>
      <c r="BO31" s="94">
        <v>21.762</v>
      </c>
      <c r="BP31" s="94">
        <v>18.010000000000002</v>
      </c>
      <c r="BQ31" s="94">
        <v>16.600000000000001</v>
      </c>
      <c r="BR31" s="94">
        <v>21.507000000000001</v>
      </c>
      <c r="BS31" s="94">
        <v>26.597999999999999</v>
      </c>
      <c r="BT31" s="94">
        <v>22.57</v>
      </c>
      <c r="BU31" s="94">
        <v>19.37</v>
      </c>
      <c r="BV31" s="94">
        <v>21.806999999999999</v>
      </c>
      <c r="BW31" s="94">
        <v>9.6959999999999997</v>
      </c>
      <c r="BX31" s="94">
        <v>6</v>
      </c>
      <c r="BY31" s="94">
        <v>7.5250000000000004</v>
      </c>
      <c r="BZ31" s="94">
        <v>8.5169999999999995</v>
      </c>
      <c r="CA31" s="94">
        <v>12.201000000000001</v>
      </c>
      <c r="CB31" s="94">
        <v>10.412000000000001</v>
      </c>
      <c r="CC31" s="94">
        <v>38.844000000000001</v>
      </c>
      <c r="CD31" s="94">
        <v>36.15</v>
      </c>
      <c r="CE31" s="94">
        <v>38.085999999999999</v>
      </c>
      <c r="CF31" s="94">
        <v>30.812999999999999</v>
      </c>
      <c r="CG31" s="94">
        <v>34.902999999999999</v>
      </c>
      <c r="CH31" s="94">
        <v>31.216000000000001</v>
      </c>
      <c r="CI31" s="94">
        <v>41.722000000000001</v>
      </c>
      <c r="CJ31" s="94">
        <v>69.501000000000005</v>
      </c>
      <c r="CK31" s="94">
        <v>61.499000000000002</v>
      </c>
      <c r="CL31" s="94">
        <v>41.039000000000001</v>
      </c>
      <c r="CM31" s="94">
        <v>41.387999999999998</v>
      </c>
      <c r="CN31" s="94">
        <v>32.75</v>
      </c>
      <c r="CO31" s="94">
        <v>44.091000000000001</v>
      </c>
      <c r="CP31" s="94">
        <v>32.575000000000003</v>
      </c>
      <c r="CQ31" s="94">
        <v>167.733</v>
      </c>
      <c r="CR31" s="94">
        <v>138.947</v>
      </c>
      <c r="CS31" s="94">
        <v>188.81700000000001</v>
      </c>
      <c r="CT31" s="95"/>
      <c r="CU31" s="95"/>
      <c r="CV31" s="95"/>
      <c r="CW31" s="96"/>
      <c r="CX31" s="97">
        <f t="array" ref="CX31">SUMPRODUCT(B31:CW31*0.25)</f>
        <v>2714.6950000000006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106.077</v>
      </c>
      <c r="C33" s="77">
        <f t="shared" ref="C33:BN33" si="5">SUM(C30:C32)</f>
        <v>106.354</v>
      </c>
      <c r="D33" s="77">
        <f t="shared" si="5"/>
        <v>56.448</v>
      </c>
      <c r="E33" s="77">
        <f t="shared" si="5"/>
        <v>54.83</v>
      </c>
      <c r="F33" s="77">
        <f t="shared" si="5"/>
        <v>80.558000000000007</v>
      </c>
      <c r="G33" s="77">
        <f t="shared" si="5"/>
        <v>80.575999999999993</v>
      </c>
      <c r="H33" s="77">
        <f t="shared" si="5"/>
        <v>78.911000000000001</v>
      </c>
      <c r="I33" s="77">
        <f t="shared" si="5"/>
        <v>78.025999999999996</v>
      </c>
      <c r="J33" s="77">
        <f t="shared" si="5"/>
        <v>75.790000000000006</v>
      </c>
      <c r="K33" s="77">
        <f t="shared" si="5"/>
        <v>74.584999999999994</v>
      </c>
      <c r="L33" s="77">
        <f t="shared" si="5"/>
        <v>73.063000000000002</v>
      </c>
      <c r="M33" s="77">
        <f t="shared" si="5"/>
        <v>71.813999999999993</v>
      </c>
      <c r="N33" s="77">
        <f t="shared" si="5"/>
        <v>71.813999999999993</v>
      </c>
      <c r="O33" s="77">
        <f t="shared" si="5"/>
        <v>70.129000000000005</v>
      </c>
      <c r="P33" s="77">
        <f t="shared" si="5"/>
        <v>67.682000000000002</v>
      </c>
      <c r="Q33" s="77">
        <f t="shared" si="5"/>
        <v>65.960999999999999</v>
      </c>
      <c r="R33" s="77">
        <f t="shared" si="5"/>
        <v>74.840999999999994</v>
      </c>
      <c r="S33" s="77">
        <f t="shared" si="5"/>
        <v>0</v>
      </c>
      <c r="T33" s="77">
        <f t="shared" si="5"/>
        <v>8.0000000000000002E-3</v>
      </c>
      <c r="U33" s="77">
        <f t="shared" si="5"/>
        <v>3.2000000000000001E-2</v>
      </c>
      <c r="V33" s="77">
        <f t="shared" si="5"/>
        <v>59.959000000000003</v>
      </c>
      <c r="W33" s="77">
        <f t="shared" si="5"/>
        <v>31.995999999999999</v>
      </c>
      <c r="X33" s="77">
        <f t="shared" si="5"/>
        <v>31.605</v>
      </c>
      <c r="Y33" s="77">
        <f t="shared" si="5"/>
        <v>5.8890000000000002</v>
      </c>
      <c r="Z33" s="77">
        <f t="shared" si="5"/>
        <v>62.128999999999998</v>
      </c>
      <c r="AA33" s="77">
        <f t="shared" si="5"/>
        <v>28.841999999999999</v>
      </c>
      <c r="AB33" s="77">
        <f t="shared" si="5"/>
        <v>11</v>
      </c>
      <c r="AC33" s="77">
        <f t="shared" si="5"/>
        <v>1.089</v>
      </c>
      <c r="AD33" s="77">
        <f t="shared" si="5"/>
        <v>50.792000000000002</v>
      </c>
      <c r="AE33" s="77">
        <f t="shared" si="5"/>
        <v>23.478000000000002</v>
      </c>
      <c r="AF33" s="77">
        <f t="shared" si="5"/>
        <v>77.941000000000003</v>
      </c>
      <c r="AG33" s="77">
        <f t="shared" si="5"/>
        <v>56.305</v>
      </c>
      <c r="AH33" s="77">
        <f t="shared" si="5"/>
        <v>71.661000000000001</v>
      </c>
      <c r="AI33" s="77">
        <f t="shared" si="5"/>
        <v>68.858000000000004</v>
      </c>
      <c r="AJ33" s="77">
        <f t="shared" si="5"/>
        <v>318.899</v>
      </c>
      <c r="AK33" s="77">
        <f t="shared" si="5"/>
        <v>277.012</v>
      </c>
      <c r="AL33" s="77">
        <f t="shared" si="5"/>
        <v>284.76100000000002</v>
      </c>
      <c r="AM33" s="77">
        <f t="shared" si="5"/>
        <v>358.98099999999999</v>
      </c>
      <c r="AN33" s="77">
        <f t="shared" si="5"/>
        <v>370.85</v>
      </c>
      <c r="AO33" s="77">
        <f t="shared" si="5"/>
        <v>342.35700000000003</v>
      </c>
      <c r="AP33" s="77">
        <f t="shared" si="5"/>
        <v>359.86200000000002</v>
      </c>
      <c r="AQ33" s="77">
        <f t="shared" si="5"/>
        <v>333.62799999999999</v>
      </c>
      <c r="AR33" s="77">
        <f t="shared" si="5"/>
        <v>326.464</v>
      </c>
      <c r="AS33" s="77">
        <f t="shared" si="5"/>
        <v>336.61399999999998</v>
      </c>
      <c r="AT33" s="77">
        <f t="shared" si="5"/>
        <v>338.56099999999998</v>
      </c>
      <c r="AU33" s="77">
        <f t="shared" si="5"/>
        <v>358.19600000000003</v>
      </c>
      <c r="AV33" s="77">
        <f t="shared" si="5"/>
        <v>358.25599999999997</v>
      </c>
      <c r="AW33" s="77">
        <f t="shared" si="5"/>
        <v>358.31599999999997</v>
      </c>
      <c r="AX33" s="77">
        <f t="shared" si="5"/>
        <v>354.33199999999999</v>
      </c>
      <c r="AY33" s="77">
        <f t="shared" si="5"/>
        <v>354.30399999999997</v>
      </c>
      <c r="AZ33" s="77">
        <f t="shared" si="5"/>
        <v>317.10000000000002</v>
      </c>
      <c r="BA33" s="77">
        <f t="shared" si="5"/>
        <v>321</v>
      </c>
      <c r="BB33" s="77">
        <f t="shared" si="5"/>
        <v>325</v>
      </c>
      <c r="BC33" s="77">
        <f t="shared" si="5"/>
        <v>325</v>
      </c>
      <c r="BD33" s="77">
        <f t="shared" si="5"/>
        <v>325</v>
      </c>
      <c r="BE33" s="77">
        <f t="shared" si="5"/>
        <v>326</v>
      </c>
      <c r="BF33" s="77">
        <f t="shared" si="5"/>
        <v>110.056</v>
      </c>
      <c r="BG33" s="77">
        <f t="shared" si="5"/>
        <v>67.772000000000006</v>
      </c>
      <c r="BH33" s="77">
        <f t="shared" si="5"/>
        <v>42.756</v>
      </c>
      <c r="BI33" s="77">
        <f t="shared" si="5"/>
        <v>27.152000000000001</v>
      </c>
      <c r="BJ33" s="77">
        <f t="shared" si="5"/>
        <v>16.228999999999999</v>
      </c>
      <c r="BK33" s="77">
        <f t="shared" si="5"/>
        <v>12.35</v>
      </c>
      <c r="BL33" s="77">
        <f t="shared" si="5"/>
        <v>13.19</v>
      </c>
      <c r="BM33" s="77">
        <f t="shared" si="5"/>
        <v>16.503</v>
      </c>
      <c r="BN33" s="77">
        <f t="shared" si="5"/>
        <v>20.587</v>
      </c>
      <c r="BO33" s="77">
        <f t="shared" ref="BO33:CW33" si="6">SUM(BO30:BO32)</f>
        <v>21.762</v>
      </c>
      <c r="BP33" s="77">
        <f t="shared" si="6"/>
        <v>18.010000000000002</v>
      </c>
      <c r="BQ33" s="77">
        <f t="shared" si="6"/>
        <v>16.600000000000001</v>
      </c>
      <c r="BR33" s="77">
        <f t="shared" si="6"/>
        <v>21.507000000000001</v>
      </c>
      <c r="BS33" s="77">
        <f t="shared" si="6"/>
        <v>26.597999999999999</v>
      </c>
      <c r="BT33" s="77">
        <f t="shared" si="6"/>
        <v>22.57</v>
      </c>
      <c r="BU33" s="77">
        <f t="shared" si="6"/>
        <v>19.37</v>
      </c>
      <c r="BV33" s="77">
        <f t="shared" si="6"/>
        <v>21.806999999999999</v>
      </c>
      <c r="BW33" s="77">
        <f t="shared" si="6"/>
        <v>9.6959999999999997</v>
      </c>
      <c r="BX33" s="77">
        <f t="shared" si="6"/>
        <v>6</v>
      </c>
      <c r="BY33" s="77">
        <f t="shared" si="6"/>
        <v>7.5250000000000004</v>
      </c>
      <c r="BZ33" s="77">
        <f t="shared" si="6"/>
        <v>8.5169999999999995</v>
      </c>
      <c r="CA33" s="77">
        <f t="shared" si="6"/>
        <v>12.201000000000001</v>
      </c>
      <c r="CB33" s="77">
        <f t="shared" si="6"/>
        <v>10.412000000000001</v>
      </c>
      <c r="CC33" s="77">
        <f t="shared" si="6"/>
        <v>38.844000000000001</v>
      </c>
      <c r="CD33" s="77">
        <f t="shared" si="6"/>
        <v>36.15</v>
      </c>
      <c r="CE33" s="77">
        <f t="shared" si="6"/>
        <v>38.085999999999999</v>
      </c>
      <c r="CF33" s="77">
        <f t="shared" si="6"/>
        <v>30.812999999999999</v>
      </c>
      <c r="CG33" s="77">
        <f t="shared" si="6"/>
        <v>34.902999999999999</v>
      </c>
      <c r="CH33" s="77">
        <f t="shared" si="6"/>
        <v>31.216000000000001</v>
      </c>
      <c r="CI33" s="77">
        <f t="shared" si="6"/>
        <v>41.722000000000001</v>
      </c>
      <c r="CJ33" s="77">
        <f t="shared" si="6"/>
        <v>69.501000000000005</v>
      </c>
      <c r="CK33" s="77">
        <f t="shared" si="6"/>
        <v>61.499000000000002</v>
      </c>
      <c r="CL33" s="77">
        <f t="shared" si="6"/>
        <v>41.039000000000001</v>
      </c>
      <c r="CM33" s="77">
        <f t="shared" si="6"/>
        <v>41.387999999999998</v>
      </c>
      <c r="CN33" s="77">
        <f t="shared" si="6"/>
        <v>32.75</v>
      </c>
      <c r="CO33" s="77">
        <f t="shared" si="6"/>
        <v>44.091000000000001</v>
      </c>
      <c r="CP33" s="77">
        <f t="shared" si="6"/>
        <v>32.575000000000003</v>
      </c>
      <c r="CQ33" s="77">
        <f t="shared" si="6"/>
        <v>167.733</v>
      </c>
      <c r="CR33" s="77">
        <f t="shared" si="6"/>
        <v>138.947</v>
      </c>
      <c r="CS33" s="77">
        <f t="shared" si="6"/>
        <v>188.81700000000001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2714.6950000000006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>
        <v>67.3</v>
      </c>
      <c r="T38" s="120">
        <v>76.2</v>
      </c>
      <c r="U38" s="120">
        <v>75.900000000000006</v>
      </c>
      <c r="V38" s="120">
        <v>1.5</v>
      </c>
      <c r="W38" s="120">
        <v>28.1</v>
      </c>
      <c r="X38" s="120">
        <v>27.2</v>
      </c>
      <c r="Y38" s="120">
        <v>55.4</v>
      </c>
      <c r="Z38" s="120"/>
      <c r="AA38" s="120">
        <v>37.9</v>
      </c>
      <c r="AB38" s="120">
        <v>59.7</v>
      </c>
      <c r="AC38" s="120">
        <v>69.2</v>
      </c>
      <c r="AD38" s="120">
        <v>16.600000000000001</v>
      </c>
      <c r="AE38" s="120">
        <v>41.4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139.09999999999997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67.3</v>
      </c>
      <c r="T41" s="107">
        <f t="shared" si="7"/>
        <v>76.2</v>
      </c>
      <c r="U41" s="107">
        <f t="shared" si="7"/>
        <v>75.900000000000006</v>
      </c>
      <c r="V41" s="107">
        <f t="shared" si="7"/>
        <v>1.5</v>
      </c>
      <c r="W41" s="107">
        <f t="shared" si="7"/>
        <v>28.1</v>
      </c>
      <c r="X41" s="107">
        <f t="shared" si="7"/>
        <v>27.2</v>
      </c>
      <c r="Y41" s="107">
        <f t="shared" si="7"/>
        <v>55.4</v>
      </c>
      <c r="Z41" s="107">
        <f t="shared" si="7"/>
        <v>0</v>
      </c>
      <c r="AA41" s="107">
        <f t="shared" si="7"/>
        <v>37.9</v>
      </c>
      <c r="AB41" s="107">
        <f t="shared" si="7"/>
        <v>59.7</v>
      </c>
      <c r="AC41" s="107">
        <f t="shared" si="7"/>
        <v>69.2</v>
      </c>
      <c r="AD41" s="107">
        <f t="shared" si="7"/>
        <v>16.600000000000001</v>
      </c>
      <c r="AE41" s="107">
        <f t="shared" si="7"/>
        <v>41.4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139.09999999999997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>
        <v>67.3</v>
      </c>
      <c r="T46" s="120">
        <v>76.2</v>
      </c>
      <c r="U46" s="120">
        <v>75.900000000000006</v>
      </c>
      <c r="V46" s="120">
        <v>1.5</v>
      </c>
      <c r="W46" s="120">
        <v>28.1</v>
      </c>
      <c r="X46" s="120">
        <v>27.2</v>
      </c>
      <c r="Y46" s="120">
        <v>55.4</v>
      </c>
      <c r="Z46" s="120"/>
      <c r="AA46" s="120">
        <v>37.9</v>
      </c>
      <c r="AB46" s="120">
        <v>59.7</v>
      </c>
      <c r="AC46" s="120">
        <v>69.2</v>
      </c>
      <c r="AD46" s="120">
        <v>16.600000000000001</v>
      </c>
      <c r="AE46" s="120">
        <v>41.4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139.09999999999997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67.3</v>
      </c>
      <c r="T50" s="107">
        <f t="shared" si="9"/>
        <v>76.2</v>
      </c>
      <c r="U50" s="107">
        <f t="shared" si="9"/>
        <v>75.900000000000006</v>
      </c>
      <c r="V50" s="107">
        <f t="shared" si="9"/>
        <v>1.5</v>
      </c>
      <c r="W50" s="107">
        <f t="shared" si="9"/>
        <v>28.1</v>
      </c>
      <c r="X50" s="107">
        <f t="shared" si="9"/>
        <v>27.2</v>
      </c>
      <c r="Y50" s="107">
        <f t="shared" si="9"/>
        <v>55.4</v>
      </c>
      <c r="Z50" s="107">
        <f t="shared" si="9"/>
        <v>0</v>
      </c>
      <c r="AA50" s="107">
        <f t="shared" si="9"/>
        <v>37.9</v>
      </c>
      <c r="AB50" s="107">
        <f t="shared" si="9"/>
        <v>59.7</v>
      </c>
      <c r="AC50" s="107">
        <f t="shared" si="9"/>
        <v>69.2</v>
      </c>
      <c r="AD50" s="107">
        <f t="shared" si="9"/>
        <v>16.600000000000001</v>
      </c>
      <c r="AE50" s="107">
        <f t="shared" si="9"/>
        <v>41.4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139.09999999999997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106.077</v>
      </c>
      <c r="C53" s="107">
        <f t="shared" ref="C53:BN53" si="13">C17+C27+C41</f>
        <v>106.354</v>
      </c>
      <c r="D53" s="107">
        <f t="shared" si="13"/>
        <v>56.448</v>
      </c>
      <c r="E53" s="107">
        <f t="shared" si="13"/>
        <v>54.83</v>
      </c>
      <c r="F53" s="107">
        <f t="shared" si="13"/>
        <v>80.557999999999993</v>
      </c>
      <c r="G53" s="107">
        <f t="shared" si="13"/>
        <v>80.575999999999993</v>
      </c>
      <c r="H53" s="107">
        <f t="shared" si="13"/>
        <v>78.911000000000001</v>
      </c>
      <c r="I53" s="107">
        <f t="shared" si="13"/>
        <v>78.02600000000001</v>
      </c>
      <c r="J53" s="107">
        <f t="shared" si="13"/>
        <v>75.790000000000006</v>
      </c>
      <c r="K53" s="107">
        <f t="shared" si="13"/>
        <v>74.584999999999994</v>
      </c>
      <c r="L53" s="107">
        <f t="shared" si="13"/>
        <v>73.063000000000002</v>
      </c>
      <c r="M53" s="107">
        <f t="shared" si="13"/>
        <v>71.813999999999993</v>
      </c>
      <c r="N53" s="107">
        <f t="shared" si="13"/>
        <v>71.814000000000007</v>
      </c>
      <c r="O53" s="107">
        <f t="shared" si="13"/>
        <v>70.129000000000005</v>
      </c>
      <c r="P53" s="107">
        <f t="shared" si="13"/>
        <v>67.682000000000002</v>
      </c>
      <c r="Q53" s="107">
        <f t="shared" si="13"/>
        <v>65.960999999999999</v>
      </c>
      <c r="R53" s="107">
        <f t="shared" si="13"/>
        <v>74.840999999999994</v>
      </c>
      <c r="S53" s="107">
        <f t="shared" si="13"/>
        <v>67.3</v>
      </c>
      <c r="T53" s="107">
        <f t="shared" si="13"/>
        <v>76.207999999999998</v>
      </c>
      <c r="U53" s="107">
        <f t="shared" si="13"/>
        <v>75.932000000000002</v>
      </c>
      <c r="V53" s="107">
        <f t="shared" si="13"/>
        <v>61.459000000000003</v>
      </c>
      <c r="W53" s="107">
        <f t="shared" si="13"/>
        <v>60.096000000000004</v>
      </c>
      <c r="X53" s="107">
        <f t="shared" si="13"/>
        <v>58.805</v>
      </c>
      <c r="Y53" s="107">
        <f t="shared" si="13"/>
        <v>61.289000000000001</v>
      </c>
      <c r="Z53" s="107">
        <f t="shared" si="13"/>
        <v>62.128999999999998</v>
      </c>
      <c r="AA53" s="107">
        <f t="shared" si="13"/>
        <v>66.742000000000004</v>
      </c>
      <c r="AB53" s="107">
        <f t="shared" si="13"/>
        <v>70.7</v>
      </c>
      <c r="AC53" s="107">
        <f t="shared" si="13"/>
        <v>70.289000000000001</v>
      </c>
      <c r="AD53" s="107">
        <f t="shared" si="13"/>
        <v>67.391999999999996</v>
      </c>
      <c r="AE53" s="107">
        <f t="shared" si="13"/>
        <v>64.878</v>
      </c>
      <c r="AF53" s="107">
        <f t="shared" si="13"/>
        <v>77.941000000000003</v>
      </c>
      <c r="AG53" s="107">
        <f t="shared" si="13"/>
        <v>56.305</v>
      </c>
      <c r="AH53" s="107">
        <f t="shared" si="13"/>
        <v>71.661000000000001</v>
      </c>
      <c r="AI53" s="107">
        <f t="shared" si="13"/>
        <v>68.858000000000004</v>
      </c>
      <c r="AJ53" s="107">
        <f t="shared" si="13"/>
        <v>318.899</v>
      </c>
      <c r="AK53" s="107">
        <f t="shared" si="13"/>
        <v>277.012</v>
      </c>
      <c r="AL53" s="107">
        <f t="shared" si="13"/>
        <v>284.76099999999997</v>
      </c>
      <c r="AM53" s="107">
        <f t="shared" si="13"/>
        <v>358.98100000000005</v>
      </c>
      <c r="AN53" s="107">
        <f t="shared" si="13"/>
        <v>370.85</v>
      </c>
      <c r="AO53" s="107">
        <f t="shared" si="13"/>
        <v>342.35699999999997</v>
      </c>
      <c r="AP53" s="107">
        <f t="shared" si="13"/>
        <v>359.86199999999997</v>
      </c>
      <c r="AQ53" s="107">
        <f t="shared" si="13"/>
        <v>333.62800000000004</v>
      </c>
      <c r="AR53" s="107">
        <f t="shared" si="13"/>
        <v>326.464</v>
      </c>
      <c r="AS53" s="107">
        <f t="shared" si="13"/>
        <v>336.61399999999998</v>
      </c>
      <c r="AT53" s="107">
        <f t="shared" si="13"/>
        <v>338.56099999999998</v>
      </c>
      <c r="AU53" s="107">
        <f t="shared" si="13"/>
        <v>358.19600000000003</v>
      </c>
      <c r="AV53" s="107">
        <f t="shared" si="13"/>
        <v>358.25599999999997</v>
      </c>
      <c r="AW53" s="107">
        <f t="shared" si="13"/>
        <v>358.31599999999997</v>
      </c>
      <c r="AX53" s="107">
        <f t="shared" si="13"/>
        <v>354.33199999999999</v>
      </c>
      <c r="AY53" s="107">
        <f t="shared" si="13"/>
        <v>354.30399999999997</v>
      </c>
      <c r="AZ53" s="107">
        <f t="shared" si="13"/>
        <v>317.10000000000002</v>
      </c>
      <c r="BA53" s="107">
        <f t="shared" si="13"/>
        <v>321</v>
      </c>
      <c r="BB53" s="107">
        <f t="shared" si="13"/>
        <v>325</v>
      </c>
      <c r="BC53" s="107">
        <f t="shared" si="13"/>
        <v>325</v>
      </c>
      <c r="BD53" s="107">
        <f t="shared" si="13"/>
        <v>325</v>
      </c>
      <c r="BE53" s="107">
        <f t="shared" si="13"/>
        <v>326</v>
      </c>
      <c r="BF53" s="107">
        <f t="shared" si="13"/>
        <v>110.056</v>
      </c>
      <c r="BG53" s="107">
        <f t="shared" si="13"/>
        <v>67.772000000000006</v>
      </c>
      <c r="BH53" s="107">
        <f t="shared" si="13"/>
        <v>42.756</v>
      </c>
      <c r="BI53" s="107">
        <f t="shared" si="13"/>
        <v>27.152000000000001</v>
      </c>
      <c r="BJ53" s="107">
        <f t="shared" si="13"/>
        <v>16.228999999999999</v>
      </c>
      <c r="BK53" s="107">
        <f t="shared" si="13"/>
        <v>12.35</v>
      </c>
      <c r="BL53" s="107">
        <f t="shared" si="13"/>
        <v>13.19</v>
      </c>
      <c r="BM53" s="107">
        <f t="shared" si="13"/>
        <v>16.503</v>
      </c>
      <c r="BN53" s="107">
        <f t="shared" si="13"/>
        <v>20.587</v>
      </c>
      <c r="BO53" s="107">
        <f t="shared" ref="BO53:CX53" si="14">BO17+BO27+BO41</f>
        <v>21.762</v>
      </c>
      <c r="BP53" s="107">
        <f t="shared" si="14"/>
        <v>18.009999999999998</v>
      </c>
      <c r="BQ53" s="107">
        <f t="shared" si="14"/>
        <v>16.600000000000001</v>
      </c>
      <c r="BR53" s="107">
        <f t="shared" si="14"/>
        <v>21.507000000000001</v>
      </c>
      <c r="BS53" s="107">
        <f t="shared" si="14"/>
        <v>26.597999999999999</v>
      </c>
      <c r="BT53" s="107">
        <f t="shared" si="14"/>
        <v>22.57</v>
      </c>
      <c r="BU53" s="107">
        <f t="shared" si="14"/>
        <v>19.37</v>
      </c>
      <c r="BV53" s="107">
        <f t="shared" si="14"/>
        <v>21.807000000000002</v>
      </c>
      <c r="BW53" s="107">
        <f t="shared" si="14"/>
        <v>9.6959999999999997</v>
      </c>
      <c r="BX53" s="107">
        <f t="shared" si="14"/>
        <v>6</v>
      </c>
      <c r="BY53" s="107">
        <f t="shared" si="14"/>
        <v>7.5249999999999995</v>
      </c>
      <c r="BZ53" s="107">
        <f t="shared" si="14"/>
        <v>8.5169999999999995</v>
      </c>
      <c r="CA53" s="107">
        <f t="shared" si="14"/>
        <v>12.201000000000001</v>
      </c>
      <c r="CB53" s="107">
        <f t="shared" si="14"/>
        <v>10.411999999999999</v>
      </c>
      <c r="CC53" s="107">
        <f t="shared" si="14"/>
        <v>38.844000000000001</v>
      </c>
      <c r="CD53" s="107">
        <f t="shared" si="14"/>
        <v>36.15</v>
      </c>
      <c r="CE53" s="107">
        <f t="shared" si="14"/>
        <v>38.085999999999999</v>
      </c>
      <c r="CF53" s="107">
        <f t="shared" si="14"/>
        <v>30.812999999999999</v>
      </c>
      <c r="CG53" s="107">
        <f t="shared" si="14"/>
        <v>34.902999999999999</v>
      </c>
      <c r="CH53" s="107">
        <f t="shared" si="14"/>
        <v>31.216000000000001</v>
      </c>
      <c r="CI53" s="107">
        <f t="shared" si="14"/>
        <v>41.721999999999994</v>
      </c>
      <c r="CJ53" s="107">
        <f t="shared" si="14"/>
        <v>69.501000000000005</v>
      </c>
      <c r="CK53" s="107">
        <f t="shared" si="14"/>
        <v>61.498999999999995</v>
      </c>
      <c r="CL53" s="107">
        <f t="shared" si="14"/>
        <v>41.039000000000001</v>
      </c>
      <c r="CM53" s="107">
        <f t="shared" si="14"/>
        <v>41.388000000000005</v>
      </c>
      <c r="CN53" s="107">
        <f t="shared" si="14"/>
        <v>32.75</v>
      </c>
      <c r="CO53" s="107">
        <f t="shared" si="14"/>
        <v>44.091000000000001</v>
      </c>
      <c r="CP53" s="107">
        <f t="shared" si="14"/>
        <v>32.575000000000003</v>
      </c>
      <c r="CQ53" s="107">
        <f t="shared" si="14"/>
        <v>167.733</v>
      </c>
      <c r="CR53" s="107">
        <f t="shared" si="14"/>
        <v>138.947</v>
      </c>
      <c r="CS53" s="107">
        <f t="shared" si="14"/>
        <v>188.81700000000001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2853.7950000000001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45983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106.077</v>
      </c>
      <c r="C5" s="25">
        <v>106.354</v>
      </c>
      <c r="D5" s="25">
        <v>56.448</v>
      </c>
      <c r="E5" s="25">
        <v>54.83</v>
      </c>
      <c r="F5" s="25">
        <v>80.558000000000007</v>
      </c>
      <c r="G5" s="25">
        <v>80.575999999999993</v>
      </c>
      <c r="H5" s="25">
        <v>78.911000000000001</v>
      </c>
      <c r="I5" s="25">
        <v>78.025999999999996</v>
      </c>
      <c r="J5" s="25">
        <v>75.790000000000006</v>
      </c>
      <c r="K5" s="25">
        <v>74.584999999999994</v>
      </c>
      <c r="L5" s="25">
        <v>73.063000000000002</v>
      </c>
      <c r="M5" s="25">
        <v>71.813999999999993</v>
      </c>
      <c r="N5" s="25">
        <v>71.813999999999993</v>
      </c>
      <c r="O5" s="25">
        <v>70.129000000000005</v>
      </c>
      <c r="P5" s="25">
        <v>67.682000000000002</v>
      </c>
      <c r="Q5" s="25">
        <v>65.960999999999999</v>
      </c>
      <c r="R5" s="25">
        <v>74.840999999999994</v>
      </c>
      <c r="S5" s="25">
        <v>67.331000000000003</v>
      </c>
      <c r="T5" s="25">
        <v>76.209000000000003</v>
      </c>
      <c r="U5" s="25">
        <v>75.921000000000006</v>
      </c>
      <c r="V5" s="25">
        <v>61.42</v>
      </c>
      <c r="W5" s="25">
        <v>60.046999999999997</v>
      </c>
      <c r="X5" s="25">
        <v>58.838999999999999</v>
      </c>
      <c r="Y5" s="25">
        <v>61.277000000000001</v>
      </c>
      <c r="Z5" s="25">
        <v>62.128999999999998</v>
      </c>
      <c r="AA5" s="25">
        <v>66.777000000000001</v>
      </c>
      <c r="AB5" s="25">
        <v>70.67</v>
      </c>
      <c r="AC5" s="25">
        <v>70.293000000000006</v>
      </c>
      <c r="AD5" s="25">
        <v>67.391999999999996</v>
      </c>
      <c r="AE5" s="25">
        <v>64.903999999999996</v>
      </c>
      <c r="AF5" s="25">
        <v>77.941000000000003</v>
      </c>
      <c r="AG5" s="25">
        <v>56.305</v>
      </c>
      <c r="AH5" s="25">
        <v>71.661000000000001</v>
      </c>
      <c r="AI5" s="25">
        <v>68.858000000000004</v>
      </c>
      <c r="AJ5" s="25">
        <v>318.899</v>
      </c>
      <c r="AK5" s="25">
        <v>277.012</v>
      </c>
      <c r="AL5" s="25">
        <v>284.76100000000002</v>
      </c>
      <c r="AM5" s="25">
        <v>358.98099999999999</v>
      </c>
      <c r="AN5" s="25">
        <v>370.85</v>
      </c>
      <c r="AO5" s="25">
        <v>342.35700000000003</v>
      </c>
      <c r="AP5" s="25">
        <v>359.86200000000002</v>
      </c>
      <c r="AQ5" s="25">
        <v>333.62799999999999</v>
      </c>
      <c r="AR5" s="25">
        <v>326.464</v>
      </c>
      <c r="AS5" s="25">
        <v>336.61399999999998</v>
      </c>
      <c r="AT5" s="25">
        <v>338.56099999999998</v>
      </c>
      <c r="AU5" s="25">
        <v>358.19600000000003</v>
      </c>
      <c r="AV5" s="25">
        <v>358.25599999999997</v>
      </c>
      <c r="AW5" s="25">
        <v>358.31599999999997</v>
      </c>
      <c r="AX5" s="25">
        <v>354.33199999999999</v>
      </c>
      <c r="AY5" s="25">
        <v>354.30399999999997</v>
      </c>
      <c r="AZ5" s="25">
        <v>317.10000000000002</v>
      </c>
      <c r="BA5" s="25">
        <v>321</v>
      </c>
      <c r="BB5" s="25">
        <v>325</v>
      </c>
      <c r="BC5" s="25">
        <v>325</v>
      </c>
      <c r="BD5" s="25">
        <v>325</v>
      </c>
      <c r="BE5" s="25">
        <v>326</v>
      </c>
      <c r="BF5" s="25">
        <v>110.056</v>
      </c>
      <c r="BG5" s="25">
        <v>67.772000000000006</v>
      </c>
      <c r="BH5" s="25">
        <v>42.756</v>
      </c>
      <c r="BI5" s="25">
        <v>27.152000000000001</v>
      </c>
      <c r="BJ5" s="25">
        <v>16.228999999999999</v>
      </c>
      <c r="BK5" s="25">
        <v>12.35</v>
      </c>
      <c r="BL5" s="25">
        <v>13.19</v>
      </c>
      <c r="BM5" s="25">
        <v>16.503</v>
      </c>
      <c r="BN5" s="25">
        <v>20.587</v>
      </c>
      <c r="BO5" s="25">
        <v>21.762</v>
      </c>
      <c r="BP5" s="25">
        <v>18.010000000000002</v>
      </c>
      <c r="BQ5" s="25">
        <v>16.600000000000001</v>
      </c>
      <c r="BR5" s="25">
        <v>21.507000000000001</v>
      </c>
      <c r="BS5" s="25">
        <v>26.597999999999999</v>
      </c>
      <c r="BT5" s="25">
        <v>22.57</v>
      </c>
      <c r="BU5" s="25">
        <v>19.37</v>
      </c>
      <c r="BV5" s="25">
        <v>21.806999999999999</v>
      </c>
      <c r="BW5" s="25">
        <v>9.6959999999999997</v>
      </c>
      <c r="BX5" s="25">
        <v>6</v>
      </c>
      <c r="BY5" s="25">
        <v>7.5250000000000004</v>
      </c>
      <c r="BZ5" s="25">
        <v>8.5169999999999995</v>
      </c>
      <c r="CA5" s="25">
        <v>12.201000000000001</v>
      </c>
      <c r="CB5" s="25">
        <v>10.412000000000001</v>
      </c>
      <c r="CC5" s="25">
        <v>38.844000000000001</v>
      </c>
      <c r="CD5" s="25">
        <v>36.15</v>
      </c>
      <c r="CE5" s="25">
        <v>38.085999999999999</v>
      </c>
      <c r="CF5" s="25">
        <v>30.812999999999999</v>
      </c>
      <c r="CG5" s="25">
        <v>34.902999999999999</v>
      </c>
      <c r="CH5" s="25">
        <v>31.216000000000001</v>
      </c>
      <c r="CI5" s="25">
        <v>41.722000000000001</v>
      </c>
      <c r="CJ5" s="25">
        <v>69.501000000000005</v>
      </c>
      <c r="CK5" s="25">
        <v>61.462000000000003</v>
      </c>
      <c r="CL5" s="25">
        <v>41.039000000000001</v>
      </c>
      <c r="CM5" s="25">
        <v>41.387999999999998</v>
      </c>
      <c r="CN5" s="25">
        <v>32.75</v>
      </c>
      <c r="CO5" s="25">
        <v>44.091000000000001</v>
      </c>
      <c r="CP5" s="25">
        <v>32.575000000000003</v>
      </c>
      <c r="CQ5" s="25">
        <v>167.714</v>
      </c>
      <c r="CR5" s="25">
        <v>138.96600000000001</v>
      </c>
      <c r="CS5" s="25">
        <v>188.84800000000001</v>
      </c>
      <c r="CT5" s="26"/>
      <c r="CU5" s="26"/>
      <c r="CV5" s="26"/>
      <c r="CW5" s="27"/>
      <c r="CX5" s="28">
        <f t="array" ref="CX5">SUMPRODUCT(B5:CW5*0.25)</f>
        <v>2853.7910000000006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79.69</v>
      </c>
      <c r="C8" s="37">
        <v>79.97</v>
      </c>
      <c r="D8" s="37">
        <v>80.56</v>
      </c>
      <c r="E8" s="37">
        <v>80.459999999999994</v>
      </c>
      <c r="F8" s="37">
        <v>80.92</v>
      </c>
      <c r="G8" s="37">
        <v>80.64</v>
      </c>
      <c r="H8" s="37">
        <v>80.010000000000005</v>
      </c>
      <c r="I8" s="37">
        <v>80.05</v>
      </c>
      <c r="J8" s="37">
        <v>80.27</v>
      </c>
      <c r="K8" s="37">
        <v>80.41</v>
      </c>
      <c r="L8" s="37">
        <v>80.75</v>
      </c>
      <c r="M8" s="37">
        <v>79.849999999999994</v>
      </c>
      <c r="N8" s="37">
        <v>80.650000000000006</v>
      </c>
      <c r="O8" s="37">
        <v>79.180000000000007</v>
      </c>
      <c r="P8" s="37">
        <v>79.66</v>
      </c>
      <c r="Q8" s="37">
        <v>77.97</v>
      </c>
      <c r="R8" s="37">
        <v>76.41</v>
      </c>
      <c r="S8" s="37">
        <v>79</v>
      </c>
      <c r="T8" s="37">
        <v>80.05</v>
      </c>
      <c r="U8" s="37">
        <v>80.25</v>
      </c>
      <c r="V8" s="37">
        <v>80</v>
      </c>
      <c r="W8" s="37">
        <v>79.56</v>
      </c>
      <c r="X8" s="37">
        <v>79.540000000000006</v>
      </c>
      <c r="Y8" s="37">
        <v>84.74</v>
      </c>
      <c r="Z8" s="37">
        <v>80.73</v>
      </c>
      <c r="AA8" s="37">
        <v>81.99</v>
      </c>
      <c r="AB8" s="37">
        <v>83.85</v>
      </c>
      <c r="AC8" s="37">
        <v>99.4</v>
      </c>
      <c r="AD8" s="37">
        <v>100.05</v>
      </c>
      <c r="AE8" s="37">
        <v>107.32</v>
      </c>
      <c r="AF8" s="37">
        <v>88.41</v>
      </c>
      <c r="AG8" s="37">
        <v>84.12</v>
      </c>
      <c r="AH8" s="37">
        <v>79.77</v>
      </c>
      <c r="AI8" s="37">
        <v>66.69</v>
      </c>
      <c r="AJ8" s="37">
        <v>-4.87</v>
      </c>
      <c r="AK8" s="37">
        <v>-6.21</v>
      </c>
      <c r="AL8" s="37">
        <v>16.73</v>
      </c>
      <c r="AM8" s="37">
        <v>-4</v>
      </c>
      <c r="AN8" s="37">
        <v>-4</v>
      </c>
      <c r="AO8" s="37">
        <v>-3</v>
      </c>
      <c r="AP8" s="37">
        <v>-2.37</v>
      </c>
      <c r="AQ8" s="37">
        <v>-5</v>
      </c>
      <c r="AR8" s="37">
        <v>-5.55</v>
      </c>
      <c r="AS8" s="37">
        <v>-5</v>
      </c>
      <c r="AT8" s="37">
        <v>-5</v>
      </c>
      <c r="AU8" s="37">
        <v>-4.43</v>
      </c>
      <c r="AV8" s="37">
        <v>-4.38</v>
      </c>
      <c r="AW8" s="37">
        <v>-4.49</v>
      </c>
      <c r="AX8" s="37">
        <v>-4.18</v>
      </c>
      <c r="AY8" s="37">
        <v>-2.25</v>
      </c>
      <c r="AZ8" s="37">
        <v>-2.6</v>
      </c>
      <c r="BA8" s="37">
        <v>-2</v>
      </c>
      <c r="BB8" s="37">
        <v>-4.84</v>
      </c>
      <c r="BC8" s="37">
        <v>1.01</v>
      </c>
      <c r="BD8" s="37">
        <v>20</v>
      </c>
      <c r="BE8" s="37">
        <v>69.56</v>
      </c>
      <c r="BF8" s="37">
        <v>42.63</v>
      </c>
      <c r="BG8" s="37">
        <v>63.16</v>
      </c>
      <c r="BH8" s="37">
        <v>62.9</v>
      </c>
      <c r="BI8" s="37">
        <v>66.8</v>
      </c>
      <c r="BJ8" s="37">
        <v>79</v>
      </c>
      <c r="BK8" s="37">
        <v>79</v>
      </c>
      <c r="BL8" s="37">
        <v>81.790000000000006</v>
      </c>
      <c r="BM8" s="37">
        <v>98.22</v>
      </c>
      <c r="BN8" s="37">
        <v>105.26</v>
      </c>
      <c r="BO8" s="37">
        <v>111.59</v>
      </c>
      <c r="BP8" s="37">
        <v>108.67</v>
      </c>
      <c r="BQ8" s="37">
        <v>106.56</v>
      </c>
      <c r="BR8" s="37">
        <v>109.29</v>
      </c>
      <c r="BS8" s="37">
        <v>110.48</v>
      </c>
      <c r="BT8" s="37">
        <v>111.18</v>
      </c>
      <c r="BU8" s="37">
        <v>106.87</v>
      </c>
      <c r="BV8" s="37">
        <v>102.96</v>
      </c>
      <c r="BW8" s="37">
        <v>105.84</v>
      </c>
      <c r="BX8" s="37">
        <v>107.92</v>
      </c>
      <c r="BY8" s="37">
        <v>107.54</v>
      </c>
      <c r="BZ8" s="37">
        <v>106.03</v>
      </c>
      <c r="CA8" s="37">
        <v>103.9</v>
      </c>
      <c r="CB8" s="37">
        <v>104.02</v>
      </c>
      <c r="CC8" s="37">
        <v>101.61</v>
      </c>
      <c r="CD8" s="37">
        <v>100.23</v>
      </c>
      <c r="CE8" s="37">
        <v>91.9</v>
      </c>
      <c r="CF8" s="37">
        <v>98.22</v>
      </c>
      <c r="CG8" s="37">
        <v>95.44</v>
      </c>
      <c r="CH8" s="37">
        <v>101.38</v>
      </c>
      <c r="CI8" s="37">
        <v>97.04</v>
      </c>
      <c r="CJ8" s="37">
        <v>93.78</v>
      </c>
      <c r="CK8" s="37">
        <v>88.76</v>
      </c>
      <c r="CL8" s="37">
        <v>83.44</v>
      </c>
      <c r="CM8" s="37">
        <v>82.94</v>
      </c>
      <c r="CN8" s="37">
        <v>86</v>
      </c>
      <c r="CO8" s="37">
        <v>81.99</v>
      </c>
      <c r="CP8" s="37">
        <v>82.01</v>
      </c>
      <c r="CQ8" s="37">
        <v>78.12</v>
      </c>
      <c r="CR8" s="37">
        <v>76</v>
      </c>
      <c r="CS8" s="37">
        <v>74.3</v>
      </c>
      <c r="CT8" s="38"/>
      <c r="CU8" s="38"/>
      <c r="CV8" s="38"/>
      <c r="CW8" s="39"/>
      <c r="CX8" s="40">
        <f>IF(SUM(B8:CW8)&lt;&gt;0,AVERAGEIF(B8:CW8,"&lt;&gt;"""),"")</f>
        <v>67.925208333333316</v>
      </c>
    </row>
    <row r="9" spans="1:102" ht="24.9" customHeight="1" thickBot="1" x14ac:dyDescent="0.3">
      <c r="A9" s="41" t="s">
        <v>6</v>
      </c>
      <c r="B9" s="42">
        <v>80.17</v>
      </c>
      <c r="C9" s="43">
        <v>80.17</v>
      </c>
      <c r="D9" s="43">
        <v>80.17</v>
      </c>
      <c r="E9" s="43">
        <v>80.17</v>
      </c>
      <c r="F9" s="43">
        <v>80.405000000000001</v>
      </c>
      <c r="G9" s="43">
        <v>80.405000000000001</v>
      </c>
      <c r="H9" s="43">
        <v>80.405000000000001</v>
      </c>
      <c r="I9" s="43">
        <v>80.405000000000001</v>
      </c>
      <c r="J9" s="43">
        <v>80.319999999999993</v>
      </c>
      <c r="K9" s="43">
        <v>80.319999999999993</v>
      </c>
      <c r="L9" s="43">
        <v>80.319999999999993</v>
      </c>
      <c r="M9" s="43">
        <v>80.319999999999993</v>
      </c>
      <c r="N9" s="43">
        <v>79.364999999999995</v>
      </c>
      <c r="O9" s="43">
        <v>79.364999999999995</v>
      </c>
      <c r="P9" s="43">
        <v>79.364999999999995</v>
      </c>
      <c r="Q9" s="43">
        <v>79.364999999999995</v>
      </c>
      <c r="R9" s="43">
        <v>78.927499999999995</v>
      </c>
      <c r="S9" s="43">
        <v>78.927499999999995</v>
      </c>
      <c r="T9" s="43">
        <v>78.927499999999995</v>
      </c>
      <c r="U9" s="43">
        <v>78.927499999999995</v>
      </c>
      <c r="V9" s="43">
        <v>80.959999999999994</v>
      </c>
      <c r="W9" s="43">
        <v>80.959999999999994</v>
      </c>
      <c r="X9" s="43">
        <v>80.959999999999994</v>
      </c>
      <c r="Y9" s="43">
        <v>80.959999999999994</v>
      </c>
      <c r="Z9" s="43">
        <v>86.492500000000007</v>
      </c>
      <c r="AA9" s="43">
        <v>86.492500000000007</v>
      </c>
      <c r="AB9" s="43">
        <v>86.492500000000007</v>
      </c>
      <c r="AC9" s="43">
        <v>86.492500000000007</v>
      </c>
      <c r="AD9" s="43">
        <v>94.974999999999994</v>
      </c>
      <c r="AE9" s="43">
        <v>94.974999999999994</v>
      </c>
      <c r="AF9" s="43">
        <v>94.974999999999994</v>
      </c>
      <c r="AG9" s="43">
        <v>94.974999999999994</v>
      </c>
      <c r="AH9" s="43">
        <v>33.844999999999999</v>
      </c>
      <c r="AI9" s="43">
        <v>33.844999999999999</v>
      </c>
      <c r="AJ9" s="43">
        <v>33.844999999999999</v>
      </c>
      <c r="AK9" s="43">
        <v>33.844999999999999</v>
      </c>
      <c r="AL9" s="43">
        <v>1.4325000000000001</v>
      </c>
      <c r="AM9" s="43">
        <v>1.4325000000000001</v>
      </c>
      <c r="AN9" s="43">
        <v>1.4325000000000001</v>
      </c>
      <c r="AO9" s="43">
        <v>1.4325000000000001</v>
      </c>
      <c r="AP9" s="43">
        <v>-4.4800000000000004</v>
      </c>
      <c r="AQ9" s="43">
        <v>-4.4800000000000004</v>
      </c>
      <c r="AR9" s="43">
        <v>-4.4800000000000004</v>
      </c>
      <c r="AS9" s="43">
        <v>-4.4800000000000004</v>
      </c>
      <c r="AT9" s="43">
        <v>-4.5750000000000002</v>
      </c>
      <c r="AU9" s="43">
        <v>-4.5750000000000002</v>
      </c>
      <c r="AV9" s="43">
        <v>-4.5750000000000002</v>
      </c>
      <c r="AW9" s="43">
        <v>-4.5750000000000002</v>
      </c>
      <c r="AX9" s="43">
        <v>-2.7574999999999998</v>
      </c>
      <c r="AY9" s="43">
        <v>-2.7574999999999998</v>
      </c>
      <c r="AZ9" s="43">
        <v>-2.7574999999999998</v>
      </c>
      <c r="BA9" s="43">
        <v>-2.7574999999999998</v>
      </c>
      <c r="BB9" s="43">
        <v>21.432500000000001</v>
      </c>
      <c r="BC9" s="43">
        <v>21.432500000000001</v>
      </c>
      <c r="BD9" s="43">
        <v>21.432500000000001</v>
      </c>
      <c r="BE9" s="43">
        <v>21.432500000000001</v>
      </c>
      <c r="BF9" s="43">
        <v>58.872500000000002</v>
      </c>
      <c r="BG9" s="43">
        <v>58.872500000000002</v>
      </c>
      <c r="BH9" s="43">
        <v>58.872500000000002</v>
      </c>
      <c r="BI9" s="43">
        <v>58.872500000000002</v>
      </c>
      <c r="BJ9" s="43">
        <v>84.502499999999998</v>
      </c>
      <c r="BK9" s="43">
        <v>84.502499999999998</v>
      </c>
      <c r="BL9" s="43">
        <v>84.502499999999998</v>
      </c>
      <c r="BM9" s="43">
        <v>84.502499999999998</v>
      </c>
      <c r="BN9" s="43">
        <v>108.02</v>
      </c>
      <c r="BO9" s="43">
        <v>108.02</v>
      </c>
      <c r="BP9" s="43">
        <v>108.02</v>
      </c>
      <c r="BQ9" s="43">
        <v>108.02</v>
      </c>
      <c r="BR9" s="43">
        <v>109.455</v>
      </c>
      <c r="BS9" s="43">
        <v>109.455</v>
      </c>
      <c r="BT9" s="43">
        <v>109.455</v>
      </c>
      <c r="BU9" s="43">
        <v>109.455</v>
      </c>
      <c r="BV9" s="43">
        <v>106.065</v>
      </c>
      <c r="BW9" s="43">
        <v>106.065</v>
      </c>
      <c r="BX9" s="43">
        <v>106.065</v>
      </c>
      <c r="BY9" s="43">
        <v>106.065</v>
      </c>
      <c r="BZ9" s="43">
        <v>103.89</v>
      </c>
      <c r="CA9" s="43">
        <v>103.89</v>
      </c>
      <c r="CB9" s="43">
        <v>103.89</v>
      </c>
      <c r="CC9" s="43">
        <v>103.89</v>
      </c>
      <c r="CD9" s="43">
        <v>96.447500000000005</v>
      </c>
      <c r="CE9" s="43">
        <v>96.447500000000005</v>
      </c>
      <c r="CF9" s="43">
        <v>96.447500000000005</v>
      </c>
      <c r="CG9" s="43">
        <v>96.447500000000005</v>
      </c>
      <c r="CH9" s="43">
        <v>95.24</v>
      </c>
      <c r="CI9" s="43">
        <v>95.24</v>
      </c>
      <c r="CJ9" s="43">
        <v>95.24</v>
      </c>
      <c r="CK9" s="43">
        <v>95.24</v>
      </c>
      <c r="CL9" s="43">
        <v>83.592500000000001</v>
      </c>
      <c r="CM9" s="43">
        <v>83.592500000000001</v>
      </c>
      <c r="CN9" s="43">
        <v>83.592500000000001</v>
      </c>
      <c r="CO9" s="43">
        <v>83.592500000000001</v>
      </c>
      <c r="CP9" s="43">
        <v>77.607500000000002</v>
      </c>
      <c r="CQ9" s="43">
        <v>77.607500000000002</v>
      </c>
      <c r="CR9" s="43">
        <v>77.607500000000002</v>
      </c>
      <c r="CS9" s="43">
        <v>77.607500000000002</v>
      </c>
      <c r="CT9" s="44"/>
      <c r="CU9" s="44"/>
      <c r="CV9" s="44"/>
      <c r="CW9" s="45"/>
      <c r="CX9" s="46">
        <f>IF(SUM(B9:CW9)&lt;&gt;0,AVERAGEIF(B9:CW9,"&lt;&gt;"""),"")</f>
        <v>67.925208333333288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50</v>
      </c>
      <c r="C13" s="65">
        <v>50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25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>
        <v>5</v>
      </c>
      <c r="AB14" s="65">
        <v>5</v>
      </c>
      <c r="AC14" s="65">
        <v>5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>
        <v>5</v>
      </c>
      <c r="BK14" s="65">
        <v>5</v>
      </c>
      <c r="BL14" s="65">
        <v>5</v>
      </c>
      <c r="BM14" s="65">
        <v>5</v>
      </c>
      <c r="BN14" s="65">
        <v>5</v>
      </c>
      <c r="BO14" s="65">
        <v>5</v>
      </c>
      <c r="BP14" s="65">
        <v>5</v>
      </c>
      <c r="BQ14" s="65">
        <v>5</v>
      </c>
      <c r="BR14" s="65">
        <v>5</v>
      </c>
      <c r="BS14" s="65">
        <v>5</v>
      </c>
      <c r="BT14" s="65">
        <v>5</v>
      </c>
      <c r="BU14" s="65">
        <v>5</v>
      </c>
      <c r="BV14" s="65">
        <v>5</v>
      </c>
      <c r="BW14" s="65"/>
      <c r="BX14" s="65"/>
      <c r="BY14" s="65"/>
      <c r="BZ14" s="65"/>
      <c r="CA14" s="65"/>
      <c r="CB14" s="65"/>
      <c r="CC14" s="65">
        <v>5</v>
      </c>
      <c r="CD14" s="65">
        <v>5</v>
      </c>
      <c r="CE14" s="65">
        <v>5</v>
      </c>
      <c r="CF14" s="65">
        <v>5</v>
      </c>
      <c r="CG14" s="65">
        <v>5</v>
      </c>
      <c r="CH14" s="65">
        <v>5</v>
      </c>
      <c r="CI14" s="65">
        <v>5</v>
      </c>
      <c r="CJ14" s="65">
        <v>5</v>
      </c>
      <c r="CK14" s="65">
        <v>5</v>
      </c>
      <c r="CL14" s="65">
        <v>5</v>
      </c>
      <c r="CM14" s="65">
        <v>5</v>
      </c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33.75</v>
      </c>
    </row>
    <row r="15" spans="1:102" ht="24.9" customHeight="1" x14ac:dyDescent="0.25">
      <c r="A15" s="69" t="s">
        <v>12</v>
      </c>
      <c r="B15" s="70">
        <v>56.076999999999998</v>
      </c>
      <c r="C15" s="71">
        <v>56.353999999999999</v>
      </c>
      <c r="D15" s="71">
        <v>56.448</v>
      </c>
      <c r="E15" s="71">
        <v>54.83</v>
      </c>
      <c r="F15" s="71">
        <v>80.558000000000007</v>
      </c>
      <c r="G15" s="71">
        <v>80.575999999999993</v>
      </c>
      <c r="H15" s="71">
        <v>78.911000000000001</v>
      </c>
      <c r="I15" s="71">
        <v>78.025999999999996</v>
      </c>
      <c r="J15" s="71">
        <v>75.790000000000006</v>
      </c>
      <c r="K15" s="71">
        <v>74.584999999999994</v>
      </c>
      <c r="L15" s="71">
        <v>73.063000000000002</v>
      </c>
      <c r="M15" s="71">
        <v>71.813999999999993</v>
      </c>
      <c r="N15" s="71">
        <v>71.813999999999993</v>
      </c>
      <c r="O15" s="71">
        <v>70.129000000000005</v>
      </c>
      <c r="P15" s="71">
        <v>67.682000000000002</v>
      </c>
      <c r="Q15" s="71">
        <v>65.960999999999999</v>
      </c>
      <c r="R15" s="71">
        <v>74.840999999999994</v>
      </c>
      <c r="S15" s="71">
        <v>67.331000000000003</v>
      </c>
      <c r="T15" s="71">
        <v>69.679000000000002</v>
      </c>
      <c r="U15" s="71">
        <v>69.052000000000007</v>
      </c>
      <c r="V15" s="71">
        <v>61.42</v>
      </c>
      <c r="W15" s="71">
        <v>60.046999999999997</v>
      </c>
      <c r="X15" s="71">
        <v>58.838999999999999</v>
      </c>
      <c r="Y15" s="71">
        <v>57.715000000000003</v>
      </c>
      <c r="Z15" s="71">
        <v>62.128999999999998</v>
      </c>
      <c r="AA15" s="71">
        <v>61.777000000000001</v>
      </c>
      <c r="AB15" s="71">
        <v>65.67</v>
      </c>
      <c r="AC15" s="71">
        <v>63.533000000000001</v>
      </c>
      <c r="AD15" s="71">
        <v>63.709000000000003</v>
      </c>
      <c r="AE15" s="71">
        <v>64.903999999999996</v>
      </c>
      <c r="AF15" s="71">
        <v>77.941000000000003</v>
      </c>
      <c r="AG15" s="71">
        <v>56.305</v>
      </c>
      <c r="AH15" s="71">
        <v>71.661000000000001</v>
      </c>
      <c r="AI15" s="71">
        <v>67.013000000000005</v>
      </c>
      <c r="AJ15" s="71">
        <v>68.899000000000001</v>
      </c>
      <c r="AK15" s="71">
        <v>27.012</v>
      </c>
      <c r="AL15" s="71">
        <v>34.609000000000002</v>
      </c>
      <c r="AM15" s="71">
        <v>108.98099999999999</v>
      </c>
      <c r="AN15" s="71">
        <v>120.85</v>
      </c>
      <c r="AO15" s="71">
        <v>126.294</v>
      </c>
      <c r="AP15" s="71">
        <v>129.024</v>
      </c>
      <c r="AQ15" s="71">
        <v>83.052000000000007</v>
      </c>
      <c r="AR15" s="71">
        <v>75.963999999999999</v>
      </c>
      <c r="AS15" s="71">
        <v>86.039000000000001</v>
      </c>
      <c r="AT15" s="71">
        <v>88.061000000000007</v>
      </c>
      <c r="AU15" s="71">
        <v>119.886</v>
      </c>
      <c r="AV15" s="71">
        <v>126.82899999999999</v>
      </c>
      <c r="AW15" s="71">
        <v>110.566</v>
      </c>
      <c r="AX15" s="71">
        <v>150.636</v>
      </c>
      <c r="AY15" s="71">
        <v>187.994</v>
      </c>
      <c r="AZ15" s="71">
        <v>193.773</v>
      </c>
      <c r="BA15" s="71">
        <v>197.75299999999999</v>
      </c>
      <c r="BB15" s="71">
        <v>114.03100000000001</v>
      </c>
      <c r="BC15" s="71">
        <v>75.317999999999998</v>
      </c>
      <c r="BD15" s="71">
        <v>67.548000000000002</v>
      </c>
      <c r="BE15" s="71">
        <v>76</v>
      </c>
      <c r="BF15" s="71">
        <v>106.10599999999999</v>
      </c>
      <c r="BG15" s="71">
        <v>67.772000000000006</v>
      </c>
      <c r="BH15" s="71">
        <v>42.756</v>
      </c>
      <c r="BI15" s="71">
        <v>27.152000000000001</v>
      </c>
      <c r="BJ15" s="71">
        <v>11.228999999999999</v>
      </c>
      <c r="BK15" s="71">
        <v>7.35</v>
      </c>
      <c r="BL15" s="71">
        <v>8.19</v>
      </c>
      <c r="BM15" s="71">
        <v>5.968</v>
      </c>
      <c r="BN15" s="71">
        <v>4.0529999999999999</v>
      </c>
      <c r="BO15" s="71">
        <v>5.0730000000000004</v>
      </c>
      <c r="BP15" s="71">
        <v>7.3220000000000001</v>
      </c>
      <c r="BQ15" s="71">
        <v>11.6</v>
      </c>
      <c r="BR15" s="71">
        <v>9.9700000000000006</v>
      </c>
      <c r="BS15" s="71">
        <v>7.907</v>
      </c>
      <c r="BT15" s="71">
        <v>11.035</v>
      </c>
      <c r="BU15" s="71">
        <v>7.6790000000000003</v>
      </c>
      <c r="BV15" s="71">
        <v>8.2629999999999999</v>
      </c>
      <c r="BW15" s="71">
        <v>5.4240000000000004</v>
      </c>
      <c r="BX15" s="71">
        <v>5.43</v>
      </c>
      <c r="BY15" s="71">
        <v>5.44</v>
      </c>
      <c r="BZ15" s="71">
        <v>5.4530000000000003</v>
      </c>
      <c r="CA15" s="71">
        <v>7.851</v>
      </c>
      <c r="CB15" s="71">
        <v>6.0620000000000003</v>
      </c>
      <c r="CC15" s="71">
        <v>13.794</v>
      </c>
      <c r="CD15" s="71">
        <v>15.644</v>
      </c>
      <c r="CE15" s="71">
        <v>16.433</v>
      </c>
      <c r="CF15" s="71">
        <v>19.803000000000001</v>
      </c>
      <c r="CG15" s="71">
        <v>19.21</v>
      </c>
      <c r="CH15" s="71">
        <v>24.021999999999998</v>
      </c>
      <c r="CI15" s="71">
        <v>27.56</v>
      </c>
      <c r="CJ15" s="71">
        <v>23.186</v>
      </c>
      <c r="CK15" s="71">
        <v>24.545999999999999</v>
      </c>
      <c r="CL15" s="71">
        <v>31.574000000000002</v>
      </c>
      <c r="CM15" s="71">
        <v>32.655999999999999</v>
      </c>
      <c r="CN15" s="71">
        <v>29.637</v>
      </c>
      <c r="CO15" s="71">
        <v>26.756</v>
      </c>
      <c r="CP15" s="71">
        <v>31.675000000000001</v>
      </c>
      <c r="CQ15" s="71">
        <v>26.257000000000001</v>
      </c>
      <c r="CR15" s="71">
        <v>24.866</v>
      </c>
      <c r="CS15" s="71">
        <v>24.448</v>
      </c>
      <c r="CT15" s="72"/>
      <c r="CU15" s="72"/>
      <c r="CV15" s="72"/>
      <c r="CW15" s="73"/>
      <c r="CX15" s="74">
        <f t="array" ref="CX15">SUMPRODUCT(B15:CW15*0.25)</f>
        <v>1363.11375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106.077</v>
      </c>
      <c r="C17" s="77">
        <f t="shared" ref="C17:BN17" si="0">SUM(C11:C16)</f>
        <v>106.354</v>
      </c>
      <c r="D17" s="77">
        <f t="shared" si="0"/>
        <v>56.448</v>
      </c>
      <c r="E17" s="77">
        <f t="shared" si="0"/>
        <v>54.83</v>
      </c>
      <c r="F17" s="77">
        <f t="shared" si="0"/>
        <v>80.558000000000007</v>
      </c>
      <c r="G17" s="77">
        <f t="shared" si="0"/>
        <v>80.575999999999993</v>
      </c>
      <c r="H17" s="77">
        <f t="shared" si="0"/>
        <v>78.911000000000001</v>
      </c>
      <c r="I17" s="77">
        <f t="shared" si="0"/>
        <v>78.025999999999996</v>
      </c>
      <c r="J17" s="77">
        <f t="shared" si="0"/>
        <v>75.790000000000006</v>
      </c>
      <c r="K17" s="77">
        <f t="shared" si="0"/>
        <v>74.584999999999994</v>
      </c>
      <c r="L17" s="77">
        <f t="shared" si="0"/>
        <v>73.063000000000002</v>
      </c>
      <c r="M17" s="77">
        <f t="shared" si="0"/>
        <v>71.813999999999993</v>
      </c>
      <c r="N17" s="77">
        <f t="shared" si="0"/>
        <v>71.813999999999993</v>
      </c>
      <c r="O17" s="77">
        <f t="shared" si="0"/>
        <v>70.129000000000005</v>
      </c>
      <c r="P17" s="77">
        <f t="shared" si="0"/>
        <v>67.682000000000002</v>
      </c>
      <c r="Q17" s="77">
        <f t="shared" si="0"/>
        <v>65.960999999999999</v>
      </c>
      <c r="R17" s="77">
        <f t="shared" si="0"/>
        <v>74.840999999999994</v>
      </c>
      <c r="S17" s="77">
        <f t="shared" si="0"/>
        <v>67.331000000000003</v>
      </c>
      <c r="T17" s="77">
        <f t="shared" si="0"/>
        <v>69.679000000000002</v>
      </c>
      <c r="U17" s="77">
        <f t="shared" si="0"/>
        <v>69.052000000000007</v>
      </c>
      <c r="V17" s="77">
        <f t="shared" si="0"/>
        <v>61.42</v>
      </c>
      <c r="W17" s="77">
        <f t="shared" si="0"/>
        <v>60.046999999999997</v>
      </c>
      <c r="X17" s="77">
        <f t="shared" si="0"/>
        <v>58.838999999999999</v>
      </c>
      <c r="Y17" s="77">
        <f t="shared" si="0"/>
        <v>57.715000000000003</v>
      </c>
      <c r="Z17" s="77">
        <f t="shared" si="0"/>
        <v>62.128999999999998</v>
      </c>
      <c r="AA17" s="77">
        <f t="shared" si="0"/>
        <v>66.777000000000001</v>
      </c>
      <c r="AB17" s="77">
        <f t="shared" si="0"/>
        <v>70.67</v>
      </c>
      <c r="AC17" s="77">
        <f t="shared" si="0"/>
        <v>68.533000000000001</v>
      </c>
      <c r="AD17" s="77">
        <f t="shared" si="0"/>
        <v>63.709000000000003</v>
      </c>
      <c r="AE17" s="77">
        <f t="shared" si="0"/>
        <v>64.903999999999996</v>
      </c>
      <c r="AF17" s="77">
        <f t="shared" si="0"/>
        <v>77.941000000000003</v>
      </c>
      <c r="AG17" s="77">
        <f t="shared" si="0"/>
        <v>56.305</v>
      </c>
      <c r="AH17" s="77">
        <f t="shared" si="0"/>
        <v>71.661000000000001</v>
      </c>
      <c r="AI17" s="77">
        <f t="shared" si="0"/>
        <v>67.013000000000005</v>
      </c>
      <c r="AJ17" s="77">
        <f t="shared" si="0"/>
        <v>68.899000000000001</v>
      </c>
      <c r="AK17" s="77">
        <f t="shared" si="0"/>
        <v>27.012</v>
      </c>
      <c r="AL17" s="77">
        <f t="shared" si="0"/>
        <v>34.609000000000002</v>
      </c>
      <c r="AM17" s="77">
        <f t="shared" si="0"/>
        <v>108.98099999999999</v>
      </c>
      <c r="AN17" s="77">
        <f t="shared" si="0"/>
        <v>120.85</v>
      </c>
      <c r="AO17" s="77">
        <f t="shared" si="0"/>
        <v>126.294</v>
      </c>
      <c r="AP17" s="77">
        <f t="shared" si="0"/>
        <v>129.024</v>
      </c>
      <c r="AQ17" s="77">
        <f t="shared" si="0"/>
        <v>83.052000000000007</v>
      </c>
      <c r="AR17" s="77">
        <f t="shared" si="0"/>
        <v>75.963999999999999</v>
      </c>
      <c r="AS17" s="77">
        <f t="shared" si="0"/>
        <v>86.039000000000001</v>
      </c>
      <c r="AT17" s="77">
        <f t="shared" si="0"/>
        <v>88.061000000000007</v>
      </c>
      <c r="AU17" s="77">
        <f t="shared" si="0"/>
        <v>119.886</v>
      </c>
      <c r="AV17" s="77">
        <f t="shared" si="0"/>
        <v>126.82899999999999</v>
      </c>
      <c r="AW17" s="77">
        <f t="shared" si="0"/>
        <v>110.566</v>
      </c>
      <c r="AX17" s="77">
        <f t="shared" si="0"/>
        <v>150.636</v>
      </c>
      <c r="AY17" s="77">
        <f t="shared" si="0"/>
        <v>187.994</v>
      </c>
      <c r="AZ17" s="77">
        <f t="shared" si="0"/>
        <v>193.773</v>
      </c>
      <c r="BA17" s="77">
        <f t="shared" si="0"/>
        <v>197.75299999999999</v>
      </c>
      <c r="BB17" s="77">
        <f t="shared" si="0"/>
        <v>114.03100000000001</v>
      </c>
      <c r="BC17" s="77">
        <f t="shared" si="0"/>
        <v>75.317999999999998</v>
      </c>
      <c r="BD17" s="77">
        <f t="shared" si="0"/>
        <v>67.548000000000002</v>
      </c>
      <c r="BE17" s="77">
        <f t="shared" si="0"/>
        <v>76</v>
      </c>
      <c r="BF17" s="77">
        <f t="shared" si="0"/>
        <v>106.10599999999999</v>
      </c>
      <c r="BG17" s="77">
        <f t="shared" si="0"/>
        <v>67.772000000000006</v>
      </c>
      <c r="BH17" s="77">
        <f t="shared" si="0"/>
        <v>42.756</v>
      </c>
      <c r="BI17" s="77">
        <f t="shared" si="0"/>
        <v>27.152000000000001</v>
      </c>
      <c r="BJ17" s="77">
        <f t="shared" si="0"/>
        <v>16.228999999999999</v>
      </c>
      <c r="BK17" s="77">
        <f t="shared" si="0"/>
        <v>12.35</v>
      </c>
      <c r="BL17" s="77">
        <f t="shared" si="0"/>
        <v>13.19</v>
      </c>
      <c r="BM17" s="77">
        <f t="shared" si="0"/>
        <v>10.968</v>
      </c>
      <c r="BN17" s="77">
        <f t="shared" si="0"/>
        <v>9.0530000000000008</v>
      </c>
      <c r="BO17" s="77">
        <f t="shared" ref="BO17:CW17" si="1">SUM(BO11:BO16)</f>
        <v>10.073</v>
      </c>
      <c r="BP17" s="77">
        <f t="shared" si="1"/>
        <v>12.321999999999999</v>
      </c>
      <c r="BQ17" s="77">
        <f t="shared" si="1"/>
        <v>16.600000000000001</v>
      </c>
      <c r="BR17" s="77">
        <f t="shared" si="1"/>
        <v>14.97</v>
      </c>
      <c r="BS17" s="77">
        <f t="shared" si="1"/>
        <v>12.907</v>
      </c>
      <c r="BT17" s="77">
        <f t="shared" si="1"/>
        <v>16.035</v>
      </c>
      <c r="BU17" s="77">
        <f t="shared" si="1"/>
        <v>12.679</v>
      </c>
      <c r="BV17" s="77">
        <f t="shared" si="1"/>
        <v>13.263</v>
      </c>
      <c r="BW17" s="77">
        <f t="shared" si="1"/>
        <v>5.4240000000000004</v>
      </c>
      <c r="BX17" s="77">
        <f t="shared" si="1"/>
        <v>5.43</v>
      </c>
      <c r="BY17" s="77">
        <f t="shared" si="1"/>
        <v>5.44</v>
      </c>
      <c r="BZ17" s="77">
        <f t="shared" si="1"/>
        <v>5.4530000000000003</v>
      </c>
      <c r="CA17" s="77">
        <f t="shared" si="1"/>
        <v>7.851</v>
      </c>
      <c r="CB17" s="77">
        <f t="shared" si="1"/>
        <v>6.0620000000000003</v>
      </c>
      <c r="CC17" s="77">
        <f t="shared" si="1"/>
        <v>18.794</v>
      </c>
      <c r="CD17" s="77">
        <f t="shared" si="1"/>
        <v>20.643999999999998</v>
      </c>
      <c r="CE17" s="77">
        <f t="shared" si="1"/>
        <v>21.433</v>
      </c>
      <c r="CF17" s="77">
        <f t="shared" si="1"/>
        <v>24.803000000000001</v>
      </c>
      <c r="CG17" s="77">
        <f t="shared" si="1"/>
        <v>24.21</v>
      </c>
      <c r="CH17" s="77">
        <f t="shared" si="1"/>
        <v>29.021999999999998</v>
      </c>
      <c r="CI17" s="77">
        <f t="shared" si="1"/>
        <v>32.56</v>
      </c>
      <c r="CJ17" s="77">
        <f t="shared" si="1"/>
        <v>28.186</v>
      </c>
      <c r="CK17" s="77">
        <f t="shared" si="1"/>
        <v>29.545999999999999</v>
      </c>
      <c r="CL17" s="77">
        <f t="shared" si="1"/>
        <v>36.573999999999998</v>
      </c>
      <c r="CM17" s="77">
        <f t="shared" si="1"/>
        <v>37.655999999999999</v>
      </c>
      <c r="CN17" s="77">
        <f t="shared" si="1"/>
        <v>29.637</v>
      </c>
      <c r="CO17" s="77">
        <f t="shared" si="1"/>
        <v>26.756</v>
      </c>
      <c r="CP17" s="77">
        <f t="shared" si="1"/>
        <v>31.675000000000001</v>
      </c>
      <c r="CQ17" s="77">
        <f t="shared" si="1"/>
        <v>26.257000000000001</v>
      </c>
      <c r="CR17" s="77">
        <f t="shared" si="1"/>
        <v>24.866</v>
      </c>
      <c r="CS17" s="77">
        <f t="shared" si="1"/>
        <v>24.448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1421.86375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>
        <v>4.6879999999999997</v>
      </c>
      <c r="U21" s="94">
        <v>5</v>
      </c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2.4219999999999997</v>
      </c>
    </row>
    <row r="22" spans="1:102" ht="24.9" customHeight="1" x14ac:dyDescent="0.25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>
        <v>1.8420000000000001</v>
      </c>
      <c r="U22" s="99">
        <v>1.869</v>
      </c>
      <c r="V22" s="99"/>
      <c r="W22" s="99"/>
      <c r="X22" s="99"/>
      <c r="Y22" s="99">
        <v>3.5619999999999998</v>
      </c>
      <c r="Z22" s="99"/>
      <c r="AA22" s="99"/>
      <c r="AB22" s="99"/>
      <c r="AC22" s="99">
        <v>1.76</v>
      </c>
      <c r="AD22" s="99">
        <v>3.6829999999999998</v>
      </c>
      <c r="AE22" s="99"/>
      <c r="AF22" s="99"/>
      <c r="AG22" s="99"/>
      <c r="AH22" s="99"/>
      <c r="AI22" s="99">
        <v>1.845</v>
      </c>
      <c r="AJ22" s="99"/>
      <c r="AK22" s="99"/>
      <c r="AL22" s="99">
        <v>0.152</v>
      </c>
      <c r="AM22" s="99"/>
      <c r="AN22" s="99"/>
      <c r="AO22" s="99"/>
      <c r="AP22" s="99">
        <v>0.57499999999999996</v>
      </c>
      <c r="AQ22" s="99">
        <v>0.57599999999999996</v>
      </c>
      <c r="AR22" s="99">
        <v>0.5</v>
      </c>
      <c r="AS22" s="99">
        <v>0.57499999999999996</v>
      </c>
      <c r="AT22" s="99">
        <v>0.5</v>
      </c>
      <c r="AU22" s="99">
        <v>1.371</v>
      </c>
      <c r="AV22" s="99">
        <v>2.3570000000000002</v>
      </c>
      <c r="AW22" s="99">
        <v>3.38</v>
      </c>
      <c r="AX22" s="99">
        <v>4.3450000000000006</v>
      </c>
      <c r="AY22" s="99">
        <v>3.2</v>
      </c>
      <c r="AZ22" s="99">
        <v>3.8109999999999999</v>
      </c>
      <c r="BA22" s="99">
        <v>2.8710000000000004</v>
      </c>
      <c r="BB22" s="99">
        <v>4.9820000000000002</v>
      </c>
      <c r="BC22" s="99"/>
      <c r="BD22" s="99">
        <v>7.452</v>
      </c>
      <c r="BE22" s="99"/>
      <c r="BF22" s="99">
        <v>3.95</v>
      </c>
      <c r="BG22" s="99"/>
      <c r="BH22" s="99"/>
      <c r="BI22" s="99"/>
      <c r="BJ22" s="99"/>
      <c r="BK22" s="99"/>
      <c r="BL22" s="99"/>
      <c r="BM22" s="99">
        <v>5.5350000000000001</v>
      </c>
      <c r="BN22" s="99">
        <v>11.534000000000001</v>
      </c>
      <c r="BO22" s="99">
        <v>11.689</v>
      </c>
      <c r="BP22" s="99">
        <v>5.6879999999999997</v>
      </c>
      <c r="BQ22" s="99"/>
      <c r="BR22" s="99">
        <v>6.5369999999999999</v>
      </c>
      <c r="BS22" s="99">
        <v>13.691000000000001</v>
      </c>
      <c r="BT22" s="99">
        <v>6.5350000000000001</v>
      </c>
      <c r="BU22" s="99">
        <v>6.6909999999999998</v>
      </c>
      <c r="BV22" s="99">
        <v>8.5440000000000005</v>
      </c>
      <c r="BW22" s="99">
        <v>4.2720000000000002</v>
      </c>
      <c r="BX22" s="99">
        <v>0.56999999999999995</v>
      </c>
      <c r="BY22" s="99">
        <v>2.085</v>
      </c>
      <c r="BZ22" s="99">
        <v>3.0640000000000001</v>
      </c>
      <c r="CA22" s="99">
        <v>4.3499999999999996</v>
      </c>
      <c r="CB22" s="99">
        <v>4.3499999999999996</v>
      </c>
      <c r="CC22" s="99">
        <v>20.05</v>
      </c>
      <c r="CD22" s="99">
        <v>15.506</v>
      </c>
      <c r="CE22" s="99">
        <v>16.652999999999999</v>
      </c>
      <c r="CF22" s="99">
        <v>6.01</v>
      </c>
      <c r="CG22" s="99">
        <v>6.2930000000000001</v>
      </c>
      <c r="CH22" s="99">
        <v>2.194</v>
      </c>
      <c r="CI22" s="99">
        <v>9.1620000000000008</v>
      </c>
      <c r="CJ22" s="99">
        <v>26.414999999999999</v>
      </c>
      <c r="CK22" s="99">
        <v>23.416</v>
      </c>
      <c r="CL22" s="99">
        <v>4.4649999999999999</v>
      </c>
      <c r="CM22" s="99">
        <v>3.7320000000000002</v>
      </c>
      <c r="CN22" s="99">
        <v>1.8129999999999999</v>
      </c>
      <c r="CO22" s="99">
        <v>9.8350000000000009</v>
      </c>
      <c r="CP22" s="99"/>
      <c r="CQ22" s="99">
        <v>3.5569999999999999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74.848499999999987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>
        <v>250</v>
      </c>
      <c r="AK23" s="99">
        <v>250</v>
      </c>
      <c r="AL23" s="99">
        <v>250</v>
      </c>
      <c r="AM23" s="99">
        <v>250</v>
      </c>
      <c r="AN23" s="99">
        <v>250</v>
      </c>
      <c r="AO23" s="99">
        <v>216.06299999999999</v>
      </c>
      <c r="AP23" s="99">
        <v>230.26300000000001</v>
      </c>
      <c r="AQ23" s="99">
        <v>250</v>
      </c>
      <c r="AR23" s="99">
        <v>250</v>
      </c>
      <c r="AS23" s="99">
        <v>250</v>
      </c>
      <c r="AT23" s="99">
        <v>250</v>
      </c>
      <c r="AU23" s="99">
        <v>236.93899999999999</v>
      </c>
      <c r="AV23" s="99">
        <v>229.07</v>
      </c>
      <c r="AW23" s="99">
        <v>244.37</v>
      </c>
      <c r="AX23" s="99">
        <v>199.351</v>
      </c>
      <c r="AY23" s="99">
        <v>163.11000000000001</v>
      </c>
      <c r="AZ23" s="99">
        <v>119.51600000000001</v>
      </c>
      <c r="BA23" s="99">
        <v>120.376</v>
      </c>
      <c r="BB23" s="99">
        <v>205.98699999999999</v>
      </c>
      <c r="BC23" s="99">
        <v>249.68200000000002</v>
      </c>
      <c r="BD23" s="99">
        <v>250</v>
      </c>
      <c r="BE23" s="99">
        <v>250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1241.18175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6.5299999999999994</v>
      </c>
      <c r="U27" s="107">
        <f t="shared" si="2"/>
        <v>6.8689999999999998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3.5619999999999998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1.76</v>
      </c>
      <c r="AD27" s="107">
        <f t="shared" si="2"/>
        <v>3.6829999999999998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1.845</v>
      </c>
      <c r="AJ27" s="107">
        <f t="shared" si="2"/>
        <v>250</v>
      </c>
      <c r="AK27" s="107">
        <f t="shared" si="2"/>
        <v>250</v>
      </c>
      <c r="AL27" s="107">
        <f t="shared" si="2"/>
        <v>250.15199999999999</v>
      </c>
      <c r="AM27" s="107">
        <f t="shared" si="2"/>
        <v>250</v>
      </c>
      <c r="AN27" s="107">
        <f t="shared" si="2"/>
        <v>250</v>
      </c>
      <c r="AO27" s="107">
        <f t="shared" si="2"/>
        <v>216.06299999999999</v>
      </c>
      <c r="AP27" s="107">
        <f t="shared" si="2"/>
        <v>230.83799999999999</v>
      </c>
      <c r="AQ27" s="107">
        <f t="shared" si="2"/>
        <v>250.57599999999999</v>
      </c>
      <c r="AR27" s="107">
        <f t="shared" si="2"/>
        <v>250.5</v>
      </c>
      <c r="AS27" s="107">
        <f t="shared" si="2"/>
        <v>250.57499999999999</v>
      </c>
      <c r="AT27" s="107">
        <f t="shared" si="2"/>
        <v>250.5</v>
      </c>
      <c r="AU27" s="107">
        <f t="shared" si="2"/>
        <v>238.31</v>
      </c>
      <c r="AV27" s="107">
        <f t="shared" si="2"/>
        <v>231.42699999999999</v>
      </c>
      <c r="AW27" s="107">
        <f t="shared" si="2"/>
        <v>247.75</v>
      </c>
      <c r="AX27" s="107">
        <f t="shared" si="2"/>
        <v>203.696</v>
      </c>
      <c r="AY27" s="107">
        <f t="shared" si="2"/>
        <v>166.31</v>
      </c>
      <c r="AZ27" s="107">
        <f t="shared" si="2"/>
        <v>123.327</v>
      </c>
      <c r="BA27" s="107">
        <f t="shared" si="2"/>
        <v>123.247</v>
      </c>
      <c r="BB27" s="107">
        <f t="shared" si="2"/>
        <v>210.96899999999999</v>
      </c>
      <c r="BC27" s="107">
        <f t="shared" si="2"/>
        <v>249.68200000000002</v>
      </c>
      <c r="BD27" s="107">
        <f t="shared" si="2"/>
        <v>257.452</v>
      </c>
      <c r="BE27" s="107">
        <f t="shared" si="2"/>
        <v>250</v>
      </c>
      <c r="BF27" s="107">
        <f t="shared" si="2"/>
        <v>3.95</v>
      </c>
      <c r="BG27" s="107">
        <f t="shared" si="2"/>
        <v>0</v>
      </c>
      <c r="BH27" s="107">
        <f t="shared" si="2"/>
        <v>0</v>
      </c>
      <c r="BI27" s="107">
        <f t="shared" si="2"/>
        <v>0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5.5350000000000001</v>
      </c>
      <c r="BN27" s="107">
        <f t="shared" si="2"/>
        <v>11.534000000000001</v>
      </c>
      <c r="BO27" s="107">
        <f t="shared" ref="BO27:CW27" si="3">SUM(BO20:BO26)</f>
        <v>11.689</v>
      </c>
      <c r="BP27" s="107">
        <f t="shared" si="3"/>
        <v>5.6879999999999997</v>
      </c>
      <c r="BQ27" s="107">
        <f t="shared" si="3"/>
        <v>0</v>
      </c>
      <c r="BR27" s="107">
        <f t="shared" si="3"/>
        <v>6.5369999999999999</v>
      </c>
      <c r="BS27" s="107">
        <f t="shared" si="3"/>
        <v>13.691000000000001</v>
      </c>
      <c r="BT27" s="107">
        <f t="shared" si="3"/>
        <v>6.5350000000000001</v>
      </c>
      <c r="BU27" s="107">
        <f t="shared" si="3"/>
        <v>6.6909999999999998</v>
      </c>
      <c r="BV27" s="107">
        <f t="shared" si="3"/>
        <v>8.5440000000000005</v>
      </c>
      <c r="BW27" s="107">
        <f t="shared" si="3"/>
        <v>4.2720000000000002</v>
      </c>
      <c r="BX27" s="107">
        <f t="shared" si="3"/>
        <v>0.56999999999999995</v>
      </c>
      <c r="BY27" s="107">
        <f t="shared" si="3"/>
        <v>2.085</v>
      </c>
      <c r="BZ27" s="107">
        <f t="shared" si="3"/>
        <v>3.0640000000000001</v>
      </c>
      <c r="CA27" s="107">
        <f t="shared" si="3"/>
        <v>4.3499999999999996</v>
      </c>
      <c r="CB27" s="107">
        <f t="shared" si="3"/>
        <v>4.3499999999999996</v>
      </c>
      <c r="CC27" s="107">
        <f t="shared" si="3"/>
        <v>20.05</v>
      </c>
      <c r="CD27" s="107">
        <f t="shared" si="3"/>
        <v>15.506</v>
      </c>
      <c r="CE27" s="107">
        <f t="shared" si="3"/>
        <v>16.652999999999999</v>
      </c>
      <c r="CF27" s="107">
        <f t="shared" si="3"/>
        <v>6.01</v>
      </c>
      <c r="CG27" s="107">
        <f t="shared" si="3"/>
        <v>6.2930000000000001</v>
      </c>
      <c r="CH27" s="107">
        <f t="shared" si="3"/>
        <v>2.194</v>
      </c>
      <c r="CI27" s="107">
        <f t="shared" si="3"/>
        <v>9.1620000000000008</v>
      </c>
      <c r="CJ27" s="107">
        <f t="shared" si="3"/>
        <v>26.414999999999999</v>
      </c>
      <c r="CK27" s="107">
        <f t="shared" si="3"/>
        <v>23.416</v>
      </c>
      <c r="CL27" s="107">
        <f t="shared" si="3"/>
        <v>4.4649999999999999</v>
      </c>
      <c r="CM27" s="107">
        <f t="shared" si="3"/>
        <v>3.7320000000000002</v>
      </c>
      <c r="CN27" s="107">
        <f t="shared" si="3"/>
        <v>1.8129999999999999</v>
      </c>
      <c r="CO27" s="107">
        <f t="shared" si="3"/>
        <v>9.8350000000000009</v>
      </c>
      <c r="CP27" s="107">
        <f t="shared" si="3"/>
        <v>0</v>
      </c>
      <c r="CQ27" s="107">
        <f t="shared" si="3"/>
        <v>3.5569999999999999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1318.45225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106.077</v>
      </c>
      <c r="C31" s="94">
        <v>106.354</v>
      </c>
      <c r="D31" s="94">
        <v>56.448</v>
      </c>
      <c r="E31" s="94">
        <v>54.83</v>
      </c>
      <c r="F31" s="94">
        <v>80.558000000000007</v>
      </c>
      <c r="G31" s="94">
        <v>80.575999999999993</v>
      </c>
      <c r="H31" s="94">
        <v>78.911000000000001</v>
      </c>
      <c r="I31" s="94">
        <v>78.025999999999996</v>
      </c>
      <c r="J31" s="94">
        <v>75.790000000000006</v>
      </c>
      <c r="K31" s="94">
        <v>74.584999999999994</v>
      </c>
      <c r="L31" s="94">
        <v>73.063000000000002</v>
      </c>
      <c r="M31" s="94">
        <v>71.813999999999993</v>
      </c>
      <c r="N31" s="94">
        <v>71.813999999999993</v>
      </c>
      <c r="O31" s="94">
        <v>70.129000000000005</v>
      </c>
      <c r="P31" s="94">
        <v>67.682000000000002</v>
      </c>
      <c r="Q31" s="94">
        <v>65.960999999999999</v>
      </c>
      <c r="R31" s="94">
        <v>74.840999999999994</v>
      </c>
      <c r="S31" s="94">
        <v>67.331000000000003</v>
      </c>
      <c r="T31" s="94">
        <v>76.209000000000003</v>
      </c>
      <c r="U31" s="94">
        <v>75.921000000000006</v>
      </c>
      <c r="V31" s="94">
        <v>61.42</v>
      </c>
      <c r="W31" s="94">
        <v>60.046999999999997</v>
      </c>
      <c r="X31" s="94">
        <v>58.838999999999999</v>
      </c>
      <c r="Y31" s="94">
        <v>61.277000000000001</v>
      </c>
      <c r="Z31" s="94">
        <v>62.128999999999998</v>
      </c>
      <c r="AA31" s="94">
        <v>66.777000000000001</v>
      </c>
      <c r="AB31" s="94">
        <v>70.67</v>
      </c>
      <c r="AC31" s="94">
        <v>70.293000000000006</v>
      </c>
      <c r="AD31" s="94">
        <v>67.391999999999996</v>
      </c>
      <c r="AE31" s="94">
        <v>64.903999999999996</v>
      </c>
      <c r="AF31" s="94">
        <v>77.941000000000003</v>
      </c>
      <c r="AG31" s="94">
        <v>56.305</v>
      </c>
      <c r="AH31" s="94">
        <v>71.661000000000001</v>
      </c>
      <c r="AI31" s="94">
        <v>68.858000000000004</v>
      </c>
      <c r="AJ31" s="94">
        <v>318.899</v>
      </c>
      <c r="AK31" s="94">
        <v>277.012</v>
      </c>
      <c r="AL31" s="94">
        <v>284.76100000000002</v>
      </c>
      <c r="AM31" s="94">
        <v>358.98099999999999</v>
      </c>
      <c r="AN31" s="94">
        <v>370.85</v>
      </c>
      <c r="AO31" s="94">
        <v>342.35700000000003</v>
      </c>
      <c r="AP31" s="94">
        <v>359.86200000000002</v>
      </c>
      <c r="AQ31" s="94">
        <v>333.62799999999999</v>
      </c>
      <c r="AR31" s="94">
        <v>326.464</v>
      </c>
      <c r="AS31" s="94">
        <v>336.61399999999998</v>
      </c>
      <c r="AT31" s="94">
        <v>338.56099999999998</v>
      </c>
      <c r="AU31" s="94">
        <v>358.19600000000003</v>
      </c>
      <c r="AV31" s="94">
        <v>358.25599999999997</v>
      </c>
      <c r="AW31" s="94">
        <v>358.31599999999997</v>
      </c>
      <c r="AX31" s="94">
        <v>354.33199999999999</v>
      </c>
      <c r="AY31" s="94">
        <v>354.30399999999997</v>
      </c>
      <c r="AZ31" s="94">
        <v>317.10000000000002</v>
      </c>
      <c r="BA31" s="94">
        <v>321</v>
      </c>
      <c r="BB31" s="94">
        <v>325</v>
      </c>
      <c r="BC31" s="94">
        <v>325</v>
      </c>
      <c r="BD31" s="94">
        <v>325</v>
      </c>
      <c r="BE31" s="94">
        <v>326</v>
      </c>
      <c r="BF31" s="94">
        <v>110.056</v>
      </c>
      <c r="BG31" s="94">
        <v>67.772000000000006</v>
      </c>
      <c r="BH31" s="94">
        <v>42.756</v>
      </c>
      <c r="BI31" s="94">
        <v>27.152000000000001</v>
      </c>
      <c r="BJ31" s="94">
        <v>16.228999999999999</v>
      </c>
      <c r="BK31" s="94">
        <v>12.35</v>
      </c>
      <c r="BL31" s="94">
        <v>13.19</v>
      </c>
      <c r="BM31" s="94">
        <v>16.503</v>
      </c>
      <c r="BN31" s="94">
        <v>20.587</v>
      </c>
      <c r="BO31" s="94">
        <v>21.762</v>
      </c>
      <c r="BP31" s="94">
        <v>18.010000000000002</v>
      </c>
      <c r="BQ31" s="94">
        <v>16.600000000000001</v>
      </c>
      <c r="BR31" s="94">
        <v>21.507000000000001</v>
      </c>
      <c r="BS31" s="94">
        <v>26.597999999999999</v>
      </c>
      <c r="BT31" s="94">
        <v>22.57</v>
      </c>
      <c r="BU31" s="94">
        <v>19.37</v>
      </c>
      <c r="BV31" s="94">
        <v>21.806999999999999</v>
      </c>
      <c r="BW31" s="94">
        <v>9.6959999999999997</v>
      </c>
      <c r="BX31" s="94">
        <v>6</v>
      </c>
      <c r="BY31" s="94">
        <v>7.5250000000000004</v>
      </c>
      <c r="BZ31" s="94">
        <v>8.5169999999999995</v>
      </c>
      <c r="CA31" s="94">
        <v>12.201000000000001</v>
      </c>
      <c r="CB31" s="94">
        <v>10.412000000000001</v>
      </c>
      <c r="CC31" s="94">
        <v>38.844000000000001</v>
      </c>
      <c r="CD31" s="94">
        <v>36.15</v>
      </c>
      <c r="CE31" s="94">
        <v>38.085999999999999</v>
      </c>
      <c r="CF31" s="94">
        <v>30.812999999999999</v>
      </c>
      <c r="CG31" s="94">
        <v>30.503</v>
      </c>
      <c r="CH31" s="94">
        <v>31.216000000000001</v>
      </c>
      <c r="CI31" s="94">
        <v>41.722000000000001</v>
      </c>
      <c r="CJ31" s="94">
        <v>54.600999999999999</v>
      </c>
      <c r="CK31" s="94">
        <v>52.962000000000003</v>
      </c>
      <c r="CL31" s="94">
        <v>41.039000000000001</v>
      </c>
      <c r="CM31" s="94">
        <v>41.387999999999998</v>
      </c>
      <c r="CN31" s="94">
        <v>31.45</v>
      </c>
      <c r="CO31" s="94">
        <v>36.591000000000001</v>
      </c>
      <c r="CP31" s="94">
        <v>31.675000000000001</v>
      </c>
      <c r="CQ31" s="94">
        <v>29.814</v>
      </c>
      <c r="CR31" s="94">
        <v>24.866</v>
      </c>
      <c r="CS31" s="94">
        <v>24.448</v>
      </c>
      <c r="CT31" s="95"/>
      <c r="CU31" s="95"/>
      <c r="CV31" s="95"/>
      <c r="CW31" s="96"/>
      <c r="CX31" s="97">
        <f t="array" ref="CX31">SUMPRODUCT(B31:CW31*0.25)</f>
        <v>2740.3160000000007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106.077</v>
      </c>
      <c r="C33" s="77">
        <f t="shared" ref="C33:BN33" si="4">SUM(C30:C32)</f>
        <v>106.354</v>
      </c>
      <c r="D33" s="77">
        <f t="shared" si="4"/>
        <v>56.448</v>
      </c>
      <c r="E33" s="77">
        <f t="shared" si="4"/>
        <v>54.83</v>
      </c>
      <c r="F33" s="77">
        <f t="shared" si="4"/>
        <v>80.558000000000007</v>
      </c>
      <c r="G33" s="77">
        <f t="shared" si="4"/>
        <v>80.575999999999993</v>
      </c>
      <c r="H33" s="77">
        <f t="shared" si="4"/>
        <v>78.911000000000001</v>
      </c>
      <c r="I33" s="77">
        <f t="shared" si="4"/>
        <v>78.025999999999996</v>
      </c>
      <c r="J33" s="77">
        <f t="shared" si="4"/>
        <v>75.790000000000006</v>
      </c>
      <c r="K33" s="77">
        <f t="shared" si="4"/>
        <v>74.584999999999994</v>
      </c>
      <c r="L33" s="77">
        <f t="shared" si="4"/>
        <v>73.063000000000002</v>
      </c>
      <c r="M33" s="77">
        <f t="shared" si="4"/>
        <v>71.813999999999993</v>
      </c>
      <c r="N33" s="77">
        <f t="shared" si="4"/>
        <v>71.813999999999993</v>
      </c>
      <c r="O33" s="77">
        <f t="shared" si="4"/>
        <v>70.129000000000005</v>
      </c>
      <c r="P33" s="77">
        <f t="shared" si="4"/>
        <v>67.682000000000002</v>
      </c>
      <c r="Q33" s="77">
        <f t="shared" si="4"/>
        <v>65.960999999999999</v>
      </c>
      <c r="R33" s="77">
        <f t="shared" si="4"/>
        <v>74.840999999999994</v>
      </c>
      <c r="S33" s="77">
        <f t="shared" si="4"/>
        <v>67.331000000000003</v>
      </c>
      <c r="T33" s="77">
        <f t="shared" si="4"/>
        <v>76.209000000000003</v>
      </c>
      <c r="U33" s="77">
        <f t="shared" si="4"/>
        <v>75.921000000000006</v>
      </c>
      <c r="V33" s="77">
        <f t="shared" si="4"/>
        <v>61.42</v>
      </c>
      <c r="W33" s="77">
        <f t="shared" si="4"/>
        <v>60.046999999999997</v>
      </c>
      <c r="X33" s="77">
        <f t="shared" si="4"/>
        <v>58.838999999999999</v>
      </c>
      <c r="Y33" s="77">
        <f t="shared" si="4"/>
        <v>61.277000000000001</v>
      </c>
      <c r="Z33" s="77">
        <f t="shared" si="4"/>
        <v>62.128999999999998</v>
      </c>
      <c r="AA33" s="77">
        <f t="shared" si="4"/>
        <v>66.777000000000001</v>
      </c>
      <c r="AB33" s="77">
        <f t="shared" si="4"/>
        <v>70.67</v>
      </c>
      <c r="AC33" s="77">
        <f t="shared" si="4"/>
        <v>70.293000000000006</v>
      </c>
      <c r="AD33" s="77">
        <f t="shared" si="4"/>
        <v>67.391999999999996</v>
      </c>
      <c r="AE33" s="77">
        <f t="shared" si="4"/>
        <v>64.903999999999996</v>
      </c>
      <c r="AF33" s="77">
        <f t="shared" si="4"/>
        <v>77.941000000000003</v>
      </c>
      <c r="AG33" s="77">
        <f t="shared" si="4"/>
        <v>56.305</v>
      </c>
      <c r="AH33" s="77">
        <f t="shared" si="4"/>
        <v>71.661000000000001</v>
      </c>
      <c r="AI33" s="77">
        <f t="shared" si="4"/>
        <v>68.858000000000004</v>
      </c>
      <c r="AJ33" s="77">
        <f t="shared" si="4"/>
        <v>318.899</v>
      </c>
      <c r="AK33" s="77">
        <f t="shared" si="4"/>
        <v>277.012</v>
      </c>
      <c r="AL33" s="77">
        <f t="shared" si="4"/>
        <v>284.76100000000002</v>
      </c>
      <c r="AM33" s="77">
        <f t="shared" si="4"/>
        <v>358.98099999999999</v>
      </c>
      <c r="AN33" s="77">
        <f t="shared" si="4"/>
        <v>370.85</v>
      </c>
      <c r="AO33" s="77">
        <f t="shared" si="4"/>
        <v>342.35700000000003</v>
      </c>
      <c r="AP33" s="77">
        <f t="shared" si="4"/>
        <v>359.86200000000002</v>
      </c>
      <c r="AQ33" s="77">
        <f t="shared" si="4"/>
        <v>333.62799999999999</v>
      </c>
      <c r="AR33" s="77">
        <f t="shared" si="4"/>
        <v>326.464</v>
      </c>
      <c r="AS33" s="77">
        <f t="shared" si="4"/>
        <v>336.61399999999998</v>
      </c>
      <c r="AT33" s="77">
        <f t="shared" si="4"/>
        <v>338.56099999999998</v>
      </c>
      <c r="AU33" s="77">
        <f t="shared" si="4"/>
        <v>358.19600000000003</v>
      </c>
      <c r="AV33" s="77">
        <f t="shared" si="4"/>
        <v>358.25599999999997</v>
      </c>
      <c r="AW33" s="77">
        <f t="shared" si="4"/>
        <v>358.31599999999997</v>
      </c>
      <c r="AX33" s="77">
        <f t="shared" si="4"/>
        <v>354.33199999999999</v>
      </c>
      <c r="AY33" s="77">
        <f t="shared" si="4"/>
        <v>354.30399999999997</v>
      </c>
      <c r="AZ33" s="77">
        <f t="shared" si="4"/>
        <v>317.10000000000002</v>
      </c>
      <c r="BA33" s="77">
        <f t="shared" si="4"/>
        <v>321</v>
      </c>
      <c r="BB33" s="77">
        <f t="shared" si="4"/>
        <v>325</v>
      </c>
      <c r="BC33" s="77">
        <f t="shared" si="4"/>
        <v>325</v>
      </c>
      <c r="BD33" s="77">
        <f t="shared" si="4"/>
        <v>325</v>
      </c>
      <c r="BE33" s="77">
        <f t="shared" si="4"/>
        <v>326</v>
      </c>
      <c r="BF33" s="77">
        <f t="shared" si="4"/>
        <v>110.056</v>
      </c>
      <c r="BG33" s="77">
        <f t="shared" si="4"/>
        <v>67.772000000000006</v>
      </c>
      <c r="BH33" s="77">
        <f t="shared" si="4"/>
        <v>42.756</v>
      </c>
      <c r="BI33" s="77">
        <f t="shared" si="4"/>
        <v>27.152000000000001</v>
      </c>
      <c r="BJ33" s="77">
        <f t="shared" si="4"/>
        <v>16.228999999999999</v>
      </c>
      <c r="BK33" s="77">
        <f t="shared" si="4"/>
        <v>12.35</v>
      </c>
      <c r="BL33" s="77">
        <f t="shared" si="4"/>
        <v>13.19</v>
      </c>
      <c r="BM33" s="77">
        <f t="shared" si="4"/>
        <v>16.503</v>
      </c>
      <c r="BN33" s="77">
        <f t="shared" si="4"/>
        <v>20.587</v>
      </c>
      <c r="BO33" s="77">
        <f t="shared" ref="BO33:CW33" si="5">SUM(BO30:BO32)</f>
        <v>21.762</v>
      </c>
      <c r="BP33" s="77">
        <f t="shared" si="5"/>
        <v>18.010000000000002</v>
      </c>
      <c r="BQ33" s="77">
        <f t="shared" si="5"/>
        <v>16.600000000000001</v>
      </c>
      <c r="BR33" s="77">
        <f t="shared" si="5"/>
        <v>21.507000000000001</v>
      </c>
      <c r="BS33" s="77">
        <f t="shared" si="5"/>
        <v>26.597999999999999</v>
      </c>
      <c r="BT33" s="77">
        <f t="shared" si="5"/>
        <v>22.57</v>
      </c>
      <c r="BU33" s="77">
        <f t="shared" si="5"/>
        <v>19.37</v>
      </c>
      <c r="BV33" s="77">
        <f t="shared" si="5"/>
        <v>21.806999999999999</v>
      </c>
      <c r="BW33" s="77">
        <f t="shared" si="5"/>
        <v>9.6959999999999997</v>
      </c>
      <c r="BX33" s="77">
        <f t="shared" si="5"/>
        <v>6</v>
      </c>
      <c r="BY33" s="77">
        <f t="shared" si="5"/>
        <v>7.5250000000000004</v>
      </c>
      <c r="BZ33" s="77">
        <f t="shared" si="5"/>
        <v>8.5169999999999995</v>
      </c>
      <c r="CA33" s="77">
        <f t="shared" si="5"/>
        <v>12.201000000000001</v>
      </c>
      <c r="CB33" s="77">
        <f t="shared" si="5"/>
        <v>10.412000000000001</v>
      </c>
      <c r="CC33" s="77">
        <f t="shared" si="5"/>
        <v>38.844000000000001</v>
      </c>
      <c r="CD33" s="77">
        <f t="shared" si="5"/>
        <v>36.15</v>
      </c>
      <c r="CE33" s="77">
        <f t="shared" si="5"/>
        <v>38.085999999999999</v>
      </c>
      <c r="CF33" s="77">
        <f t="shared" si="5"/>
        <v>30.812999999999999</v>
      </c>
      <c r="CG33" s="77">
        <f t="shared" si="5"/>
        <v>30.503</v>
      </c>
      <c r="CH33" s="77">
        <f t="shared" si="5"/>
        <v>31.216000000000001</v>
      </c>
      <c r="CI33" s="77">
        <f t="shared" si="5"/>
        <v>41.722000000000001</v>
      </c>
      <c r="CJ33" s="77">
        <f t="shared" si="5"/>
        <v>54.600999999999999</v>
      </c>
      <c r="CK33" s="77">
        <f t="shared" si="5"/>
        <v>52.962000000000003</v>
      </c>
      <c r="CL33" s="77">
        <f t="shared" si="5"/>
        <v>41.039000000000001</v>
      </c>
      <c r="CM33" s="77">
        <f t="shared" si="5"/>
        <v>41.387999999999998</v>
      </c>
      <c r="CN33" s="77">
        <f t="shared" si="5"/>
        <v>31.45</v>
      </c>
      <c r="CO33" s="77">
        <f t="shared" si="5"/>
        <v>36.591000000000001</v>
      </c>
      <c r="CP33" s="77">
        <f t="shared" si="5"/>
        <v>31.675000000000001</v>
      </c>
      <c r="CQ33" s="77">
        <f t="shared" si="5"/>
        <v>29.814</v>
      </c>
      <c r="CR33" s="77">
        <f t="shared" si="5"/>
        <v>24.866</v>
      </c>
      <c r="CS33" s="77">
        <f t="shared" si="5"/>
        <v>24.448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2740.3160000000007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>
        <v>4.4000000000000004</v>
      </c>
      <c r="CH38" s="120"/>
      <c r="CI38" s="120"/>
      <c r="CJ38" s="120">
        <v>14.9</v>
      </c>
      <c r="CK38" s="120">
        <v>8.5</v>
      </c>
      <c r="CL38" s="120"/>
      <c r="CM38" s="120"/>
      <c r="CN38" s="120">
        <v>1.3</v>
      </c>
      <c r="CO38" s="120">
        <v>7.5</v>
      </c>
      <c r="CP38" s="120">
        <v>0.9</v>
      </c>
      <c r="CQ38" s="120">
        <v>137.9</v>
      </c>
      <c r="CR38" s="120">
        <v>114.1</v>
      </c>
      <c r="CS38" s="120">
        <v>164.4</v>
      </c>
      <c r="CT38" s="122"/>
      <c r="CU38" s="122"/>
      <c r="CV38" s="122"/>
      <c r="CW38" s="121"/>
      <c r="CX38" s="97">
        <f t="array" ref="CX38">SUMPRODUCT(B38:CW38*0.25)</f>
        <v>113.47499999999999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3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4.4000000000000004</v>
      </c>
      <c r="CH41" s="107">
        <f t="shared" si="7"/>
        <v>0</v>
      </c>
      <c r="CI41" s="107">
        <f t="shared" si="7"/>
        <v>0</v>
      </c>
      <c r="CJ41" s="107">
        <f t="shared" si="7"/>
        <v>14.9</v>
      </c>
      <c r="CK41" s="107">
        <f t="shared" si="7"/>
        <v>8.5</v>
      </c>
      <c r="CL41" s="107">
        <f t="shared" si="7"/>
        <v>0</v>
      </c>
      <c r="CM41" s="107">
        <f t="shared" si="7"/>
        <v>0</v>
      </c>
      <c r="CN41" s="107">
        <f t="shared" si="7"/>
        <v>1.3</v>
      </c>
      <c r="CO41" s="107">
        <f t="shared" si="7"/>
        <v>7.5</v>
      </c>
      <c r="CP41" s="107">
        <f t="shared" si="7"/>
        <v>0.9</v>
      </c>
      <c r="CQ41" s="107">
        <f t="shared" si="7"/>
        <v>137.9</v>
      </c>
      <c r="CR41" s="107">
        <f t="shared" si="7"/>
        <v>114.1</v>
      </c>
      <c r="CS41" s="107">
        <f t="shared" si="7"/>
        <v>164.4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113.47499999999999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>
        <v>4.4000000000000004</v>
      </c>
      <c r="CH46" s="120"/>
      <c r="CI46" s="120"/>
      <c r="CJ46" s="120">
        <v>14.9</v>
      </c>
      <c r="CK46" s="120">
        <v>8.5</v>
      </c>
      <c r="CL46" s="120"/>
      <c r="CM46" s="120"/>
      <c r="CN46" s="120">
        <v>1.3</v>
      </c>
      <c r="CO46" s="120">
        <v>7.5</v>
      </c>
      <c r="CP46" s="120">
        <v>0.9</v>
      </c>
      <c r="CQ46" s="120">
        <v>137.9</v>
      </c>
      <c r="CR46" s="120">
        <v>114.1</v>
      </c>
      <c r="CS46" s="120">
        <v>164.4</v>
      </c>
      <c r="CT46" s="122"/>
      <c r="CU46" s="122"/>
      <c r="CV46" s="122"/>
      <c r="CW46" s="121"/>
      <c r="CX46" s="97">
        <f t="array" ref="CX46">SUMPRODUCT(B46:CW46*0.25)</f>
        <v>113.47499999999999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4.4000000000000004</v>
      </c>
      <c r="CH50" s="107">
        <f t="shared" si="9"/>
        <v>0</v>
      </c>
      <c r="CI50" s="107">
        <f t="shared" si="9"/>
        <v>0</v>
      </c>
      <c r="CJ50" s="107">
        <f t="shared" si="9"/>
        <v>14.9</v>
      </c>
      <c r="CK50" s="107">
        <f t="shared" si="9"/>
        <v>8.5</v>
      </c>
      <c r="CL50" s="107">
        <f t="shared" si="9"/>
        <v>0</v>
      </c>
      <c r="CM50" s="107">
        <f t="shared" si="9"/>
        <v>0</v>
      </c>
      <c r="CN50" s="107">
        <f t="shared" si="9"/>
        <v>1.3</v>
      </c>
      <c r="CO50" s="107">
        <f t="shared" si="9"/>
        <v>7.5</v>
      </c>
      <c r="CP50" s="107">
        <f t="shared" si="9"/>
        <v>0.9</v>
      </c>
      <c r="CQ50" s="107">
        <f t="shared" si="9"/>
        <v>137.9</v>
      </c>
      <c r="CR50" s="107">
        <f t="shared" si="9"/>
        <v>114.1</v>
      </c>
      <c r="CS50" s="107">
        <f t="shared" si="9"/>
        <v>164.4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113.47499999999999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106.077</v>
      </c>
      <c r="C53" s="107">
        <f t="shared" ref="C53:BN53" si="12">C17+C27+C41</f>
        <v>106.354</v>
      </c>
      <c r="D53" s="107">
        <f t="shared" si="12"/>
        <v>56.448</v>
      </c>
      <c r="E53" s="107">
        <f t="shared" si="12"/>
        <v>54.83</v>
      </c>
      <c r="F53" s="107">
        <f t="shared" si="12"/>
        <v>80.558000000000007</v>
      </c>
      <c r="G53" s="107">
        <f t="shared" si="12"/>
        <v>80.575999999999993</v>
      </c>
      <c r="H53" s="107">
        <f t="shared" si="12"/>
        <v>78.911000000000001</v>
      </c>
      <c r="I53" s="107">
        <f t="shared" si="12"/>
        <v>78.025999999999996</v>
      </c>
      <c r="J53" s="107">
        <f t="shared" si="12"/>
        <v>75.790000000000006</v>
      </c>
      <c r="K53" s="107">
        <f t="shared" si="12"/>
        <v>74.584999999999994</v>
      </c>
      <c r="L53" s="107">
        <f t="shared" si="12"/>
        <v>73.063000000000002</v>
      </c>
      <c r="M53" s="107">
        <f t="shared" si="12"/>
        <v>71.813999999999993</v>
      </c>
      <c r="N53" s="107">
        <f t="shared" si="12"/>
        <v>71.813999999999993</v>
      </c>
      <c r="O53" s="107">
        <f t="shared" si="12"/>
        <v>70.129000000000005</v>
      </c>
      <c r="P53" s="107">
        <f t="shared" si="12"/>
        <v>67.682000000000002</v>
      </c>
      <c r="Q53" s="107">
        <f t="shared" si="12"/>
        <v>65.960999999999999</v>
      </c>
      <c r="R53" s="107">
        <f t="shared" si="12"/>
        <v>74.840999999999994</v>
      </c>
      <c r="S53" s="107">
        <f t="shared" si="12"/>
        <v>67.331000000000003</v>
      </c>
      <c r="T53" s="107">
        <f t="shared" si="12"/>
        <v>76.209000000000003</v>
      </c>
      <c r="U53" s="107">
        <f t="shared" si="12"/>
        <v>75.921000000000006</v>
      </c>
      <c r="V53" s="107">
        <f t="shared" si="12"/>
        <v>61.42</v>
      </c>
      <c r="W53" s="107">
        <f t="shared" si="12"/>
        <v>60.046999999999997</v>
      </c>
      <c r="X53" s="107">
        <f t="shared" si="12"/>
        <v>58.838999999999999</v>
      </c>
      <c r="Y53" s="107">
        <f t="shared" si="12"/>
        <v>61.277000000000001</v>
      </c>
      <c r="Z53" s="107">
        <f t="shared" si="12"/>
        <v>62.128999999999998</v>
      </c>
      <c r="AA53" s="107">
        <f t="shared" si="12"/>
        <v>66.777000000000001</v>
      </c>
      <c r="AB53" s="107">
        <f t="shared" si="12"/>
        <v>70.67</v>
      </c>
      <c r="AC53" s="107">
        <f t="shared" si="12"/>
        <v>70.293000000000006</v>
      </c>
      <c r="AD53" s="107">
        <f t="shared" si="12"/>
        <v>67.391999999999996</v>
      </c>
      <c r="AE53" s="107">
        <f t="shared" si="12"/>
        <v>64.903999999999996</v>
      </c>
      <c r="AF53" s="107">
        <f t="shared" si="12"/>
        <v>77.941000000000003</v>
      </c>
      <c r="AG53" s="107">
        <f t="shared" si="12"/>
        <v>56.305</v>
      </c>
      <c r="AH53" s="107">
        <f t="shared" si="12"/>
        <v>71.661000000000001</v>
      </c>
      <c r="AI53" s="107">
        <f t="shared" si="12"/>
        <v>68.858000000000004</v>
      </c>
      <c r="AJ53" s="107">
        <f t="shared" si="12"/>
        <v>318.899</v>
      </c>
      <c r="AK53" s="107">
        <f t="shared" si="12"/>
        <v>277.012</v>
      </c>
      <c r="AL53" s="107">
        <f t="shared" si="12"/>
        <v>284.76099999999997</v>
      </c>
      <c r="AM53" s="107">
        <f t="shared" si="12"/>
        <v>358.98099999999999</v>
      </c>
      <c r="AN53" s="107">
        <f t="shared" si="12"/>
        <v>370.85</v>
      </c>
      <c r="AO53" s="107">
        <f t="shared" si="12"/>
        <v>342.35699999999997</v>
      </c>
      <c r="AP53" s="107">
        <f t="shared" si="12"/>
        <v>359.86199999999997</v>
      </c>
      <c r="AQ53" s="107">
        <f t="shared" si="12"/>
        <v>333.62799999999999</v>
      </c>
      <c r="AR53" s="107">
        <f t="shared" si="12"/>
        <v>326.464</v>
      </c>
      <c r="AS53" s="107">
        <f t="shared" si="12"/>
        <v>336.61399999999998</v>
      </c>
      <c r="AT53" s="107">
        <f t="shared" si="12"/>
        <v>338.56100000000004</v>
      </c>
      <c r="AU53" s="107">
        <f t="shared" si="12"/>
        <v>358.19600000000003</v>
      </c>
      <c r="AV53" s="107">
        <f t="shared" si="12"/>
        <v>358.25599999999997</v>
      </c>
      <c r="AW53" s="107">
        <f t="shared" si="12"/>
        <v>358.31600000000003</v>
      </c>
      <c r="AX53" s="107">
        <f t="shared" si="12"/>
        <v>354.33199999999999</v>
      </c>
      <c r="AY53" s="107">
        <f t="shared" si="12"/>
        <v>354.30399999999997</v>
      </c>
      <c r="AZ53" s="107">
        <f t="shared" si="12"/>
        <v>317.10000000000002</v>
      </c>
      <c r="BA53" s="107">
        <f t="shared" si="12"/>
        <v>321</v>
      </c>
      <c r="BB53" s="107">
        <f t="shared" si="12"/>
        <v>325</v>
      </c>
      <c r="BC53" s="107">
        <f t="shared" si="12"/>
        <v>325</v>
      </c>
      <c r="BD53" s="107">
        <f t="shared" si="12"/>
        <v>325</v>
      </c>
      <c r="BE53" s="107">
        <f t="shared" si="12"/>
        <v>326</v>
      </c>
      <c r="BF53" s="107">
        <f t="shared" si="12"/>
        <v>110.056</v>
      </c>
      <c r="BG53" s="107">
        <f t="shared" si="12"/>
        <v>67.772000000000006</v>
      </c>
      <c r="BH53" s="107">
        <f t="shared" si="12"/>
        <v>42.756</v>
      </c>
      <c r="BI53" s="107">
        <f t="shared" si="12"/>
        <v>27.152000000000001</v>
      </c>
      <c r="BJ53" s="107">
        <f t="shared" si="12"/>
        <v>16.228999999999999</v>
      </c>
      <c r="BK53" s="107">
        <f t="shared" si="12"/>
        <v>12.35</v>
      </c>
      <c r="BL53" s="107">
        <f t="shared" si="12"/>
        <v>13.19</v>
      </c>
      <c r="BM53" s="107">
        <f t="shared" si="12"/>
        <v>16.503</v>
      </c>
      <c r="BN53" s="107">
        <f t="shared" si="12"/>
        <v>20.587000000000003</v>
      </c>
      <c r="BO53" s="107">
        <f t="shared" ref="BO53:CX53" si="13">BO17+BO27+BO41</f>
        <v>21.762</v>
      </c>
      <c r="BP53" s="107">
        <f t="shared" si="13"/>
        <v>18.009999999999998</v>
      </c>
      <c r="BQ53" s="107">
        <f t="shared" si="13"/>
        <v>16.600000000000001</v>
      </c>
      <c r="BR53" s="107">
        <f t="shared" si="13"/>
        <v>21.507000000000001</v>
      </c>
      <c r="BS53" s="107">
        <f t="shared" si="13"/>
        <v>26.597999999999999</v>
      </c>
      <c r="BT53" s="107">
        <f t="shared" si="13"/>
        <v>22.57</v>
      </c>
      <c r="BU53" s="107">
        <f t="shared" si="13"/>
        <v>19.37</v>
      </c>
      <c r="BV53" s="107">
        <f t="shared" si="13"/>
        <v>21.807000000000002</v>
      </c>
      <c r="BW53" s="107">
        <f t="shared" si="13"/>
        <v>9.6960000000000015</v>
      </c>
      <c r="BX53" s="107">
        <f t="shared" si="13"/>
        <v>6</v>
      </c>
      <c r="BY53" s="107">
        <f t="shared" si="13"/>
        <v>7.5250000000000004</v>
      </c>
      <c r="BZ53" s="107">
        <f t="shared" si="13"/>
        <v>8.5169999999999995</v>
      </c>
      <c r="CA53" s="107">
        <f t="shared" si="13"/>
        <v>12.201000000000001</v>
      </c>
      <c r="CB53" s="107">
        <f t="shared" si="13"/>
        <v>10.411999999999999</v>
      </c>
      <c r="CC53" s="107">
        <f t="shared" si="13"/>
        <v>38.844000000000001</v>
      </c>
      <c r="CD53" s="107">
        <f t="shared" si="13"/>
        <v>36.15</v>
      </c>
      <c r="CE53" s="107">
        <f t="shared" si="13"/>
        <v>38.085999999999999</v>
      </c>
      <c r="CF53" s="107">
        <f t="shared" si="13"/>
        <v>30.813000000000002</v>
      </c>
      <c r="CG53" s="107">
        <f t="shared" si="13"/>
        <v>34.902999999999999</v>
      </c>
      <c r="CH53" s="107">
        <f t="shared" si="13"/>
        <v>31.215999999999998</v>
      </c>
      <c r="CI53" s="107">
        <f t="shared" si="13"/>
        <v>41.722000000000001</v>
      </c>
      <c r="CJ53" s="107">
        <f t="shared" si="13"/>
        <v>69.501000000000005</v>
      </c>
      <c r="CK53" s="107">
        <f t="shared" si="13"/>
        <v>61.462000000000003</v>
      </c>
      <c r="CL53" s="107">
        <f t="shared" si="13"/>
        <v>41.039000000000001</v>
      </c>
      <c r="CM53" s="107">
        <f t="shared" si="13"/>
        <v>41.387999999999998</v>
      </c>
      <c r="CN53" s="107">
        <f t="shared" si="13"/>
        <v>32.75</v>
      </c>
      <c r="CO53" s="107">
        <f t="shared" si="13"/>
        <v>44.091000000000001</v>
      </c>
      <c r="CP53" s="107">
        <f t="shared" si="13"/>
        <v>32.575000000000003</v>
      </c>
      <c r="CQ53" s="107">
        <f t="shared" si="13"/>
        <v>167.714</v>
      </c>
      <c r="CR53" s="107">
        <f t="shared" si="13"/>
        <v>138.96600000000001</v>
      </c>
      <c r="CS53" s="107">
        <f t="shared" si="13"/>
        <v>188.84800000000001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2853.7909999999997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45983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>
        <v>-67.3</v>
      </c>
      <c r="T5" s="25">
        <v>-76.2</v>
      </c>
      <c r="U5" s="25">
        <v>-75.900000000000006</v>
      </c>
      <c r="V5" s="25">
        <v>-1.5</v>
      </c>
      <c r="W5" s="25">
        <v>-28.1</v>
      </c>
      <c r="X5" s="25">
        <v>-27.2</v>
      </c>
      <c r="Y5" s="25">
        <v>-55.4</v>
      </c>
      <c r="Z5" s="25"/>
      <c r="AA5" s="25">
        <v>-37.9</v>
      </c>
      <c r="AB5" s="25">
        <v>-59.7</v>
      </c>
      <c r="AC5" s="25">
        <v>-69.2</v>
      </c>
      <c r="AD5" s="25">
        <v>-16.600000000000001</v>
      </c>
      <c r="AE5" s="25">
        <v>-41.4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>
        <v>4.4000000000000004</v>
      </c>
      <c r="CH5" s="25"/>
      <c r="CI5" s="25"/>
      <c r="CJ5" s="25">
        <v>14.9</v>
      </c>
      <c r="CK5" s="25">
        <v>8.5</v>
      </c>
      <c r="CL5" s="25"/>
      <c r="CM5" s="25"/>
      <c r="CN5" s="25">
        <v>1.3</v>
      </c>
      <c r="CO5" s="25">
        <v>7.5</v>
      </c>
      <c r="CP5" s="25">
        <v>0.9</v>
      </c>
      <c r="CQ5" s="25">
        <v>137.9</v>
      </c>
      <c r="CR5" s="25">
        <v>114.1</v>
      </c>
      <c r="CS5" s="25">
        <v>164.4</v>
      </c>
      <c r="CT5" s="26"/>
      <c r="CU5" s="26"/>
      <c r="CV5" s="26"/>
      <c r="CW5" s="27"/>
      <c r="CX5" s="132">
        <f t="array" ref="CX5">SUMPRODUCT(B5:CW5*0.25)</f>
        <v>-25.624999999999993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79.69</v>
      </c>
      <c r="C8" s="138">
        <v>79.97</v>
      </c>
      <c r="D8" s="138">
        <v>80.56</v>
      </c>
      <c r="E8" s="138">
        <v>80.459999999999994</v>
      </c>
      <c r="F8" s="138">
        <v>80.92</v>
      </c>
      <c r="G8" s="138">
        <v>80.64</v>
      </c>
      <c r="H8" s="138">
        <v>80.010000000000005</v>
      </c>
      <c r="I8" s="138">
        <v>80.05</v>
      </c>
      <c r="J8" s="138">
        <v>80.27</v>
      </c>
      <c r="K8" s="138">
        <v>80.41</v>
      </c>
      <c r="L8" s="138">
        <v>80.75</v>
      </c>
      <c r="M8" s="138">
        <v>79.849999999999994</v>
      </c>
      <c r="N8" s="138">
        <v>80.650000000000006</v>
      </c>
      <c r="O8" s="138">
        <v>79.180000000000007</v>
      </c>
      <c r="P8" s="138">
        <v>79.66</v>
      </c>
      <c r="Q8" s="138">
        <v>77.97</v>
      </c>
      <c r="R8" s="138">
        <v>76.41</v>
      </c>
      <c r="S8" s="138">
        <v>79</v>
      </c>
      <c r="T8" s="138">
        <v>80.05</v>
      </c>
      <c r="U8" s="138">
        <v>80.25</v>
      </c>
      <c r="V8" s="138">
        <v>80</v>
      </c>
      <c r="W8" s="138">
        <v>79.56</v>
      </c>
      <c r="X8" s="138">
        <v>79.540000000000006</v>
      </c>
      <c r="Y8" s="138">
        <v>84.74</v>
      </c>
      <c r="Z8" s="138">
        <v>80.73</v>
      </c>
      <c r="AA8" s="138">
        <v>81.99</v>
      </c>
      <c r="AB8" s="138">
        <v>83.85</v>
      </c>
      <c r="AC8" s="138">
        <v>99.4</v>
      </c>
      <c r="AD8" s="138">
        <v>100.05</v>
      </c>
      <c r="AE8" s="138">
        <v>107.32</v>
      </c>
      <c r="AF8" s="138">
        <v>88.41</v>
      </c>
      <c r="AG8" s="138">
        <v>84.12</v>
      </c>
      <c r="AH8" s="138">
        <v>79.77</v>
      </c>
      <c r="AI8" s="138">
        <v>66.69</v>
      </c>
      <c r="AJ8" s="138">
        <v>-4.87</v>
      </c>
      <c r="AK8" s="138">
        <v>-6.21</v>
      </c>
      <c r="AL8" s="138">
        <v>16.73</v>
      </c>
      <c r="AM8" s="138">
        <v>-4</v>
      </c>
      <c r="AN8" s="138">
        <v>-4</v>
      </c>
      <c r="AO8" s="138">
        <v>-3</v>
      </c>
      <c r="AP8" s="138">
        <v>-2.37</v>
      </c>
      <c r="AQ8" s="138">
        <v>-5</v>
      </c>
      <c r="AR8" s="138">
        <v>-5.55</v>
      </c>
      <c r="AS8" s="138">
        <v>-5</v>
      </c>
      <c r="AT8" s="138">
        <v>-5</v>
      </c>
      <c r="AU8" s="138">
        <v>-4.43</v>
      </c>
      <c r="AV8" s="138">
        <v>-4.38</v>
      </c>
      <c r="AW8" s="138">
        <v>-4.49</v>
      </c>
      <c r="AX8" s="138">
        <v>-4.18</v>
      </c>
      <c r="AY8" s="138">
        <v>-2.25</v>
      </c>
      <c r="AZ8" s="138">
        <v>-2.6</v>
      </c>
      <c r="BA8" s="138">
        <v>-2</v>
      </c>
      <c r="BB8" s="138">
        <v>-4.84</v>
      </c>
      <c r="BC8" s="138">
        <v>1.01</v>
      </c>
      <c r="BD8" s="138">
        <v>20</v>
      </c>
      <c r="BE8" s="138">
        <v>69.56</v>
      </c>
      <c r="BF8" s="138">
        <v>42.63</v>
      </c>
      <c r="BG8" s="138">
        <v>63.16</v>
      </c>
      <c r="BH8" s="138">
        <v>62.9</v>
      </c>
      <c r="BI8" s="138">
        <v>66.8</v>
      </c>
      <c r="BJ8" s="138">
        <v>79</v>
      </c>
      <c r="BK8" s="138">
        <v>79</v>
      </c>
      <c r="BL8" s="138">
        <v>81.790000000000006</v>
      </c>
      <c r="BM8" s="138">
        <v>98.22</v>
      </c>
      <c r="BN8" s="138">
        <v>105.26</v>
      </c>
      <c r="BO8" s="138">
        <v>111.59</v>
      </c>
      <c r="BP8" s="138">
        <v>108.67</v>
      </c>
      <c r="BQ8" s="138">
        <v>106.56</v>
      </c>
      <c r="BR8" s="138">
        <v>109.29</v>
      </c>
      <c r="BS8" s="138">
        <v>110.48</v>
      </c>
      <c r="BT8" s="138">
        <v>111.18</v>
      </c>
      <c r="BU8" s="138">
        <v>106.87</v>
      </c>
      <c r="BV8" s="138">
        <v>102.96</v>
      </c>
      <c r="BW8" s="138">
        <v>105.84</v>
      </c>
      <c r="BX8" s="138">
        <v>107.92</v>
      </c>
      <c r="BY8" s="138">
        <v>107.54</v>
      </c>
      <c r="BZ8" s="138">
        <v>106.03</v>
      </c>
      <c r="CA8" s="138">
        <v>103.9</v>
      </c>
      <c r="CB8" s="138">
        <v>104.02</v>
      </c>
      <c r="CC8" s="138">
        <v>101.61</v>
      </c>
      <c r="CD8" s="138">
        <v>100.23</v>
      </c>
      <c r="CE8" s="138">
        <v>91.9</v>
      </c>
      <c r="CF8" s="138">
        <v>98.22</v>
      </c>
      <c r="CG8" s="138">
        <v>95.44</v>
      </c>
      <c r="CH8" s="138">
        <v>101.38</v>
      </c>
      <c r="CI8" s="138">
        <v>97.04</v>
      </c>
      <c r="CJ8" s="138">
        <v>93.78</v>
      </c>
      <c r="CK8" s="138">
        <v>88.76</v>
      </c>
      <c r="CL8" s="138">
        <v>83.44</v>
      </c>
      <c r="CM8" s="138">
        <v>82.94</v>
      </c>
      <c r="CN8" s="138">
        <v>86</v>
      </c>
      <c r="CO8" s="138">
        <v>81.99</v>
      </c>
      <c r="CP8" s="138">
        <v>82.01</v>
      </c>
      <c r="CQ8" s="138">
        <v>78.12</v>
      </c>
      <c r="CR8" s="138">
        <v>76</v>
      </c>
      <c r="CS8" s="138">
        <v>74.3</v>
      </c>
      <c r="CT8" s="139"/>
      <c r="CU8" s="139"/>
      <c r="CV8" s="139"/>
      <c r="CW8" s="140"/>
      <c r="CX8" s="141">
        <f>IF(SUM(B8:CW8)&lt;&gt;0,AVERAGEIF(B8:CW8,"&lt;&gt;"""),"")</f>
        <v>67.925208333333316</v>
      </c>
    </row>
    <row r="9" spans="1:102" ht="24.9" customHeight="1" thickBot="1" x14ac:dyDescent="0.3">
      <c r="A9" s="133" t="s">
        <v>6</v>
      </c>
      <c r="B9" s="42">
        <v>80.17</v>
      </c>
      <c r="C9" s="43">
        <v>80.17</v>
      </c>
      <c r="D9" s="43">
        <v>80.17</v>
      </c>
      <c r="E9" s="43">
        <v>80.17</v>
      </c>
      <c r="F9" s="43">
        <v>80.405000000000001</v>
      </c>
      <c r="G9" s="43">
        <v>80.405000000000001</v>
      </c>
      <c r="H9" s="43">
        <v>80.405000000000001</v>
      </c>
      <c r="I9" s="43">
        <v>80.405000000000001</v>
      </c>
      <c r="J9" s="43">
        <v>80.319999999999993</v>
      </c>
      <c r="K9" s="43">
        <v>80.319999999999993</v>
      </c>
      <c r="L9" s="43">
        <v>80.319999999999993</v>
      </c>
      <c r="M9" s="43">
        <v>80.319999999999993</v>
      </c>
      <c r="N9" s="43">
        <v>79.364999999999995</v>
      </c>
      <c r="O9" s="43">
        <v>79.364999999999995</v>
      </c>
      <c r="P9" s="43">
        <v>79.364999999999995</v>
      </c>
      <c r="Q9" s="43">
        <v>79.364999999999995</v>
      </c>
      <c r="R9" s="43">
        <v>78.927499999999995</v>
      </c>
      <c r="S9" s="43">
        <v>78.927499999999995</v>
      </c>
      <c r="T9" s="43">
        <v>78.927499999999995</v>
      </c>
      <c r="U9" s="43">
        <v>78.927499999999995</v>
      </c>
      <c r="V9" s="43">
        <v>80.959999999999994</v>
      </c>
      <c r="W9" s="43">
        <v>80.959999999999994</v>
      </c>
      <c r="X9" s="43">
        <v>80.959999999999994</v>
      </c>
      <c r="Y9" s="43">
        <v>80.959999999999994</v>
      </c>
      <c r="Z9" s="43">
        <v>86.492500000000007</v>
      </c>
      <c r="AA9" s="43">
        <v>86.492500000000007</v>
      </c>
      <c r="AB9" s="43">
        <v>86.492500000000007</v>
      </c>
      <c r="AC9" s="43">
        <v>86.492500000000007</v>
      </c>
      <c r="AD9" s="43">
        <v>94.974999999999994</v>
      </c>
      <c r="AE9" s="43">
        <v>94.974999999999994</v>
      </c>
      <c r="AF9" s="43">
        <v>94.974999999999994</v>
      </c>
      <c r="AG9" s="43">
        <v>94.974999999999994</v>
      </c>
      <c r="AH9" s="43">
        <v>33.844999999999999</v>
      </c>
      <c r="AI9" s="43">
        <v>33.844999999999999</v>
      </c>
      <c r="AJ9" s="43">
        <v>33.844999999999999</v>
      </c>
      <c r="AK9" s="43">
        <v>33.844999999999999</v>
      </c>
      <c r="AL9" s="43">
        <v>1.4325000000000001</v>
      </c>
      <c r="AM9" s="43">
        <v>1.4325000000000001</v>
      </c>
      <c r="AN9" s="43">
        <v>1.4325000000000001</v>
      </c>
      <c r="AO9" s="43">
        <v>1.4325000000000001</v>
      </c>
      <c r="AP9" s="43">
        <v>-4.4800000000000004</v>
      </c>
      <c r="AQ9" s="43">
        <v>-4.4800000000000004</v>
      </c>
      <c r="AR9" s="43">
        <v>-4.4800000000000004</v>
      </c>
      <c r="AS9" s="43">
        <v>-4.4800000000000004</v>
      </c>
      <c r="AT9" s="43">
        <v>-4.5750000000000002</v>
      </c>
      <c r="AU9" s="43">
        <v>-4.5750000000000002</v>
      </c>
      <c r="AV9" s="43">
        <v>-4.5750000000000002</v>
      </c>
      <c r="AW9" s="43">
        <v>-4.5750000000000002</v>
      </c>
      <c r="AX9" s="43">
        <v>-2.7574999999999998</v>
      </c>
      <c r="AY9" s="43">
        <v>-2.7574999999999998</v>
      </c>
      <c r="AZ9" s="43">
        <v>-2.7574999999999998</v>
      </c>
      <c r="BA9" s="43">
        <v>-2.7574999999999998</v>
      </c>
      <c r="BB9" s="43">
        <v>21.432500000000001</v>
      </c>
      <c r="BC9" s="43">
        <v>21.432500000000001</v>
      </c>
      <c r="BD9" s="43">
        <v>21.432500000000001</v>
      </c>
      <c r="BE9" s="43">
        <v>21.432500000000001</v>
      </c>
      <c r="BF9" s="43">
        <v>58.872500000000002</v>
      </c>
      <c r="BG9" s="43">
        <v>58.872500000000002</v>
      </c>
      <c r="BH9" s="43">
        <v>58.872500000000002</v>
      </c>
      <c r="BI9" s="43">
        <v>58.872500000000002</v>
      </c>
      <c r="BJ9" s="43">
        <v>84.502499999999998</v>
      </c>
      <c r="BK9" s="43">
        <v>84.502499999999998</v>
      </c>
      <c r="BL9" s="43">
        <v>84.502499999999998</v>
      </c>
      <c r="BM9" s="43">
        <v>84.502499999999998</v>
      </c>
      <c r="BN9" s="43">
        <v>108.02</v>
      </c>
      <c r="BO9" s="43">
        <v>108.02</v>
      </c>
      <c r="BP9" s="43">
        <v>108.02</v>
      </c>
      <c r="BQ9" s="43">
        <v>108.02</v>
      </c>
      <c r="BR9" s="43">
        <v>109.455</v>
      </c>
      <c r="BS9" s="43">
        <v>109.455</v>
      </c>
      <c r="BT9" s="43">
        <v>109.455</v>
      </c>
      <c r="BU9" s="43">
        <v>109.455</v>
      </c>
      <c r="BV9" s="43">
        <v>106.065</v>
      </c>
      <c r="BW9" s="43">
        <v>106.065</v>
      </c>
      <c r="BX9" s="43">
        <v>106.065</v>
      </c>
      <c r="BY9" s="43">
        <v>106.065</v>
      </c>
      <c r="BZ9" s="43">
        <v>103.89</v>
      </c>
      <c r="CA9" s="43">
        <v>103.89</v>
      </c>
      <c r="CB9" s="43">
        <v>103.89</v>
      </c>
      <c r="CC9" s="43">
        <v>103.89</v>
      </c>
      <c r="CD9" s="43">
        <v>96.447500000000005</v>
      </c>
      <c r="CE9" s="43">
        <v>96.447500000000005</v>
      </c>
      <c r="CF9" s="43">
        <v>96.447500000000005</v>
      </c>
      <c r="CG9" s="43">
        <v>96.447500000000005</v>
      </c>
      <c r="CH9" s="43">
        <v>95.24</v>
      </c>
      <c r="CI9" s="43">
        <v>95.24</v>
      </c>
      <c r="CJ9" s="43">
        <v>95.24</v>
      </c>
      <c r="CK9" s="43">
        <v>95.24</v>
      </c>
      <c r="CL9" s="43">
        <v>83.592500000000001</v>
      </c>
      <c r="CM9" s="43">
        <v>83.592500000000001</v>
      </c>
      <c r="CN9" s="43">
        <v>83.592500000000001</v>
      </c>
      <c r="CO9" s="43">
        <v>83.592500000000001</v>
      </c>
      <c r="CP9" s="43">
        <v>77.607500000000002</v>
      </c>
      <c r="CQ9" s="43">
        <v>77.607500000000002</v>
      </c>
      <c r="CR9" s="43">
        <v>77.607500000000002</v>
      </c>
      <c r="CS9" s="43">
        <v>77.607500000000002</v>
      </c>
      <c r="CT9" s="44"/>
      <c r="CU9" s="44"/>
      <c r="CV9" s="44"/>
      <c r="CW9" s="45"/>
      <c r="CX9" s="142">
        <f>IF(SUM(B9:CW9)&lt;&gt;0,AVERAGEIF(B9:CW9,"&lt;&gt;"""),"")</f>
        <v>67.925208333333288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>
        <v>67.3</v>
      </c>
      <c r="T14" s="149">
        <v>76.2</v>
      </c>
      <c r="U14" s="149">
        <v>75.900000000000006</v>
      </c>
      <c r="V14" s="149">
        <v>1.5</v>
      </c>
      <c r="W14" s="149">
        <v>28.1</v>
      </c>
      <c r="X14" s="149">
        <v>27.2</v>
      </c>
      <c r="Y14" s="149">
        <v>55.4</v>
      </c>
      <c r="Z14" s="149"/>
      <c r="AA14" s="149">
        <v>37.9</v>
      </c>
      <c r="AB14" s="149">
        <v>59.7</v>
      </c>
      <c r="AC14" s="149">
        <v>69.2</v>
      </c>
      <c r="AD14" s="149">
        <v>16.600000000000001</v>
      </c>
      <c r="AE14" s="149">
        <v>41.4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139.09999999999997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67.3</v>
      </c>
      <c r="T17" s="160">
        <f t="shared" si="0"/>
        <v>76.2</v>
      </c>
      <c r="U17" s="160">
        <f t="shared" si="0"/>
        <v>75.900000000000006</v>
      </c>
      <c r="V17" s="160">
        <f t="shared" si="0"/>
        <v>1.5</v>
      </c>
      <c r="W17" s="160">
        <f t="shared" si="0"/>
        <v>28.1</v>
      </c>
      <c r="X17" s="160">
        <f t="shared" si="0"/>
        <v>27.2</v>
      </c>
      <c r="Y17" s="160">
        <f t="shared" si="0"/>
        <v>55.4</v>
      </c>
      <c r="Z17" s="160">
        <f t="shared" si="0"/>
        <v>0</v>
      </c>
      <c r="AA17" s="160">
        <f t="shared" si="0"/>
        <v>37.9</v>
      </c>
      <c r="AB17" s="160">
        <f t="shared" si="0"/>
        <v>59.7</v>
      </c>
      <c r="AC17" s="160">
        <f t="shared" si="0"/>
        <v>69.2</v>
      </c>
      <c r="AD17" s="160">
        <f t="shared" si="0"/>
        <v>16.600000000000001</v>
      </c>
      <c r="AE17" s="160">
        <f t="shared" si="0"/>
        <v>41.4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139.09999999999997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>
        <v>4.4000000000000004</v>
      </c>
      <c r="CH22" s="149"/>
      <c r="CI22" s="149"/>
      <c r="CJ22" s="149">
        <v>14.9</v>
      </c>
      <c r="CK22" s="149">
        <v>8.5</v>
      </c>
      <c r="CL22" s="149"/>
      <c r="CM22" s="149"/>
      <c r="CN22" s="149">
        <v>1.3</v>
      </c>
      <c r="CO22" s="149">
        <v>7.5</v>
      </c>
      <c r="CP22" s="149">
        <v>0.9</v>
      </c>
      <c r="CQ22" s="149">
        <v>137.9</v>
      </c>
      <c r="CR22" s="149">
        <v>114.1</v>
      </c>
      <c r="CS22" s="149">
        <v>164.4</v>
      </c>
      <c r="CT22" s="150"/>
      <c r="CU22" s="150"/>
      <c r="CV22" s="150"/>
      <c r="CW22" s="151"/>
      <c r="CX22" s="152">
        <f t="array" ref="CX22">SUMPRODUCT(B22:CW22*0.25)</f>
        <v>113.47499999999999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4.4000000000000004</v>
      </c>
      <c r="CH25" s="160">
        <f t="shared" si="3"/>
        <v>0</v>
      </c>
      <c r="CI25" s="160">
        <f t="shared" si="3"/>
        <v>0</v>
      </c>
      <c r="CJ25" s="160">
        <f t="shared" si="3"/>
        <v>14.9</v>
      </c>
      <c r="CK25" s="160">
        <f t="shared" si="3"/>
        <v>8.5</v>
      </c>
      <c r="CL25" s="160">
        <f t="shared" si="3"/>
        <v>0</v>
      </c>
      <c r="CM25" s="160">
        <f t="shared" si="3"/>
        <v>0</v>
      </c>
      <c r="CN25" s="160">
        <f t="shared" si="3"/>
        <v>1.3</v>
      </c>
      <c r="CO25" s="160">
        <f t="shared" si="3"/>
        <v>7.5</v>
      </c>
      <c r="CP25" s="160">
        <f t="shared" si="3"/>
        <v>0.9</v>
      </c>
      <c r="CQ25" s="160">
        <f t="shared" si="3"/>
        <v>137.9</v>
      </c>
      <c r="CR25" s="160">
        <f t="shared" si="3"/>
        <v>114.1</v>
      </c>
      <c r="CS25" s="160">
        <f t="shared" si="3"/>
        <v>164.4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113.47499999999999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2025-11-21T21:31:22Z</dcterms:created>
  <dcterms:modified xsi:type="dcterms:W3CDTF">2025-11-21T21:31:25Z</dcterms:modified>
</cp:coreProperties>
</file>