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<sst xmlns="http://schemas.openxmlformats.org/spreadsheetml/2006/main" count="119" uniqueCount="54">
  <si>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04/06/2025 16:28:36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</si>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</sst>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2F-4842-A9D2-5D9967D39A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50</c:v>
                </c:pt>
                <c:pt idx="7">
                  <c:v>50</c:v>
                </c:pt>
                <c:pt idx="11">
                  <c:v>1</c:v>
                </c:pt>
                <c:pt idx="12">
                  <c:v>1</c:v>
                </c:pt>
                <c:pt idx="16">
                  <c:v>2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2F-4842-A9D2-5D9967D39A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13.071999999999999</c:v>
                </c:pt>
                <c:pt idx="14">
                  <c:v>5.69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2F-4842-A9D2-5D9967D39A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4.5670000000000002</c:v>
                </c:pt>
                <c:pt idx="7">
                  <c:v>6.38</c:v>
                </c:pt>
                <c:pt idx="8">
                  <c:v>165.648</c:v>
                </c:pt>
                <c:pt idx="9">
                  <c:v>163.93200000000002</c:v>
                </c:pt>
                <c:pt idx="10">
                  <c:v>162.70300000000003</c:v>
                </c:pt>
                <c:pt idx="11">
                  <c:v>11.95</c:v>
                </c:pt>
                <c:pt idx="12">
                  <c:v>12.231000000000002</c:v>
                </c:pt>
                <c:pt idx="13">
                  <c:v>15.608000000000001</c:v>
                </c:pt>
                <c:pt idx="14">
                  <c:v>23.209</c:v>
                </c:pt>
                <c:pt idx="15">
                  <c:v>12.599</c:v>
                </c:pt>
                <c:pt idx="16">
                  <c:v>2.3199999999999998</c:v>
                </c:pt>
                <c:pt idx="19">
                  <c:v>3.4769999999999999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2F-4842-A9D2-5D9967D39A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2F-4842-A9D2-5D9967D39A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2F-4842-A9D2-5D9967D39A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2F-4842-A9D2-5D9967D39A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58.302999999999997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2F-4842-A9D2-5D9967D39A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2F-4842-A9D2-5D9967D39A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24</c:v>
                </c:pt>
                <c:pt idx="2">
                  <c:v>32.444000000000003</c:v>
                </c:pt>
                <c:pt idx="3">
                  <c:v>88.618000000000009</c:v>
                </c:pt>
                <c:pt idx="4">
                  <c:v>17.181000000000001</c:v>
                </c:pt>
                <c:pt idx="5">
                  <c:v>32.35</c:v>
                </c:pt>
                <c:pt idx="6">
                  <c:v>39</c:v>
                </c:pt>
                <c:pt idx="7">
                  <c:v>5.8109999999999999</c:v>
                </c:pt>
                <c:pt idx="16">
                  <c:v>90.072000000000003</c:v>
                </c:pt>
                <c:pt idx="17">
                  <c:v>51.467999999999996</c:v>
                </c:pt>
                <c:pt idx="18">
                  <c:v>13.455</c:v>
                </c:pt>
                <c:pt idx="20">
                  <c:v>12</c:v>
                </c:pt>
                <c:pt idx="21">
                  <c:v>62.397000000000006</c:v>
                </c:pt>
                <c:pt idx="22">
                  <c:v>57.534999999999997</c:v>
                </c:pt>
                <c:pt idx="23">
                  <c:v>23.085999999999999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2F-4842-A9D2-5D9967D39A7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0.7</c:v>
                </c:pt>
                <c:pt idx="6">
                  <c:v>3.5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5.2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2F-4842-A9D2-5D9967D39A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1.9929999999999999</c:v>
                </c:pt>
                <c:pt idx="1">
                  <c:v>2.4619999999999997</c:v>
                </c:pt>
                <c:pt idx="2">
                  <c:v>2.5640000000000001</c:v>
                </c:pt>
                <c:pt idx="3">
                  <c:v>3.5819999999999999</c:v>
                </c:pt>
                <c:pt idx="4">
                  <c:v>3.5790000000000002</c:v>
                </c:pt>
                <c:pt idx="5">
                  <c:v>12.637</c:v>
                </c:pt>
                <c:pt idx="6">
                  <c:v>28.436999999999998</c:v>
                </c:pt>
                <c:pt idx="7">
                  <c:v>1.67</c:v>
                </c:pt>
                <c:pt idx="8">
                  <c:v>2.4540000000000002</c:v>
                </c:pt>
                <c:pt idx="9">
                  <c:v>2.7829999999999999</c:v>
                </c:pt>
                <c:pt idx="10">
                  <c:v>3.1120000000000001</c:v>
                </c:pt>
                <c:pt idx="11">
                  <c:v>81.378</c:v>
                </c:pt>
                <c:pt idx="12">
                  <c:v>72.811999999999998</c:v>
                </c:pt>
                <c:pt idx="13">
                  <c:v>54.006999999999998</c:v>
                </c:pt>
                <c:pt idx="14">
                  <c:v>39.448999999999998</c:v>
                </c:pt>
                <c:pt idx="15">
                  <c:v>36.825000000000003</c:v>
                </c:pt>
                <c:pt idx="16">
                  <c:v>42.048000000000002</c:v>
                </c:pt>
                <c:pt idx="17">
                  <c:v>8.9500000000000011</c:v>
                </c:pt>
                <c:pt idx="18">
                  <c:v>1.1990000000000001</c:v>
                </c:pt>
                <c:pt idx="19">
                  <c:v>2.581</c:v>
                </c:pt>
                <c:pt idx="20">
                  <c:v>0.872</c:v>
                </c:pt>
                <c:pt idx="21">
                  <c:v>0.88100000000000001</c:v>
                </c:pt>
                <c:pt idx="22">
                  <c:v>0.92500000000000004</c:v>
                </c:pt>
                <c:pt idx="23">
                  <c:v>0.91600000000000004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2F-4842-A9D2-5D9967D39A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2F-4842-A9D2-5D9967D39A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2F-4842-A9D2-5D9967D39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113.51</c:v>
                </c:pt>
                <c:pt idx="1">
                  <c:v>108.78</c:v>
                </c:pt>
                <c:pt idx="2">
                  <c:v>100.48</c:v>
                </c:pt>
                <c:pt idx="3">
                  <c:v>98.2</c:v>
                </c:pt>
                <c:pt idx="4">
                  <c:v>101.44</c:v>
                </c:pt>
                <c:pt idx="5">
                  <c:v>105.47</c:v>
                </c:pt>
                <c:pt idx="6">
                  <c:v>127.04</c:v>
                </c:pt>
                <c:pt idx="7">
                  <c:v>123.32</c:v>
                </c:pt>
                <c:pt idx="8">
                  <c:v>97.01</c:v>
                </c:pt>
                <c:pt idx="9">
                  <c:v>68.78</c:v>
                </c:pt>
                <c:pt idx="10">
                  <c:v>55.3</c:v>
                </c:pt>
                <c:pt idx="11">
                  <c:v>58.96</c:v>
                </c:pt>
                <c:pt idx="12">
                  <c:v>30.21</c:v>
                </c:pt>
                <c:pt idx="13">
                  <c:v>17.27</c:v>
                </c:pt>
                <c:pt idx="14">
                  <c:v>13.17</c:v>
                </c:pt>
                <c:pt idx="15">
                  <c:v>27.54</c:v>
                </c:pt>
                <c:pt idx="16">
                  <c:v>88.04</c:v>
                </c:pt>
                <c:pt idx="17">
                  <c:v>98.84</c:v>
                </c:pt>
                <c:pt idx="18">
                  <c:v>136.49</c:v>
                </c:pt>
                <c:pt idx="19">
                  <c:v>180.56</c:v>
                </c:pt>
                <c:pt idx="20">
                  <c:v>263.01</c:v>
                </c:pt>
                <c:pt idx="21">
                  <c:v>131.07</c:v>
                </c:pt>
                <c:pt idx="22">
                  <c:v>111.84</c:v>
                </c:pt>
                <c:pt idx="23">
                  <c:v>104.72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2F-4842-A9D2-5D9967D39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BE2-4913-873A-386D18E94C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75</c:v>
                </c:pt>
                <c:pt idx="8">
                  <c:v>28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E2-4913-873A-386D18E94C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5.327</c:v>
                </c:pt>
                <c:pt idx="1">
                  <c:v>5.16</c:v>
                </c:pt>
                <c:pt idx="2">
                  <c:v>5.2009999999999996</c:v>
                </c:pt>
                <c:pt idx="3">
                  <c:v>0.69799999999999995</c:v>
                </c:pt>
                <c:pt idx="4">
                  <c:v>5.3180000000000005</c:v>
                </c:pt>
                <c:pt idx="5">
                  <c:v>8.4749999999999996</c:v>
                </c:pt>
                <c:pt idx="7">
                  <c:v>9.3580000000000005</c:v>
                </c:pt>
                <c:pt idx="8">
                  <c:v>9.2740000000000009</c:v>
                </c:pt>
                <c:pt idx="9">
                  <c:v>10.01</c:v>
                </c:pt>
                <c:pt idx="10">
                  <c:v>17.509999999999998</c:v>
                </c:pt>
                <c:pt idx="11">
                  <c:v>6.7569999999999997</c:v>
                </c:pt>
                <c:pt idx="12">
                  <c:v>12.536</c:v>
                </c:pt>
                <c:pt idx="13">
                  <c:v>5.0439999999999996</c:v>
                </c:pt>
                <c:pt idx="14">
                  <c:v>0.03</c:v>
                </c:pt>
                <c:pt idx="15">
                  <c:v>20.02</c:v>
                </c:pt>
                <c:pt idx="16">
                  <c:v>0.01</c:v>
                </c:pt>
                <c:pt idx="17">
                  <c:v>0.58199999999999996</c:v>
                </c:pt>
                <c:pt idx="18">
                  <c:v>5.3730000000000002</c:v>
                </c:pt>
                <c:pt idx="20">
                  <c:v>5.7749999999999995</c:v>
                </c:pt>
                <c:pt idx="21">
                  <c:v>5.6069999999999993</c:v>
                </c:pt>
                <c:pt idx="22">
                  <c:v>5.41</c:v>
                </c:pt>
                <c:pt idx="23">
                  <c:v>18.210999999999999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E2-4913-873A-386D18E94C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22.155999999999999</c:v>
                </c:pt>
                <c:pt idx="1">
                  <c:v>10.181999999999999</c:v>
                </c:pt>
                <c:pt idx="2">
                  <c:v>3.4880000000000004</c:v>
                </c:pt>
                <c:pt idx="3">
                  <c:v>8.2840000000000007</c:v>
                </c:pt>
                <c:pt idx="4">
                  <c:v>2.6390000000000002</c:v>
                </c:pt>
                <c:pt idx="5">
                  <c:v>18.311</c:v>
                </c:pt>
                <c:pt idx="7">
                  <c:v>26.269999999999996</c:v>
                </c:pt>
                <c:pt idx="8">
                  <c:v>23.433999999999997</c:v>
                </c:pt>
                <c:pt idx="9">
                  <c:v>13.386000000000001</c:v>
                </c:pt>
                <c:pt idx="10">
                  <c:v>22.25</c:v>
                </c:pt>
                <c:pt idx="11">
                  <c:v>4.1989999999999998</c:v>
                </c:pt>
                <c:pt idx="12">
                  <c:v>9.5169999999999995</c:v>
                </c:pt>
                <c:pt idx="13">
                  <c:v>3.391</c:v>
                </c:pt>
                <c:pt idx="16">
                  <c:v>0.90600000000000003</c:v>
                </c:pt>
                <c:pt idx="17">
                  <c:v>13.126999999999999</c:v>
                </c:pt>
                <c:pt idx="18">
                  <c:v>29.744999999999997</c:v>
                </c:pt>
                <c:pt idx="19">
                  <c:v>0.47599999999999998</c:v>
                </c:pt>
                <c:pt idx="20">
                  <c:v>6.93</c:v>
                </c:pt>
                <c:pt idx="21">
                  <c:v>11.032</c:v>
                </c:pt>
                <c:pt idx="22">
                  <c:v>30.470999999999997</c:v>
                </c:pt>
                <c:pt idx="23">
                  <c:v>33.695999999999998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E2-4913-873A-386D18E94C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BE2-4913-873A-386D18E94C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BE2-4913-873A-386D18E94C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BE2-4913-873A-386D18E94C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BE2-4913-873A-386D18E94C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BE2-4913-873A-386D18E94C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E2-4913-873A-386D18E94C6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1.5</c:v>
                </c:pt>
                <c:pt idx="1">
                  <c:v>0</c:v>
                </c:pt>
                <c:pt idx="2">
                  <c:v>21.3</c:v>
                </c:pt>
                <c:pt idx="3">
                  <c:v>71.900000000000006</c:v>
                </c:pt>
                <c:pt idx="4">
                  <c:v>7.8</c:v>
                </c:pt>
                <c:pt idx="5">
                  <c:v>0</c:v>
                </c:pt>
                <c:pt idx="6">
                  <c:v>0</c:v>
                </c:pt>
                <c:pt idx="7">
                  <c:v>2.2999999999999998</c:v>
                </c:pt>
                <c:pt idx="8">
                  <c:v>80.8</c:v>
                </c:pt>
                <c:pt idx="9">
                  <c:v>95.3</c:v>
                </c:pt>
                <c:pt idx="10">
                  <c:v>72.900000000000006</c:v>
                </c:pt>
                <c:pt idx="11">
                  <c:v>42.4</c:v>
                </c:pt>
                <c:pt idx="12">
                  <c:v>58.3</c:v>
                </c:pt>
                <c:pt idx="13">
                  <c:v>27.1</c:v>
                </c:pt>
                <c:pt idx="14">
                  <c:v>9.6</c:v>
                </c:pt>
                <c:pt idx="15">
                  <c:v>16.5</c:v>
                </c:pt>
                <c:pt idx="16">
                  <c:v>128.9</c:v>
                </c:pt>
                <c:pt idx="17">
                  <c:v>36.9</c:v>
                </c:pt>
                <c:pt idx="18">
                  <c:v>25.9</c:v>
                </c:pt>
                <c:pt idx="19">
                  <c:v>5.0999999999999996</c:v>
                </c:pt>
                <c:pt idx="20">
                  <c:v>0</c:v>
                </c:pt>
                <c:pt idx="21">
                  <c:v>29.6</c:v>
                </c:pt>
                <c:pt idx="22">
                  <c:v>3.5</c:v>
                </c:pt>
                <c:pt idx="23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E2-4913-873A-386D18E94C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23.006</c:v>
                </c:pt>
                <c:pt idx="1">
                  <c:v>12.02</c:v>
                </c:pt>
                <c:pt idx="2">
                  <c:v>5</c:v>
                </c:pt>
                <c:pt idx="3">
                  <c:v>11.350999999999999</c:v>
                </c:pt>
                <c:pt idx="4">
                  <c:v>5</c:v>
                </c:pt>
                <c:pt idx="5">
                  <c:v>18.901000000000003</c:v>
                </c:pt>
                <c:pt idx="6">
                  <c:v>0.504</c:v>
                </c:pt>
                <c:pt idx="7">
                  <c:v>25.933</c:v>
                </c:pt>
                <c:pt idx="8">
                  <c:v>26.585999999999999</c:v>
                </c:pt>
                <c:pt idx="9">
                  <c:v>48.045999999999992</c:v>
                </c:pt>
                <c:pt idx="10">
                  <c:v>50.845999999999989</c:v>
                </c:pt>
                <c:pt idx="11">
                  <c:v>10.827999999999999</c:v>
                </c:pt>
                <c:pt idx="12">
                  <c:v>15.601000000000001</c:v>
                </c:pt>
                <c:pt idx="13">
                  <c:v>54.333999999999996</c:v>
                </c:pt>
                <c:pt idx="14">
                  <c:v>70.692999999999998</c:v>
                </c:pt>
                <c:pt idx="15">
                  <c:v>12.933</c:v>
                </c:pt>
                <c:pt idx="16">
                  <c:v>6.6539999999999999</c:v>
                </c:pt>
                <c:pt idx="17">
                  <c:v>9.8090000000000011</c:v>
                </c:pt>
                <c:pt idx="18">
                  <c:v>11.917</c:v>
                </c:pt>
                <c:pt idx="19">
                  <c:v>0.48199999999999998</c:v>
                </c:pt>
                <c:pt idx="20">
                  <c:v>5.367</c:v>
                </c:pt>
                <c:pt idx="21">
                  <c:v>17.087</c:v>
                </c:pt>
                <c:pt idx="22">
                  <c:v>19.079000000000001</c:v>
                </c:pt>
                <c:pt idx="23">
                  <c:v>19.593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E2-4913-873A-386D18E94C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BE2-4913-873A-386D18E94C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BE2-4913-873A-386D18E94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113.51</c:v>
                </c:pt>
                <c:pt idx="1">
                  <c:v>108.78</c:v>
                </c:pt>
                <c:pt idx="2">
                  <c:v>100.48</c:v>
                </c:pt>
                <c:pt idx="3">
                  <c:v>98.2</c:v>
                </c:pt>
                <c:pt idx="4">
                  <c:v>101.44</c:v>
                </c:pt>
                <c:pt idx="5">
                  <c:v>105.47</c:v>
                </c:pt>
                <c:pt idx="6">
                  <c:v>127.04</c:v>
                </c:pt>
                <c:pt idx="7">
                  <c:v>123.32</c:v>
                </c:pt>
                <c:pt idx="8">
                  <c:v>97.01</c:v>
                </c:pt>
                <c:pt idx="9">
                  <c:v>68.78</c:v>
                </c:pt>
                <c:pt idx="10">
                  <c:v>55.3</c:v>
                </c:pt>
                <c:pt idx="11">
                  <c:v>58.96</c:v>
                </c:pt>
                <c:pt idx="12">
                  <c:v>30.21</c:v>
                </c:pt>
                <c:pt idx="13">
                  <c:v>17.27</c:v>
                </c:pt>
                <c:pt idx="14">
                  <c:v>13.17</c:v>
                </c:pt>
                <c:pt idx="15">
                  <c:v>27.54</c:v>
                </c:pt>
                <c:pt idx="16">
                  <c:v>88.04</c:v>
                </c:pt>
                <c:pt idx="17">
                  <c:v>98.84</c:v>
                </c:pt>
                <c:pt idx="18">
                  <c:v>136.49</c:v>
                </c:pt>
                <c:pt idx="19">
                  <c:v>180.56</c:v>
                </c:pt>
                <c:pt idx="20">
                  <c:v>263.01</c:v>
                </c:pt>
                <c:pt idx="21">
                  <c:v>131.07</c:v>
                </c:pt>
                <c:pt idx="22">
                  <c:v>111.84</c:v>
                </c:pt>
                <c:pt idx="23">
                  <c:v>104.72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E2-4913-873A-386D18E94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51.993000000000002</v>
      </c>
      <c r="C4" s="18">
        <v>27.361999999999998</v>
      </c>
      <c r="D4" s="18">
        <v>35.007999999999996</v>
      </c>
      <c r="E4" s="18">
        <v>92.2</v>
      </c>
      <c r="F4" s="18">
        <v>20.759999999999998</v>
      </c>
      <c r="G4" s="18">
        <v>45.686999999999998</v>
      </c>
      <c r="H4" s="18">
        <v>75.504000000000005</v>
      </c>
      <c r="I4" s="18">
        <v>63.861000000000004</v>
      </c>
      <c r="J4" s="18">
        <v>168.102</v>
      </c>
      <c r="K4" s="18">
        <v>166.715</v>
      </c>
      <c r="L4" s="18">
        <v>165.81500000000003</v>
      </c>
      <c r="M4" s="18">
        <v>94.327999999999989</v>
      </c>
      <c r="N4" s="18">
        <v>126.04299999999999</v>
      </c>
      <c r="O4" s="18">
        <v>122.687</v>
      </c>
      <c r="P4" s="18">
        <v>108.348</v>
      </c>
      <c r="Q4" s="18">
        <v>49.423999999999999</v>
      </c>
      <c r="R4" s="18">
        <v>136.44</v>
      </c>
      <c r="S4" s="18">
        <v>60.417999999999992</v>
      </c>
      <c r="T4" s="18">
        <v>72.956999999999994</v>
      </c>
      <c r="U4" s="18">
        <v>6.0579999999999998</v>
      </c>
      <c r="V4" s="18">
        <v>18.071999999999999</v>
      </c>
      <c r="W4" s="18">
        <v>63.278000000000006</v>
      </c>
      <c r="X4" s="18">
        <v>58.459999999999994</v>
      </c>
      <c r="Y4" s="18">
        <v>74.001999999999995</v>
      </c>
      <c r="Z4" s="19"/>
      <c r="AA4" s="20">
        <f>SUM(B4:Z4)</f>
        <v>1903.5219999999995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113.51</v>
      </c>
      <c r="C7" s="28">
        <v>108.78</v>
      </c>
      <c r="D7" s="28">
        <v>100.48</v>
      </c>
      <c r="E7" s="28">
        <v>98.2</v>
      </c>
      <c r="F7" s="28">
        <v>101.44</v>
      </c>
      <c r="G7" s="28">
        <v>105.47</v>
      </c>
      <c r="H7" s="28">
        <v>127.04</v>
      </c>
      <c r="I7" s="28">
        <v>123.32</v>
      </c>
      <c r="J7" s="28">
        <v>97.01</v>
      </c>
      <c r="K7" s="28">
        <v>68.78</v>
      </c>
      <c r="L7" s="28">
        <v>55.3</v>
      </c>
      <c r="M7" s="28">
        <v>58.96</v>
      </c>
      <c r="N7" s="28">
        <v>30.21</v>
      </c>
      <c r="O7" s="28">
        <v>17.27</v>
      </c>
      <c r="P7" s="28">
        <v>13.17</v>
      </c>
      <c r="Q7" s="28">
        <v>27.54</v>
      </c>
      <c r="R7" s="28">
        <v>88.04</v>
      </c>
      <c r="S7" s="28">
        <v>98.84</v>
      </c>
      <c r="T7" s="28">
        <v>136.49</v>
      </c>
      <c r="U7" s="28">
        <v>180.56</v>
      </c>
      <c r="V7" s="28">
        <v>263.01</v>
      </c>
      <c r="W7" s="28">
        <v>131.07</v>
      </c>
      <c r="X7" s="28">
        <v>111.84</v>
      </c>
      <c r="Y7" s="28">
        <v>104.72</v>
      </c>
      <c r="Z7" s="29"/>
      <c r="AA7" s="30">
        <f>IF(SUM(B7:Z7)&lt;&gt;0,AVERAGEIF(B7:Z7,"&lt;&gt;"""),"")</f>
        <v>98.377083333333317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58.302999999999997</v>
      </c>
      <c r="U10" s="42"/>
      <c r="V10" s="42"/>
      <c r="W10" s="42"/>
      <c r="X10" s="42"/>
      <c r="Y10" s="42"/>
      <c r="Z10" s="43"/>
      <c r="AA10" s="44">
        <f t="shared" ref="AA10:AA15" si="0">SUM(B10:Z10)</f>
        <v>58.302999999999997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24</v>
      </c>
      <c r="D12" s="52">
        <v>32.444000000000003</v>
      </c>
      <c r="E12" s="52">
        <v>88.618000000000009</v>
      </c>
      <c r="F12" s="52">
        <v>17.181000000000001</v>
      </c>
      <c r="G12" s="52">
        <v>32.35</v>
      </c>
      <c r="H12" s="52">
        <v>39</v>
      </c>
      <c r="I12" s="52">
        <v>5.8109999999999999</v>
      </c>
      <c r="J12" s="52"/>
      <c r="K12" s="52"/>
      <c r="L12" s="52"/>
      <c r="M12" s="52"/>
      <c r="N12" s="52"/>
      <c r="O12" s="52"/>
      <c r="P12" s="52"/>
      <c r="Q12" s="52"/>
      <c r="R12" s="52">
        <v>90.072000000000003</v>
      </c>
      <c r="S12" s="52">
        <v>51.467999999999996</v>
      </c>
      <c r="T12" s="52">
        <v>13.455</v>
      </c>
      <c r="U12" s="52"/>
      <c r="V12" s="52">
        <v>12</v>
      </c>
      <c r="W12" s="52">
        <v>62.397000000000006</v>
      </c>
      <c r="X12" s="52">
        <v>57.534999999999997</v>
      </c>
      <c r="Y12" s="52">
        <v>23.085999999999999</v>
      </c>
      <c r="Z12" s="53"/>
      <c r="AA12" s="54">
        <f t="shared" si="0"/>
        <v>549.41700000000003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1.9929999999999999</v>
      </c>
      <c r="C14" s="57">
        <v>2.4619999999999997</v>
      </c>
      <c r="D14" s="57">
        <v>2.5640000000000001</v>
      </c>
      <c r="E14" s="57">
        <v>3.5819999999999999</v>
      </c>
      <c r="F14" s="57">
        <v>3.5790000000000002</v>
      </c>
      <c r="G14" s="57">
        <v>12.637</v>
      </c>
      <c r="H14" s="57">
        <v>28.436999999999998</v>
      </c>
      <c r="I14" s="57">
        <v>1.67</v>
      </c>
      <c r="J14" s="57">
        <v>2.4540000000000002</v>
      </c>
      <c r="K14" s="57">
        <v>2.7829999999999999</v>
      </c>
      <c r="L14" s="57">
        <v>3.1120000000000001</v>
      </c>
      <c r="M14" s="57">
        <v>81.378</v>
      </c>
      <c r="N14" s="57">
        <v>72.811999999999998</v>
      </c>
      <c r="O14" s="57">
        <v>54.006999999999998</v>
      </c>
      <c r="P14" s="57">
        <v>39.448999999999998</v>
      </c>
      <c r="Q14" s="57">
        <v>36.825000000000003</v>
      </c>
      <c r="R14" s="57">
        <v>42.048000000000002</v>
      </c>
      <c r="S14" s="57">
        <v>8.9500000000000011</v>
      </c>
      <c r="T14" s="57">
        <v>1.1990000000000001</v>
      </c>
      <c r="U14" s="57">
        <v>2.581</v>
      </c>
      <c r="V14" s="57">
        <v>0.872</v>
      </c>
      <c r="W14" s="57">
        <v>0.88100000000000001</v>
      </c>
      <c r="X14" s="57">
        <v>0.92500000000000004</v>
      </c>
      <c r="Y14" s="57">
        <v>0.91600000000000004</v>
      </c>
      <c r="Z14" s="58"/>
      <c r="AA14" s="59">
        <f t="shared" si="0"/>
        <v>408.11600000000004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1.9929999999999999</v>
      </c>
      <c r="C16" s="62">
        <f t="shared" si="1"/>
        <v>26.462</v>
      </c>
      <c r="D16" s="62">
        <f t="shared" si="1"/>
        <v>35.008000000000003</v>
      </c>
      <c r="E16" s="62">
        <f t="shared" si="1"/>
        <v>92.2</v>
      </c>
      <c r="F16" s="62">
        <f t="shared" si="1"/>
        <v>20.76</v>
      </c>
      <c r="G16" s="62">
        <f t="shared" si="1"/>
        <v>44.987000000000002</v>
      </c>
      <c r="H16" s="62">
        <f t="shared" si="1"/>
        <v>67.436999999999998</v>
      </c>
      <c r="I16" s="62">
        <f t="shared" si="1"/>
        <v>7.4809999999999999</v>
      </c>
      <c r="J16" s="62">
        <f t="shared" si="1"/>
        <v>2.4540000000000002</v>
      </c>
      <c r="K16" s="62">
        <f t="shared" si="1"/>
        <v>2.7829999999999999</v>
      </c>
      <c r="L16" s="62">
        <f t="shared" si="1"/>
        <v>3.1120000000000001</v>
      </c>
      <c r="M16" s="62">
        <f t="shared" si="1"/>
        <v>81.378</v>
      </c>
      <c r="N16" s="62">
        <f t="shared" si="1"/>
        <v>72.811999999999998</v>
      </c>
      <c r="O16" s="62">
        <f t="shared" si="1"/>
        <v>54.006999999999998</v>
      </c>
      <c r="P16" s="62">
        <f t="shared" si="1"/>
        <v>39.448999999999998</v>
      </c>
      <c r="Q16" s="62">
        <f t="shared" si="1"/>
        <v>36.825000000000003</v>
      </c>
      <c r="R16" s="62">
        <f t="shared" si="1"/>
        <v>132.12</v>
      </c>
      <c r="S16" s="62">
        <f t="shared" si="1"/>
        <v>60.417999999999999</v>
      </c>
      <c r="T16" s="62">
        <f t="shared" si="1"/>
        <v>72.956999999999994</v>
      </c>
      <c r="U16" s="62">
        <f t="shared" si="1"/>
        <v>2.581</v>
      </c>
      <c r="V16" s="62">
        <f t="shared" si="1"/>
        <v>12.872</v>
      </c>
      <c r="W16" s="62">
        <f t="shared" si="1"/>
        <v>63.278000000000006</v>
      </c>
      <c r="X16" s="62">
        <f t="shared" si="1"/>
        <v>58.459999999999994</v>
      </c>
      <c r="Y16" s="62">
        <f t="shared" si="1"/>
        <v>24.001999999999999</v>
      </c>
      <c r="Z16" s="63" t="str">
        <f t="shared" si="1"/>
        <v/>
      </c>
      <c r="AA16" s="64">
        <f>SUM(AA10:AA15)</f>
        <v>1015.836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50</v>
      </c>
      <c r="C19" s="72"/>
      <c r="D19" s="72"/>
      <c r="E19" s="72"/>
      <c r="F19" s="72"/>
      <c r="G19" s="72"/>
      <c r="H19" s="72"/>
      <c r="I19" s="72">
        <v>50</v>
      </c>
      <c r="J19" s="72"/>
      <c r="K19" s="72"/>
      <c r="L19" s="72"/>
      <c r="M19" s="72">
        <v>1</v>
      </c>
      <c r="N19" s="72">
        <v>1</v>
      </c>
      <c r="O19" s="72"/>
      <c r="P19" s="72"/>
      <c r="Q19" s="72"/>
      <c r="R19" s="72">
        <v>2</v>
      </c>
      <c r="S19" s="72"/>
      <c r="T19" s="72"/>
      <c r="U19" s="72"/>
      <c r="V19" s="72"/>
      <c r="W19" s="72"/>
      <c r="X19" s="72"/>
      <c r="Y19" s="72">
        <v>50</v>
      </c>
      <c r="Z19" s="73"/>
      <c r="AA19" s="74">
        <f t="shared" ref="AA19:AA25" si="2">SUM(B19:Z19)</f>
        <v>154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13.071999999999999</v>
      </c>
      <c r="P20" s="77">
        <v>5.69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18.762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4.5670000000000002</v>
      </c>
      <c r="I21" s="81">
        <v>6.38</v>
      </c>
      <c r="J21" s="81">
        <v>165.648</v>
      </c>
      <c r="K21" s="81">
        <v>163.93200000000002</v>
      </c>
      <c r="L21" s="81">
        <v>162.70300000000003</v>
      </c>
      <c r="M21" s="81">
        <v>11.95</v>
      </c>
      <c r="N21" s="81">
        <v>12.231000000000002</v>
      </c>
      <c r="O21" s="81">
        <v>15.608000000000001</v>
      </c>
      <c r="P21" s="81">
        <v>23.209</v>
      </c>
      <c r="Q21" s="81">
        <v>12.599</v>
      </c>
      <c r="R21" s="81">
        <v>2.3199999999999998</v>
      </c>
      <c r="S21" s="81"/>
      <c r="T21" s="81"/>
      <c r="U21" s="81">
        <v>3.4769999999999999</v>
      </c>
      <c r="V21" s="81"/>
      <c r="W21" s="81"/>
      <c r="X21" s="81"/>
      <c r="Y21" s="81"/>
      <c r="Z21" s="78"/>
      <c r="AA21" s="79">
        <f t="shared" si="2"/>
        <v>584.62400000000002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40</v>
      </c>
      <c r="O22" s="81">
        <v>40</v>
      </c>
      <c r="P22" s="81">
        <v>40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4.5670000000000002</v>
      </c>
      <c r="I26" s="88">
        <f t="shared" si="3"/>
        <v>56.38</v>
      </c>
      <c r="J26" s="88">
        <f t="shared" si="3"/>
        <v>165.648</v>
      </c>
      <c r="K26" s="88">
        <f t="shared" si="3"/>
        <v>163.93200000000002</v>
      </c>
      <c r="L26" s="88">
        <f t="shared" si="3"/>
        <v>162.70300000000003</v>
      </c>
      <c r="M26" s="88">
        <f t="shared" si="3"/>
        <v>12.95</v>
      </c>
      <c r="N26" s="88">
        <f t="shared" si="3"/>
        <v>53.231000000000002</v>
      </c>
      <c r="O26" s="88">
        <f t="shared" si="3"/>
        <v>68.680000000000007</v>
      </c>
      <c r="P26" s="88">
        <f t="shared" si="3"/>
        <v>68.899000000000001</v>
      </c>
      <c r="Q26" s="88">
        <f t="shared" si="3"/>
        <v>12.599</v>
      </c>
      <c r="R26" s="88">
        <f t="shared" si="3"/>
        <v>4.32</v>
      </c>
      <c r="S26" s="88">
        <f t="shared" si="3"/>
        <v>0</v>
      </c>
      <c r="T26" s="88">
        <f t="shared" si="3"/>
        <v>0</v>
      </c>
      <c r="U26" s="88">
        <f t="shared" si="3"/>
        <v>3.4769999999999999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50</v>
      </c>
      <c r="Z26" s="89" t="str">
        <f t="shared" si="3"/>
        <v/>
      </c>
      <c r="AA26" s="90">
        <f>SUM(AA19:AA25)</f>
        <v>877.38599999999997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51.993000000000002</v>
      </c>
      <c r="C30" s="77">
        <v>26.462</v>
      </c>
      <c r="D30" s="77">
        <v>35.008000000000003</v>
      </c>
      <c r="E30" s="77">
        <v>92.2</v>
      </c>
      <c r="F30" s="77">
        <v>20.76</v>
      </c>
      <c r="G30" s="77">
        <v>44.987000000000002</v>
      </c>
      <c r="H30" s="77">
        <v>72.004000000000005</v>
      </c>
      <c r="I30" s="77">
        <v>63.860999999999997</v>
      </c>
      <c r="J30" s="77">
        <v>168.102</v>
      </c>
      <c r="K30" s="77">
        <v>166.715</v>
      </c>
      <c r="L30" s="77">
        <v>165.815</v>
      </c>
      <c r="M30" s="77">
        <v>94.328000000000003</v>
      </c>
      <c r="N30" s="77">
        <v>126.04300000000001</v>
      </c>
      <c r="O30" s="77">
        <v>122.687</v>
      </c>
      <c r="P30" s="77">
        <v>108.348</v>
      </c>
      <c r="Q30" s="77">
        <v>49.423999999999999</v>
      </c>
      <c r="R30" s="77">
        <v>136.44</v>
      </c>
      <c r="S30" s="77">
        <v>60.417999999999999</v>
      </c>
      <c r="T30" s="77">
        <v>72.956999999999994</v>
      </c>
      <c r="U30" s="77">
        <v>6.0579999999999998</v>
      </c>
      <c r="V30" s="77">
        <v>12.872</v>
      </c>
      <c r="W30" s="77">
        <v>63.277999999999999</v>
      </c>
      <c r="X30" s="77">
        <v>58.46</v>
      </c>
      <c r="Y30" s="77">
        <v>74.001999999999995</v>
      </c>
      <c r="Z30" s="78"/>
      <c r="AA30" s="79">
        <f>SUM(B30:Z30)</f>
        <v>1893.2220000000002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51.993000000000002</v>
      </c>
      <c r="C32" s="62">
        <f t="shared" ref="C32:Z32" si="4">IF(LEN(C$2)&gt;0,SUM(C29:C31),"")</f>
        <v>26.462</v>
      </c>
      <c r="D32" s="62">
        <f t="shared" si="4"/>
        <v>35.008000000000003</v>
      </c>
      <c r="E32" s="62">
        <f t="shared" si="4"/>
        <v>92.2</v>
      </c>
      <c r="F32" s="62">
        <f t="shared" si="4"/>
        <v>20.76</v>
      </c>
      <c r="G32" s="62">
        <f t="shared" si="4"/>
        <v>44.987000000000002</v>
      </c>
      <c r="H32" s="62">
        <f t="shared" si="4"/>
        <v>72.004000000000005</v>
      </c>
      <c r="I32" s="62">
        <f t="shared" si="4"/>
        <v>63.860999999999997</v>
      </c>
      <c r="J32" s="62">
        <f t="shared" si="4"/>
        <v>168.102</v>
      </c>
      <c r="K32" s="62">
        <f t="shared" si="4"/>
        <v>166.715</v>
      </c>
      <c r="L32" s="62">
        <f t="shared" si="4"/>
        <v>165.815</v>
      </c>
      <c r="M32" s="62">
        <f t="shared" si="4"/>
        <v>94.328000000000003</v>
      </c>
      <c r="N32" s="62">
        <f t="shared" si="4"/>
        <v>126.04300000000001</v>
      </c>
      <c r="O32" s="62">
        <f t="shared" si="4"/>
        <v>122.687</v>
      </c>
      <c r="P32" s="62">
        <f t="shared" si="4"/>
        <v>108.348</v>
      </c>
      <c r="Q32" s="62">
        <f t="shared" si="4"/>
        <v>49.423999999999999</v>
      </c>
      <c r="R32" s="62">
        <f t="shared" si="4"/>
        <v>136.44</v>
      </c>
      <c r="S32" s="62">
        <f t="shared" si="4"/>
        <v>60.417999999999999</v>
      </c>
      <c r="T32" s="62">
        <f t="shared" si="4"/>
        <v>72.956999999999994</v>
      </c>
      <c r="U32" s="62">
        <f t="shared" si="4"/>
        <v>6.0579999999999998</v>
      </c>
      <c r="V32" s="62">
        <f t="shared" si="4"/>
        <v>12.872</v>
      </c>
      <c r="W32" s="62">
        <f t="shared" si="4"/>
        <v>63.277999999999999</v>
      </c>
      <c r="X32" s="62">
        <f t="shared" si="4"/>
        <v>58.46</v>
      </c>
      <c r="Y32" s="62">
        <f t="shared" si="4"/>
        <v>74.001999999999995</v>
      </c>
      <c r="Z32" s="63" t="str">
        <f t="shared" si="4"/>
        <v/>
      </c>
      <c r="AA32" s="64">
        <f>SUM(AA29:AA31)</f>
        <v>1893.2220000000002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0.9</v>
      </c>
      <c r="D37" s="99"/>
      <c r="E37" s="99"/>
      <c r="F37" s="99"/>
      <c r="G37" s="99">
        <v>0.7</v>
      </c>
      <c r="H37" s="99">
        <v>3.5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5.2</v>
      </c>
      <c r="W37" s="99"/>
      <c r="X37" s="99"/>
      <c r="Y37" s="99"/>
      <c r="Z37" s="100"/>
      <c r="AA37" s="79">
        <f t="shared" si="5"/>
        <v>10.3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0.9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0.7</v>
      </c>
      <c r="H40" s="88">
        <f t="shared" si="6"/>
        <v>3.5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5.2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0.9</v>
      </c>
      <c r="D45" s="99"/>
      <c r="E45" s="99"/>
      <c r="F45" s="99"/>
      <c r="G45" s="99">
        <v>0.7</v>
      </c>
      <c r="H45" s="99">
        <v>3.5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5.2</v>
      </c>
      <c r="W45" s="99"/>
      <c r="X45" s="99"/>
      <c r="Y45" s="99"/>
      <c r="Z45" s="100"/>
      <c r="AA45" s="79">
        <f t="shared" si="7"/>
        <v>10.3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0.9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0.7</v>
      </c>
      <c r="H49" s="88">
        <f t="shared" si="8"/>
        <v>3.5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5.2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51.993000000000002</v>
      </c>
      <c r="C52" s="88">
        <f t="shared" si="10"/>
        <v>27.361999999999998</v>
      </c>
      <c r="D52" s="88">
        <f t="shared" si="10"/>
        <v>35.008000000000003</v>
      </c>
      <c r="E52" s="88">
        <f t="shared" si="10"/>
        <v>92.2</v>
      </c>
      <c r="F52" s="88">
        <f t="shared" si="10"/>
        <v>20.76</v>
      </c>
      <c r="G52" s="88">
        <f t="shared" si="10"/>
        <v>45.687000000000005</v>
      </c>
      <c r="H52" s="88">
        <f t="shared" si="10"/>
        <v>75.503999999999991</v>
      </c>
      <c r="I52" s="88">
        <f t="shared" si="10"/>
        <v>63.861000000000004</v>
      </c>
      <c r="J52" s="88">
        <f t="shared" si="10"/>
        <v>168.102</v>
      </c>
      <c r="K52" s="88">
        <f t="shared" si="10"/>
        <v>166.715</v>
      </c>
      <c r="L52" s="88">
        <f t="shared" si="10"/>
        <v>165.81500000000003</v>
      </c>
      <c r="M52" s="88">
        <f t="shared" si="10"/>
        <v>94.328000000000003</v>
      </c>
      <c r="N52" s="88">
        <f t="shared" si="10"/>
        <v>126.04300000000001</v>
      </c>
      <c r="O52" s="88">
        <f t="shared" si="10"/>
        <v>122.68700000000001</v>
      </c>
      <c r="P52" s="88">
        <f t="shared" si="10"/>
        <v>108.348</v>
      </c>
      <c r="Q52" s="88">
        <f t="shared" si="10"/>
        <v>49.424000000000007</v>
      </c>
      <c r="R52" s="88">
        <f t="shared" si="10"/>
        <v>136.44</v>
      </c>
      <c r="S52" s="88">
        <f t="shared" si="10"/>
        <v>60.417999999999999</v>
      </c>
      <c r="T52" s="88">
        <f t="shared" si="10"/>
        <v>72.956999999999994</v>
      </c>
      <c r="U52" s="88">
        <f t="shared" si="10"/>
        <v>6.0579999999999998</v>
      </c>
      <c r="V52" s="88">
        <f t="shared" si="10"/>
        <v>18.071999999999999</v>
      </c>
      <c r="W52" s="88">
        <f t="shared" si="10"/>
        <v>63.278000000000006</v>
      </c>
      <c r="X52" s="88">
        <f t="shared" si="10"/>
        <v>58.459999999999994</v>
      </c>
      <c r="Y52" s="88">
        <f t="shared" si="10"/>
        <v>74.001999999999995</v>
      </c>
      <c r="Z52" s="89" t="str">
        <f t="shared" si="10"/>
        <v/>
      </c>
      <c r="AA52" s="104">
        <f>SUM(B52:Z52)</f>
        <v>1903.5219999999999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51.988999999999997</v>
      </c>
      <c r="C4" s="18">
        <v>27.362000000000002</v>
      </c>
      <c r="D4" s="18">
        <v>34.989000000000004</v>
      </c>
      <c r="E4" s="18">
        <v>92.23299999999999</v>
      </c>
      <c r="F4" s="18">
        <v>20.756999999999998</v>
      </c>
      <c r="G4" s="18">
        <v>45.686999999999998</v>
      </c>
      <c r="H4" s="18">
        <v>75.504000000000005</v>
      </c>
      <c r="I4" s="18">
        <v>63.860999999999983</v>
      </c>
      <c r="J4" s="18">
        <v>168.09399999999999</v>
      </c>
      <c r="K4" s="18">
        <v>166.74200000000002</v>
      </c>
      <c r="L4" s="18">
        <v>165.80599999999995</v>
      </c>
      <c r="M4" s="18">
        <v>94.283999999999992</v>
      </c>
      <c r="N4" s="18">
        <v>126.05399999999999</v>
      </c>
      <c r="O4" s="18">
        <v>122.669</v>
      </c>
      <c r="P4" s="18">
        <v>108.32299999999999</v>
      </c>
      <c r="Q4" s="18">
        <v>49.453000000000003</v>
      </c>
      <c r="R4" s="18">
        <v>136.47</v>
      </c>
      <c r="S4" s="18">
        <v>60.417999999999999</v>
      </c>
      <c r="T4" s="18">
        <v>72.935000000000002</v>
      </c>
      <c r="U4" s="18">
        <v>6.0579999999999998</v>
      </c>
      <c r="V4" s="18">
        <v>18.071999999999999</v>
      </c>
      <c r="W4" s="18">
        <v>63.325999999999993</v>
      </c>
      <c r="X4" s="18">
        <v>58.46</v>
      </c>
      <c r="Y4" s="18">
        <v>74</v>
      </c>
      <c r="Z4" s="19"/>
      <c r="AA4" s="20">
        <f>SUM(B4:Z4)</f>
        <v>1903.546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113.51</v>
      </c>
      <c r="C7" s="28">
        <v>108.78</v>
      </c>
      <c r="D7" s="28">
        <v>100.48</v>
      </c>
      <c r="E7" s="28">
        <v>98.2</v>
      </c>
      <c r="F7" s="28">
        <v>101.44</v>
      </c>
      <c r="G7" s="28">
        <v>105.47</v>
      </c>
      <c r="H7" s="28">
        <v>127.04</v>
      </c>
      <c r="I7" s="28">
        <v>123.32</v>
      </c>
      <c r="J7" s="28">
        <v>97.01</v>
      </c>
      <c r="K7" s="28">
        <v>68.78</v>
      </c>
      <c r="L7" s="28">
        <v>55.3</v>
      </c>
      <c r="M7" s="28">
        <v>58.96</v>
      </c>
      <c r="N7" s="28">
        <v>30.21</v>
      </c>
      <c r="O7" s="28">
        <v>17.27</v>
      </c>
      <c r="P7" s="28">
        <v>13.17</v>
      </c>
      <c r="Q7" s="28">
        <v>27.54</v>
      </c>
      <c r="R7" s="28">
        <v>88.04</v>
      </c>
      <c r="S7" s="28">
        <v>98.84</v>
      </c>
      <c r="T7" s="28">
        <v>136.49</v>
      </c>
      <c r="U7" s="28">
        <v>180.56</v>
      </c>
      <c r="V7" s="28">
        <v>263.01</v>
      </c>
      <c r="W7" s="28">
        <v>131.07</v>
      </c>
      <c r="X7" s="28">
        <v>111.84</v>
      </c>
      <c r="Y7" s="28">
        <v>104.72</v>
      </c>
      <c r="Z7" s="29"/>
      <c r="AA7" s="30">
        <f>IF(SUM(B7:Z7)&lt;&gt;0,AVERAGEIF(B7:Z7,"&lt;&gt;"""),"")</f>
        <v>98.377083333333317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23.006</v>
      </c>
      <c r="C14" s="57">
        <v>12.02</v>
      </c>
      <c r="D14" s="57">
        <v>5</v>
      </c>
      <c r="E14" s="57">
        <v>11.350999999999999</v>
      </c>
      <c r="F14" s="57">
        <v>5</v>
      </c>
      <c r="G14" s="57">
        <v>18.901000000000003</v>
      </c>
      <c r="H14" s="57">
        <v>0.504</v>
      </c>
      <c r="I14" s="57">
        <v>25.933</v>
      </c>
      <c r="J14" s="57">
        <v>26.585999999999999</v>
      </c>
      <c r="K14" s="57">
        <v>48.045999999999992</v>
      </c>
      <c r="L14" s="57">
        <v>50.845999999999989</v>
      </c>
      <c r="M14" s="57">
        <v>10.827999999999999</v>
      </c>
      <c r="N14" s="57">
        <v>15.601000000000001</v>
      </c>
      <c r="O14" s="57">
        <v>54.333999999999996</v>
      </c>
      <c r="P14" s="57">
        <v>70.692999999999998</v>
      </c>
      <c r="Q14" s="57">
        <v>12.933</v>
      </c>
      <c r="R14" s="57">
        <v>6.6539999999999999</v>
      </c>
      <c r="S14" s="57">
        <v>9.8090000000000011</v>
      </c>
      <c r="T14" s="57">
        <v>11.917</v>
      </c>
      <c r="U14" s="57">
        <v>0.48199999999999998</v>
      </c>
      <c r="V14" s="57">
        <v>5.367</v>
      </c>
      <c r="W14" s="57">
        <v>17.087</v>
      </c>
      <c r="X14" s="57">
        <v>19.079000000000001</v>
      </c>
      <c r="Y14" s="57">
        <v>19.593</v>
      </c>
      <c r="Z14" s="58"/>
      <c r="AA14" s="59">
        <f t="shared" si="0"/>
        <v>481.57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23.006</v>
      </c>
      <c r="C16" s="62">
        <f t="shared" ref="C16:Z16" si="1">IF(LEN(C$2)&gt;0,SUM(C10:C15),"")</f>
        <v>12.02</v>
      </c>
      <c r="D16" s="62">
        <f t="shared" si="1"/>
        <v>5</v>
      </c>
      <c r="E16" s="62">
        <f t="shared" si="1"/>
        <v>11.350999999999999</v>
      </c>
      <c r="F16" s="62">
        <f t="shared" si="1"/>
        <v>5</v>
      </c>
      <c r="G16" s="62">
        <f t="shared" si="1"/>
        <v>18.901000000000003</v>
      </c>
      <c r="H16" s="62">
        <f t="shared" si="1"/>
        <v>0.504</v>
      </c>
      <c r="I16" s="62">
        <f t="shared" si="1"/>
        <v>25.933</v>
      </c>
      <c r="J16" s="62">
        <f t="shared" si="1"/>
        <v>26.585999999999999</v>
      </c>
      <c r="K16" s="62">
        <f t="shared" si="1"/>
        <v>48.045999999999992</v>
      </c>
      <c r="L16" s="62">
        <f t="shared" si="1"/>
        <v>50.845999999999989</v>
      </c>
      <c r="M16" s="62">
        <f t="shared" si="1"/>
        <v>38.828000000000003</v>
      </c>
      <c r="N16" s="62">
        <f t="shared" si="1"/>
        <v>43.600999999999999</v>
      </c>
      <c r="O16" s="62">
        <f t="shared" si="1"/>
        <v>82.334000000000003</v>
      </c>
      <c r="P16" s="62">
        <f t="shared" si="1"/>
        <v>98.692999999999998</v>
      </c>
      <c r="Q16" s="62">
        <f t="shared" si="1"/>
        <v>12.933</v>
      </c>
      <c r="R16" s="62">
        <f t="shared" si="1"/>
        <v>6.6539999999999999</v>
      </c>
      <c r="S16" s="62">
        <f t="shared" si="1"/>
        <v>9.8090000000000011</v>
      </c>
      <c r="T16" s="62">
        <f t="shared" si="1"/>
        <v>11.917</v>
      </c>
      <c r="U16" s="62">
        <f t="shared" si="1"/>
        <v>0.48199999999999998</v>
      </c>
      <c r="V16" s="62">
        <f t="shared" si="1"/>
        <v>5.367</v>
      </c>
      <c r="W16" s="62">
        <f t="shared" si="1"/>
        <v>17.087</v>
      </c>
      <c r="X16" s="62">
        <f t="shared" si="1"/>
        <v>19.079000000000001</v>
      </c>
      <c r="Y16" s="62">
        <f t="shared" si="1"/>
        <v>19.593</v>
      </c>
      <c r="Z16" s="63" t="str">
        <f t="shared" si="1"/>
        <v/>
      </c>
      <c r="AA16" s="64">
        <f>SUM(AA10:AA15)</f>
        <v>593.56999999999994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/>
      <c r="J19" s="72">
        <v>28</v>
      </c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114.29999999999998</v>
      </c>
    </row>
    <row r="20" spans="1:27" ht="24.95" customHeight="1" x14ac:dyDescent="0.2">
      <c r="A20" s="75" t="s">
        <v>15</v>
      </c>
      <c r="B20" s="76">
        <v>5.327</v>
      </c>
      <c r="C20" s="77">
        <v>5.16</v>
      </c>
      <c r="D20" s="77">
        <v>5.2009999999999996</v>
      </c>
      <c r="E20" s="77">
        <v>0.69799999999999995</v>
      </c>
      <c r="F20" s="77">
        <v>5.3180000000000005</v>
      </c>
      <c r="G20" s="77">
        <v>8.4749999999999996</v>
      </c>
      <c r="H20" s="77"/>
      <c r="I20" s="77">
        <v>9.3580000000000005</v>
      </c>
      <c r="J20" s="77">
        <v>9.2740000000000009</v>
      </c>
      <c r="K20" s="77">
        <v>10.01</v>
      </c>
      <c r="L20" s="77">
        <v>17.509999999999998</v>
      </c>
      <c r="M20" s="77">
        <v>6.7569999999999997</v>
      </c>
      <c r="N20" s="77">
        <v>12.536</v>
      </c>
      <c r="O20" s="77">
        <v>5.0439999999999996</v>
      </c>
      <c r="P20" s="77">
        <v>0.03</v>
      </c>
      <c r="Q20" s="77">
        <v>20.02</v>
      </c>
      <c r="R20" s="77">
        <v>0.01</v>
      </c>
      <c r="S20" s="77">
        <v>0.58199999999999996</v>
      </c>
      <c r="T20" s="77">
        <v>5.3730000000000002</v>
      </c>
      <c r="U20" s="77"/>
      <c r="V20" s="77">
        <v>5.7749999999999995</v>
      </c>
      <c r="W20" s="77">
        <v>5.6069999999999993</v>
      </c>
      <c r="X20" s="77">
        <v>5.41</v>
      </c>
      <c r="Y20" s="77">
        <v>18.210999999999999</v>
      </c>
      <c r="Z20" s="78"/>
      <c r="AA20" s="79">
        <f t="shared" si="2"/>
        <v>161.68599999999998</v>
      </c>
    </row>
    <row r="21" spans="1:27" ht="24.95" customHeight="1" x14ac:dyDescent="0.2">
      <c r="A21" s="75" t="s">
        <v>16</v>
      </c>
      <c r="B21" s="80">
        <v>22.155999999999999</v>
      </c>
      <c r="C21" s="81">
        <v>10.181999999999999</v>
      </c>
      <c r="D21" s="81">
        <v>3.4880000000000004</v>
      </c>
      <c r="E21" s="81">
        <v>8.2840000000000007</v>
      </c>
      <c r="F21" s="81">
        <v>2.6390000000000002</v>
      </c>
      <c r="G21" s="81">
        <v>18.311</v>
      </c>
      <c r="H21" s="81"/>
      <c r="I21" s="81">
        <v>26.269999999999996</v>
      </c>
      <c r="J21" s="81">
        <v>23.433999999999997</v>
      </c>
      <c r="K21" s="81">
        <v>13.386000000000001</v>
      </c>
      <c r="L21" s="81">
        <v>22.25</v>
      </c>
      <c r="M21" s="81">
        <v>4.1989999999999998</v>
      </c>
      <c r="N21" s="81">
        <v>9.5169999999999995</v>
      </c>
      <c r="O21" s="81">
        <v>3.391</v>
      </c>
      <c r="P21" s="81"/>
      <c r="Q21" s="81"/>
      <c r="R21" s="81">
        <v>0.90600000000000003</v>
      </c>
      <c r="S21" s="81">
        <v>13.126999999999999</v>
      </c>
      <c r="T21" s="81">
        <v>29.744999999999997</v>
      </c>
      <c r="U21" s="81">
        <v>0.47599999999999998</v>
      </c>
      <c r="V21" s="81">
        <v>6.93</v>
      </c>
      <c r="W21" s="81">
        <v>11.032</v>
      </c>
      <c r="X21" s="81">
        <v>30.470999999999997</v>
      </c>
      <c r="Y21" s="81">
        <v>33.695999999999998</v>
      </c>
      <c r="Z21" s="78"/>
      <c r="AA21" s="79">
        <f t="shared" si="2"/>
        <v>293.89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27.482999999999997</v>
      </c>
      <c r="C26" s="88">
        <f t="shared" ref="C26:Z26" si="3">IF(LEN(C$2)&gt;0,SUM(C19:C25),"")</f>
        <v>15.341999999999999</v>
      </c>
      <c r="D26" s="88">
        <f t="shared" si="3"/>
        <v>8.6890000000000001</v>
      </c>
      <c r="E26" s="88">
        <f t="shared" si="3"/>
        <v>8.9820000000000011</v>
      </c>
      <c r="F26" s="88">
        <f t="shared" si="3"/>
        <v>7.9570000000000007</v>
      </c>
      <c r="G26" s="88">
        <f t="shared" si="3"/>
        <v>26.786000000000001</v>
      </c>
      <c r="H26" s="88">
        <f t="shared" si="3"/>
        <v>75</v>
      </c>
      <c r="I26" s="88">
        <f t="shared" si="3"/>
        <v>35.628</v>
      </c>
      <c r="J26" s="88">
        <f t="shared" si="3"/>
        <v>60.707999999999998</v>
      </c>
      <c r="K26" s="88">
        <f t="shared" si="3"/>
        <v>23.396000000000001</v>
      </c>
      <c r="L26" s="88">
        <f t="shared" si="3"/>
        <v>42.06</v>
      </c>
      <c r="M26" s="88">
        <f t="shared" si="3"/>
        <v>13.055999999999999</v>
      </c>
      <c r="N26" s="88">
        <f t="shared" si="3"/>
        <v>24.152999999999999</v>
      </c>
      <c r="O26" s="88">
        <f t="shared" si="3"/>
        <v>13.234999999999999</v>
      </c>
      <c r="P26" s="88">
        <f t="shared" si="3"/>
        <v>0.03</v>
      </c>
      <c r="Q26" s="88">
        <f t="shared" si="3"/>
        <v>20.02</v>
      </c>
      <c r="R26" s="88">
        <f t="shared" si="3"/>
        <v>0.91600000000000004</v>
      </c>
      <c r="S26" s="88">
        <f t="shared" si="3"/>
        <v>13.709</v>
      </c>
      <c r="T26" s="88">
        <f t="shared" si="3"/>
        <v>35.117999999999995</v>
      </c>
      <c r="U26" s="88">
        <f t="shared" si="3"/>
        <v>0.47599999999999998</v>
      </c>
      <c r="V26" s="88">
        <f t="shared" si="3"/>
        <v>12.704999999999998</v>
      </c>
      <c r="W26" s="88">
        <f t="shared" si="3"/>
        <v>16.638999999999999</v>
      </c>
      <c r="X26" s="88">
        <f t="shared" si="3"/>
        <v>35.881</v>
      </c>
      <c r="Y26" s="88">
        <f t="shared" si="3"/>
        <v>51.906999999999996</v>
      </c>
      <c r="Z26" s="89" t="str">
        <f t="shared" si="3"/>
        <v/>
      </c>
      <c r="AA26" s="90">
        <f>SUM(AA19:AA25)</f>
        <v>569.87599999999998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50.488999999999997</v>
      </c>
      <c r="C30" s="77">
        <v>27.361999999999998</v>
      </c>
      <c r="D30" s="77">
        <v>13.689</v>
      </c>
      <c r="E30" s="77">
        <v>20.332999999999998</v>
      </c>
      <c r="F30" s="77">
        <v>12.957000000000001</v>
      </c>
      <c r="G30" s="77">
        <v>45.686999999999998</v>
      </c>
      <c r="H30" s="77">
        <v>75.504000000000005</v>
      </c>
      <c r="I30" s="77">
        <v>61.561</v>
      </c>
      <c r="J30" s="77">
        <v>87.293999999999997</v>
      </c>
      <c r="K30" s="77">
        <v>71.441999999999993</v>
      </c>
      <c r="L30" s="77">
        <v>92.906000000000006</v>
      </c>
      <c r="M30" s="77">
        <v>51.884</v>
      </c>
      <c r="N30" s="77">
        <v>67.754000000000005</v>
      </c>
      <c r="O30" s="77">
        <v>95.569000000000003</v>
      </c>
      <c r="P30" s="77">
        <v>98.722999999999999</v>
      </c>
      <c r="Q30" s="77">
        <v>32.953000000000003</v>
      </c>
      <c r="R30" s="77">
        <v>7.57</v>
      </c>
      <c r="S30" s="77">
        <v>23.518000000000001</v>
      </c>
      <c r="T30" s="77">
        <v>47.034999999999997</v>
      </c>
      <c r="U30" s="77">
        <v>0.95799999999999996</v>
      </c>
      <c r="V30" s="77">
        <v>18.071999999999999</v>
      </c>
      <c r="W30" s="77">
        <v>33.725999999999999</v>
      </c>
      <c r="X30" s="77">
        <v>54.96</v>
      </c>
      <c r="Y30" s="77">
        <v>71.5</v>
      </c>
      <c r="Z30" s="78"/>
      <c r="AA30" s="79">
        <f>SUM(B30:Z30)</f>
        <v>1163.4459999999999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50.488999999999997</v>
      </c>
      <c r="C32" s="62">
        <f t="shared" ref="C32:Z32" si="4">IF(LEN(C$2)&gt;0,SUM(C29:C31),"")</f>
        <v>27.361999999999998</v>
      </c>
      <c r="D32" s="62">
        <f t="shared" si="4"/>
        <v>13.689</v>
      </c>
      <c r="E32" s="62">
        <f t="shared" si="4"/>
        <v>20.332999999999998</v>
      </c>
      <c r="F32" s="62">
        <f t="shared" si="4"/>
        <v>12.957000000000001</v>
      </c>
      <c r="G32" s="62">
        <f t="shared" si="4"/>
        <v>45.686999999999998</v>
      </c>
      <c r="H32" s="62">
        <f t="shared" si="4"/>
        <v>75.504000000000005</v>
      </c>
      <c r="I32" s="62">
        <f t="shared" si="4"/>
        <v>61.561</v>
      </c>
      <c r="J32" s="62">
        <f t="shared" si="4"/>
        <v>87.293999999999997</v>
      </c>
      <c r="K32" s="62">
        <f t="shared" si="4"/>
        <v>71.441999999999993</v>
      </c>
      <c r="L32" s="62">
        <f t="shared" si="4"/>
        <v>92.906000000000006</v>
      </c>
      <c r="M32" s="62">
        <f t="shared" si="4"/>
        <v>51.884</v>
      </c>
      <c r="N32" s="62">
        <f t="shared" si="4"/>
        <v>67.754000000000005</v>
      </c>
      <c r="O32" s="62">
        <f t="shared" si="4"/>
        <v>95.569000000000003</v>
      </c>
      <c r="P32" s="62">
        <f t="shared" si="4"/>
        <v>98.722999999999999</v>
      </c>
      <c r="Q32" s="62">
        <f t="shared" si="4"/>
        <v>32.953000000000003</v>
      </c>
      <c r="R32" s="62">
        <f t="shared" si="4"/>
        <v>7.57</v>
      </c>
      <c r="S32" s="62">
        <f t="shared" si="4"/>
        <v>23.518000000000001</v>
      </c>
      <c r="T32" s="62">
        <f t="shared" si="4"/>
        <v>47.034999999999997</v>
      </c>
      <c r="U32" s="62">
        <f t="shared" si="4"/>
        <v>0.95799999999999996</v>
      </c>
      <c r="V32" s="62">
        <f t="shared" si="4"/>
        <v>18.071999999999999</v>
      </c>
      <c r="W32" s="62">
        <f t="shared" si="4"/>
        <v>33.725999999999999</v>
      </c>
      <c r="X32" s="62">
        <f t="shared" si="4"/>
        <v>54.96</v>
      </c>
      <c r="Y32" s="62">
        <f t="shared" si="4"/>
        <v>71.5</v>
      </c>
      <c r="Z32" s="63" t="str">
        <f t="shared" si="4"/>
        <v/>
      </c>
      <c r="AA32" s="64">
        <f>SUM(AA29:AA31)</f>
        <v>1163.4459999999999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1.5</v>
      </c>
      <c r="C37" s="99"/>
      <c r="D37" s="99">
        <v>21.3</v>
      </c>
      <c r="E37" s="99">
        <v>71.900000000000006</v>
      </c>
      <c r="F37" s="99">
        <v>7.8</v>
      </c>
      <c r="G37" s="99"/>
      <c r="H37" s="99"/>
      <c r="I37" s="99">
        <v>2.2999999999999998</v>
      </c>
      <c r="J37" s="99">
        <v>80.8</v>
      </c>
      <c r="K37" s="99">
        <v>95.3</v>
      </c>
      <c r="L37" s="99">
        <v>72.900000000000006</v>
      </c>
      <c r="M37" s="99">
        <v>42.4</v>
      </c>
      <c r="N37" s="99">
        <v>58.3</v>
      </c>
      <c r="O37" s="99">
        <v>27.1</v>
      </c>
      <c r="P37" s="99">
        <v>9.6</v>
      </c>
      <c r="Q37" s="99">
        <v>16.5</v>
      </c>
      <c r="R37" s="99">
        <v>128.9</v>
      </c>
      <c r="S37" s="99">
        <v>36.9</v>
      </c>
      <c r="T37" s="99">
        <v>25.9</v>
      </c>
      <c r="U37" s="99">
        <v>5.0999999999999996</v>
      </c>
      <c r="V37" s="99"/>
      <c r="W37" s="99">
        <v>29.6</v>
      </c>
      <c r="X37" s="99">
        <v>3.5</v>
      </c>
      <c r="Y37" s="99">
        <v>2.5</v>
      </c>
      <c r="Z37" s="100"/>
      <c r="AA37" s="79">
        <f t="shared" si="5"/>
        <v>740.1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1.5</v>
      </c>
      <c r="C40" s="88">
        <f t="shared" ref="C40:Z40" si="6">IF(LEN(C$2)&gt;0,SUM(C35:C39),"")</f>
        <v>0</v>
      </c>
      <c r="D40" s="88">
        <f t="shared" si="6"/>
        <v>21.3</v>
      </c>
      <c r="E40" s="88">
        <f t="shared" si="6"/>
        <v>71.900000000000006</v>
      </c>
      <c r="F40" s="88">
        <f t="shared" si="6"/>
        <v>7.8</v>
      </c>
      <c r="G40" s="88">
        <f t="shared" si="6"/>
        <v>0</v>
      </c>
      <c r="H40" s="88">
        <f t="shared" si="6"/>
        <v>0</v>
      </c>
      <c r="I40" s="88">
        <f t="shared" si="6"/>
        <v>2.2999999999999998</v>
      </c>
      <c r="J40" s="88">
        <f t="shared" si="6"/>
        <v>80.8</v>
      </c>
      <c r="K40" s="88">
        <f t="shared" si="6"/>
        <v>95.3</v>
      </c>
      <c r="L40" s="88">
        <f t="shared" si="6"/>
        <v>72.900000000000006</v>
      </c>
      <c r="M40" s="88">
        <f t="shared" si="6"/>
        <v>42.4</v>
      </c>
      <c r="N40" s="88">
        <f t="shared" si="6"/>
        <v>58.3</v>
      </c>
      <c r="O40" s="88">
        <f t="shared" si="6"/>
        <v>27.1</v>
      </c>
      <c r="P40" s="88">
        <f t="shared" si="6"/>
        <v>9.6</v>
      </c>
      <c r="Q40" s="88">
        <f t="shared" si="6"/>
        <v>16.5</v>
      </c>
      <c r="R40" s="88">
        <f t="shared" si="6"/>
        <v>128.9</v>
      </c>
      <c r="S40" s="88">
        <f t="shared" si="6"/>
        <v>36.9</v>
      </c>
      <c r="T40" s="88">
        <f t="shared" si="6"/>
        <v>25.9</v>
      </c>
      <c r="U40" s="88">
        <f t="shared" si="6"/>
        <v>5.0999999999999996</v>
      </c>
      <c r="V40" s="88">
        <f t="shared" si="6"/>
        <v>0</v>
      </c>
      <c r="W40" s="88">
        <f t="shared" si="6"/>
        <v>29.6</v>
      </c>
      <c r="X40" s="88">
        <f t="shared" si="6"/>
        <v>3.5</v>
      </c>
      <c r="Y40" s="88">
        <f t="shared" si="6"/>
        <v>2.5</v>
      </c>
      <c r="Z40" s="89" t="str">
        <f t="shared" si="6"/>
        <v/>
      </c>
      <c r="AA40" s="90">
        <f t="shared" si="5"/>
        <v>740.1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1.5</v>
      </c>
      <c r="C45" s="99"/>
      <c r="D45" s="99">
        <v>21.3</v>
      </c>
      <c r="E45" s="99">
        <v>71.900000000000006</v>
      </c>
      <c r="F45" s="99">
        <v>7.8</v>
      </c>
      <c r="G45" s="99"/>
      <c r="H45" s="99"/>
      <c r="I45" s="99">
        <v>2.2999999999999998</v>
      </c>
      <c r="J45" s="99">
        <v>80.8</v>
      </c>
      <c r="K45" s="99">
        <v>95.3</v>
      </c>
      <c r="L45" s="99">
        <v>72.900000000000006</v>
      </c>
      <c r="M45" s="99">
        <v>42.4</v>
      </c>
      <c r="N45" s="99">
        <v>58.3</v>
      </c>
      <c r="O45" s="99">
        <v>27.1</v>
      </c>
      <c r="P45" s="99">
        <v>9.6</v>
      </c>
      <c r="Q45" s="99">
        <v>16.5</v>
      </c>
      <c r="R45" s="99">
        <v>128.9</v>
      </c>
      <c r="S45" s="99">
        <v>36.9</v>
      </c>
      <c r="T45" s="99">
        <v>25.9</v>
      </c>
      <c r="U45" s="99">
        <v>5.0999999999999996</v>
      </c>
      <c r="V45" s="99"/>
      <c r="W45" s="99">
        <v>29.6</v>
      </c>
      <c r="X45" s="99">
        <v>3.5</v>
      </c>
      <c r="Y45" s="99">
        <v>2.5</v>
      </c>
      <c r="Z45" s="100"/>
      <c r="AA45" s="79">
        <f t="shared" si="7"/>
        <v>740.1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1.5</v>
      </c>
      <c r="C49" s="88">
        <f t="shared" ref="C49:Z49" si="8">IF(LEN(C$2)&gt;0,SUM(C43:C48),"")</f>
        <v>0</v>
      </c>
      <c r="D49" s="88">
        <f t="shared" si="8"/>
        <v>21.3</v>
      </c>
      <c r="E49" s="88">
        <f t="shared" si="8"/>
        <v>71.900000000000006</v>
      </c>
      <c r="F49" s="88">
        <f t="shared" si="8"/>
        <v>7.8</v>
      </c>
      <c r="G49" s="88">
        <f t="shared" si="8"/>
        <v>0</v>
      </c>
      <c r="H49" s="88">
        <f t="shared" si="8"/>
        <v>0</v>
      </c>
      <c r="I49" s="88">
        <f t="shared" si="8"/>
        <v>2.2999999999999998</v>
      </c>
      <c r="J49" s="88">
        <f t="shared" si="8"/>
        <v>80.8</v>
      </c>
      <c r="K49" s="88">
        <f t="shared" si="8"/>
        <v>95.3</v>
      </c>
      <c r="L49" s="88">
        <f t="shared" si="8"/>
        <v>72.900000000000006</v>
      </c>
      <c r="M49" s="88">
        <f t="shared" si="8"/>
        <v>42.4</v>
      </c>
      <c r="N49" s="88">
        <f t="shared" si="8"/>
        <v>58.3</v>
      </c>
      <c r="O49" s="88">
        <f t="shared" si="8"/>
        <v>27.1</v>
      </c>
      <c r="P49" s="88">
        <f t="shared" si="8"/>
        <v>9.6</v>
      </c>
      <c r="Q49" s="88">
        <f t="shared" si="8"/>
        <v>16.5</v>
      </c>
      <c r="R49" s="88">
        <f t="shared" si="8"/>
        <v>128.9</v>
      </c>
      <c r="S49" s="88">
        <f t="shared" si="8"/>
        <v>36.9</v>
      </c>
      <c r="T49" s="88">
        <f t="shared" si="8"/>
        <v>25.9</v>
      </c>
      <c r="U49" s="88">
        <f t="shared" si="8"/>
        <v>5.0999999999999996</v>
      </c>
      <c r="V49" s="88">
        <f t="shared" si="8"/>
        <v>0</v>
      </c>
      <c r="W49" s="88">
        <f t="shared" si="8"/>
        <v>29.6</v>
      </c>
      <c r="X49" s="88">
        <f t="shared" si="8"/>
        <v>3.5</v>
      </c>
      <c r="Y49" s="88">
        <f t="shared" si="8"/>
        <v>2.5</v>
      </c>
      <c r="Z49" s="89" t="str">
        <f t="shared" si="8"/>
        <v/>
      </c>
      <c r="AA49" s="90">
        <f t="shared" si="7"/>
        <v>740.1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51.988999999999997</v>
      </c>
      <c r="C52" s="88">
        <f t="shared" ref="C52:Z52" si="10">IF(LEN(C$2)&gt;0,SUM(C10:C15)+C26+C40,"")</f>
        <v>27.361999999999998</v>
      </c>
      <c r="D52" s="88">
        <f t="shared" si="10"/>
        <v>34.989000000000004</v>
      </c>
      <c r="E52" s="88">
        <f t="shared" si="10"/>
        <v>92.233000000000004</v>
      </c>
      <c r="F52" s="88">
        <f t="shared" si="10"/>
        <v>20.757000000000001</v>
      </c>
      <c r="G52" s="88">
        <f t="shared" si="10"/>
        <v>45.687000000000005</v>
      </c>
      <c r="H52" s="88">
        <f t="shared" si="10"/>
        <v>75.504000000000005</v>
      </c>
      <c r="I52" s="88">
        <f t="shared" si="10"/>
        <v>63.860999999999997</v>
      </c>
      <c r="J52" s="88">
        <f t="shared" si="10"/>
        <v>168.09399999999999</v>
      </c>
      <c r="K52" s="88">
        <f t="shared" si="10"/>
        <v>166.74199999999999</v>
      </c>
      <c r="L52" s="88">
        <f t="shared" si="10"/>
        <v>165.80599999999998</v>
      </c>
      <c r="M52" s="88">
        <f t="shared" si="10"/>
        <v>94.283999999999992</v>
      </c>
      <c r="N52" s="88">
        <f t="shared" si="10"/>
        <v>126.05399999999999</v>
      </c>
      <c r="O52" s="88">
        <f t="shared" si="10"/>
        <v>122.66900000000001</v>
      </c>
      <c r="P52" s="88">
        <f t="shared" si="10"/>
        <v>108.32299999999999</v>
      </c>
      <c r="Q52" s="88">
        <f t="shared" si="10"/>
        <v>49.453000000000003</v>
      </c>
      <c r="R52" s="88">
        <f t="shared" si="10"/>
        <v>136.47</v>
      </c>
      <c r="S52" s="88">
        <f t="shared" si="10"/>
        <v>60.417999999999999</v>
      </c>
      <c r="T52" s="88">
        <f t="shared" si="10"/>
        <v>72.935000000000002</v>
      </c>
      <c r="U52" s="88">
        <f t="shared" si="10"/>
        <v>6.0579999999999998</v>
      </c>
      <c r="V52" s="88">
        <f t="shared" si="10"/>
        <v>18.071999999999999</v>
      </c>
      <c r="W52" s="88">
        <f t="shared" si="10"/>
        <v>63.326000000000001</v>
      </c>
      <c r="X52" s="88">
        <f t="shared" si="10"/>
        <v>58.46</v>
      </c>
      <c r="Y52" s="88">
        <f t="shared" si="10"/>
        <v>74</v>
      </c>
      <c r="Z52" s="89" t="str">
        <f t="shared" si="10"/>
        <v/>
      </c>
      <c r="AA52" s="104">
        <f>SUM(B52:Z52)</f>
        <v>1903.5459999999998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1.5</v>
      </c>
      <c r="C4" s="18">
        <v>-0.9</v>
      </c>
      <c r="D4" s="18">
        <v>21.3</v>
      </c>
      <c r="E4" s="18">
        <v>71.900000000000006</v>
      </c>
      <c r="F4" s="18">
        <v>7.8</v>
      </c>
      <c r="G4" s="18">
        <v>-0.7</v>
      </c>
      <c r="H4" s="18">
        <v>-3.5</v>
      </c>
      <c r="I4" s="18">
        <v>2.2999999999999998</v>
      </c>
      <c r="J4" s="18">
        <v>80.8</v>
      </c>
      <c r="K4" s="18">
        <v>95.3</v>
      </c>
      <c r="L4" s="18">
        <v>72.900000000000006</v>
      </c>
      <c r="M4" s="18">
        <v>42.4</v>
      </c>
      <c r="N4" s="18">
        <v>58.3</v>
      </c>
      <c r="O4" s="18">
        <v>27.1</v>
      </c>
      <c r="P4" s="18">
        <v>9.6</v>
      </c>
      <c r="Q4" s="18">
        <v>16.5</v>
      </c>
      <c r="R4" s="18">
        <v>128.9</v>
      </c>
      <c r="S4" s="18">
        <v>36.9</v>
      </c>
      <c r="T4" s="18">
        <v>25.9</v>
      </c>
      <c r="U4" s="18">
        <v>5.0999999999999996</v>
      </c>
      <c r="V4" s="18">
        <v>-5.2</v>
      </c>
      <c r="W4" s="18">
        <v>29.6</v>
      </c>
      <c r="X4" s="18">
        <v>3.5</v>
      </c>
      <c r="Y4" s="18">
        <v>2.5</v>
      </c>
      <c r="Z4" s="19"/>
      <c r="AA4" s="111">
        <f>SUM(B4:Z4)</f>
        <v>729.80000000000007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113.51</v>
      </c>
      <c r="C7" s="117">
        <v>108.78</v>
      </c>
      <c r="D7" s="117">
        <v>100.48</v>
      </c>
      <c r="E7" s="117">
        <v>98.2</v>
      </c>
      <c r="F7" s="117">
        <v>101.44</v>
      </c>
      <c r="G7" s="117">
        <v>105.47</v>
      </c>
      <c r="H7" s="117">
        <v>127.04</v>
      </c>
      <c r="I7" s="117">
        <v>123.32</v>
      </c>
      <c r="J7" s="117">
        <v>97.01</v>
      </c>
      <c r="K7" s="117">
        <v>68.78</v>
      </c>
      <c r="L7" s="117">
        <v>55.3</v>
      </c>
      <c r="M7" s="117">
        <v>58.96</v>
      </c>
      <c r="N7" s="117">
        <v>30.21</v>
      </c>
      <c r="O7" s="117">
        <v>17.27</v>
      </c>
      <c r="P7" s="117">
        <v>13.17</v>
      </c>
      <c r="Q7" s="117">
        <v>27.54</v>
      </c>
      <c r="R7" s="117">
        <v>88.04</v>
      </c>
      <c r="S7" s="117">
        <v>98.84</v>
      </c>
      <c r="T7" s="117">
        <v>136.49</v>
      </c>
      <c r="U7" s="117">
        <v>180.56</v>
      </c>
      <c r="V7" s="117">
        <v>263.01</v>
      </c>
      <c r="W7" s="117">
        <v>131.07</v>
      </c>
      <c r="X7" s="117">
        <v>111.84</v>
      </c>
      <c r="Y7" s="117">
        <v>104.72</v>
      </c>
      <c r="Z7" s="118"/>
      <c r="AA7" s="119">
        <f>IF(SUM(B7:Z7)&lt;&gt;0,AVERAGEIF(B7:Z7,"&lt;&gt;"""),"")</f>
        <v>98.377083333333317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0.9</v>
      </c>
      <c r="D13" s="129"/>
      <c r="E13" s="129"/>
      <c r="F13" s="129"/>
      <c r="G13" s="129">
        <v>0.7</v>
      </c>
      <c r="H13" s="129">
        <v>3.5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5.2</v>
      </c>
      <c r="W13" s="129"/>
      <c r="X13" s="129"/>
      <c r="Y13" s="130"/>
      <c r="Z13" s="131"/>
      <c r="AA13" s="132">
        <f t="shared" si="0"/>
        <v>10.3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0.9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0.7</v>
      </c>
      <c r="H16" s="135">
        <f t="shared" si="1"/>
        <v>3.5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5.2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10.3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1.5</v>
      </c>
      <c r="C21" s="129"/>
      <c r="D21" s="129">
        <v>21.3</v>
      </c>
      <c r="E21" s="129">
        <v>71.900000000000006</v>
      </c>
      <c r="F21" s="129">
        <v>7.8</v>
      </c>
      <c r="G21" s="129"/>
      <c r="H21" s="129"/>
      <c r="I21" s="129">
        <v>2.2999999999999998</v>
      </c>
      <c r="J21" s="129">
        <v>80.8</v>
      </c>
      <c r="K21" s="129">
        <v>95.3</v>
      </c>
      <c r="L21" s="129">
        <v>72.900000000000006</v>
      </c>
      <c r="M21" s="129">
        <v>42.4</v>
      </c>
      <c r="N21" s="129">
        <v>58.3</v>
      </c>
      <c r="O21" s="129">
        <v>27.1</v>
      </c>
      <c r="P21" s="129">
        <v>9.6</v>
      </c>
      <c r="Q21" s="129">
        <v>16.5</v>
      </c>
      <c r="R21" s="129">
        <v>128.9</v>
      </c>
      <c r="S21" s="129">
        <v>36.9</v>
      </c>
      <c r="T21" s="129">
        <v>25.9</v>
      </c>
      <c r="U21" s="129">
        <v>5.0999999999999996</v>
      </c>
      <c r="V21" s="129"/>
      <c r="W21" s="129">
        <v>29.6</v>
      </c>
      <c r="X21" s="129">
        <v>3.5</v>
      </c>
      <c r="Y21" s="130">
        <v>2.5</v>
      </c>
      <c r="Z21" s="131"/>
      <c r="AA21" s="132">
        <f t="shared" si="2"/>
        <v>740.1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1.5</v>
      </c>
      <c r="C24" s="135">
        <f t="shared" si="3"/>
        <v>0</v>
      </c>
      <c r="D24" s="135">
        <f t="shared" si="3"/>
        <v>21.3</v>
      </c>
      <c r="E24" s="135">
        <f t="shared" si="3"/>
        <v>71.900000000000006</v>
      </c>
      <c r="F24" s="135">
        <f t="shared" si="3"/>
        <v>7.8</v>
      </c>
      <c r="G24" s="135">
        <f t="shared" si="3"/>
        <v>0</v>
      </c>
      <c r="H24" s="135">
        <f t="shared" si="3"/>
        <v>0</v>
      </c>
      <c r="I24" s="135">
        <f t="shared" si="3"/>
        <v>2.2999999999999998</v>
      </c>
      <c r="J24" s="135">
        <f t="shared" si="3"/>
        <v>80.8</v>
      </c>
      <c r="K24" s="135">
        <f t="shared" si="3"/>
        <v>95.3</v>
      </c>
      <c r="L24" s="135">
        <f t="shared" si="3"/>
        <v>72.900000000000006</v>
      </c>
      <c r="M24" s="135">
        <f t="shared" si="3"/>
        <v>42.4</v>
      </c>
      <c r="N24" s="135">
        <f t="shared" si="3"/>
        <v>58.3</v>
      </c>
      <c r="O24" s="135">
        <f t="shared" si="3"/>
        <v>27.1</v>
      </c>
      <c r="P24" s="135">
        <f t="shared" si="3"/>
        <v>9.6</v>
      </c>
      <c r="Q24" s="135">
        <f t="shared" si="3"/>
        <v>16.5</v>
      </c>
      <c r="R24" s="135">
        <f t="shared" si="3"/>
        <v>128.9</v>
      </c>
      <c r="S24" s="135">
        <f t="shared" si="3"/>
        <v>36.9</v>
      </c>
      <c r="T24" s="135">
        <f t="shared" si="3"/>
        <v>25.9</v>
      </c>
      <c r="U24" s="135">
        <f t="shared" si="3"/>
        <v>5.0999999999999996</v>
      </c>
      <c r="V24" s="135">
        <f t="shared" si="3"/>
        <v>0</v>
      </c>
      <c r="W24" s="135">
        <f t="shared" si="3"/>
        <v>29.6</v>
      </c>
      <c r="X24" s="135">
        <f t="shared" si="3"/>
        <v>3.5</v>
      </c>
      <c r="Y24" s="135">
        <f t="shared" si="3"/>
        <v>2.5</v>
      </c>
      <c r="Z24" s="136" t="str">
        <f t="shared" si="3"/>
        <v/>
      </c>
      <c r="AA24" s="90">
        <f t="shared" si="2"/>
        <v>740.1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2025-06-04T13:28:36Z</dcterms:created>
  <dcterms:modified xsi:type="dcterms:W3CDTF">2025-06-04T13:28:37Z</dcterms:modified>
</cp:coreProperties>
</file>