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<sst xmlns="http://schemas.openxmlformats.org/spreadsheetml/2006/main" count="124" uniqueCount="57">
  <si>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18/05/2026 14:14:56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</si>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</sst>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823-4F43-B04A-0C6084A2308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823-4F43-B04A-0C6084A2308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B823-4F43-B04A-0C6084A2308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B823-4F43-B04A-0C6084A2308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823-4F43-B04A-0C6084A2308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823-4F43-B04A-0C6084A2308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823-4F43-B04A-0C6084A2308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616</c:v>
                </c:pt>
                <c:pt idx="1">
                  <c:v>616</c:v>
                </c:pt>
                <c:pt idx="2">
                  <c:v>616</c:v>
                </c:pt>
                <c:pt idx="3">
                  <c:v>616</c:v>
                </c:pt>
                <c:pt idx="4">
                  <c:v>423.43</c:v>
                </c:pt>
                <c:pt idx="5">
                  <c:v>454.36399999999998</c:v>
                </c:pt>
                <c:pt idx="6">
                  <c:v>616</c:v>
                </c:pt>
                <c:pt idx="7">
                  <c:v>595.97199999999998</c:v>
                </c:pt>
                <c:pt idx="8">
                  <c:v>470.76100000000002</c:v>
                </c:pt>
                <c:pt idx="9">
                  <c:v>459.38299999999998</c:v>
                </c:pt>
                <c:pt idx="10">
                  <c:v>450.93299999999999</c:v>
                </c:pt>
                <c:pt idx="11">
                  <c:v>452.34500000000003</c:v>
                </c:pt>
                <c:pt idx="12">
                  <c:v>414.572</c:v>
                </c:pt>
                <c:pt idx="13">
                  <c:v>416.00099999999998</c:v>
                </c:pt>
                <c:pt idx="14">
                  <c:v>418.65</c:v>
                </c:pt>
                <c:pt idx="15">
                  <c:v>441.548</c:v>
                </c:pt>
                <c:pt idx="16">
                  <c:v>616</c:v>
                </c:pt>
                <c:pt idx="17">
                  <c:v>616</c:v>
                </c:pt>
                <c:pt idx="18">
                  <c:v>616</c:v>
                </c:pt>
                <c:pt idx="19">
                  <c:v>616</c:v>
                </c:pt>
                <c:pt idx="20">
                  <c:v>616</c:v>
                </c:pt>
                <c:pt idx="21">
                  <c:v>616</c:v>
                </c:pt>
                <c:pt idx="22">
                  <c:v>616</c:v>
                </c:pt>
                <c:pt idx="23">
                  <c:v>616</c:v>
                </c:pt>
                <c:pt idx="24">
                  <c:v>616</c:v>
                </c:pt>
                <c:pt idx="25">
                  <c:v>616</c:v>
                </c:pt>
                <c:pt idx="26">
                  <c:v>616</c:v>
                </c:pt>
                <c:pt idx="27">
                  <c:v>616</c:v>
                </c:pt>
                <c:pt idx="28">
                  <c:v>350</c:v>
                </c:pt>
                <c:pt idx="29">
                  <c:v>350</c:v>
                </c:pt>
                <c:pt idx="30">
                  <c:v>350</c:v>
                </c:pt>
                <c:pt idx="31">
                  <c:v>302</c:v>
                </c:pt>
                <c:pt idx="32">
                  <c:v>302</c:v>
                </c:pt>
                <c:pt idx="33">
                  <c:v>302</c:v>
                </c:pt>
                <c:pt idx="34">
                  <c:v>302</c:v>
                </c:pt>
                <c:pt idx="35">
                  <c:v>302</c:v>
                </c:pt>
                <c:pt idx="36">
                  <c:v>302</c:v>
                </c:pt>
                <c:pt idx="37">
                  <c:v>302</c:v>
                </c:pt>
                <c:pt idx="38">
                  <c:v>302</c:v>
                </c:pt>
                <c:pt idx="39">
                  <c:v>302</c:v>
                </c:pt>
                <c:pt idx="40">
                  <c:v>302</c:v>
                </c:pt>
                <c:pt idx="41">
                  <c:v>302</c:v>
                </c:pt>
                <c:pt idx="42">
                  <c:v>302</c:v>
                </c:pt>
                <c:pt idx="43">
                  <c:v>302</c:v>
                </c:pt>
                <c:pt idx="44">
                  <c:v>302</c:v>
                </c:pt>
                <c:pt idx="45">
                  <c:v>302</c:v>
                </c:pt>
                <c:pt idx="46">
                  <c:v>302</c:v>
                </c:pt>
                <c:pt idx="47">
                  <c:v>302</c:v>
                </c:pt>
                <c:pt idx="48">
                  <c:v>302</c:v>
                </c:pt>
                <c:pt idx="49">
                  <c:v>302</c:v>
                </c:pt>
                <c:pt idx="50">
                  <c:v>302</c:v>
                </c:pt>
                <c:pt idx="51">
                  <c:v>302</c:v>
                </c:pt>
                <c:pt idx="52">
                  <c:v>302</c:v>
                </c:pt>
                <c:pt idx="53">
                  <c:v>302</c:v>
                </c:pt>
                <c:pt idx="54">
                  <c:v>302</c:v>
                </c:pt>
                <c:pt idx="55">
                  <c:v>302</c:v>
                </c:pt>
                <c:pt idx="56">
                  <c:v>302</c:v>
                </c:pt>
                <c:pt idx="57">
                  <c:v>302</c:v>
                </c:pt>
                <c:pt idx="58">
                  <c:v>302</c:v>
                </c:pt>
                <c:pt idx="59">
                  <c:v>302</c:v>
                </c:pt>
                <c:pt idx="60">
                  <c:v>302</c:v>
                </c:pt>
                <c:pt idx="61">
                  <c:v>302</c:v>
                </c:pt>
                <c:pt idx="62">
                  <c:v>302</c:v>
                </c:pt>
                <c:pt idx="63">
                  <c:v>302</c:v>
                </c:pt>
                <c:pt idx="64">
                  <c:v>302</c:v>
                </c:pt>
                <c:pt idx="65">
                  <c:v>302</c:v>
                </c:pt>
                <c:pt idx="66">
                  <c:v>302</c:v>
                </c:pt>
                <c:pt idx="67">
                  <c:v>302</c:v>
                </c:pt>
                <c:pt idx="68">
                  <c:v>302</c:v>
                </c:pt>
                <c:pt idx="69">
                  <c:v>302</c:v>
                </c:pt>
                <c:pt idx="70">
                  <c:v>616</c:v>
                </c:pt>
                <c:pt idx="71">
                  <c:v>616</c:v>
                </c:pt>
                <c:pt idx="72">
                  <c:v>616</c:v>
                </c:pt>
                <c:pt idx="73">
                  <c:v>616</c:v>
                </c:pt>
                <c:pt idx="74">
                  <c:v>616</c:v>
                </c:pt>
                <c:pt idx="75">
                  <c:v>616</c:v>
                </c:pt>
                <c:pt idx="76">
                  <c:v>616</c:v>
                </c:pt>
                <c:pt idx="77">
                  <c:v>616</c:v>
                </c:pt>
                <c:pt idx="78">
                  <c:v>616</c:v>
                </c:pt>
                <c:pt idx="79">
                  <c:v>616</c:v>
                </c:pt>
                <c:pt idx="80">
                  <c:v>616</c:v>
                </c:pt>
                <c:pt idx="81">
                  <c:v>616</c:v>
                </c:pt>
                <c:pt idx="82">
                  <c:v>616</c:v>
                </c:pt>
                <c:pt idx="83">
                  <c:v>616</c:v>
                </c:pt>
                <c:pt idx="84">
                  <c:v>616</c:v>
                </c:pt>
                <c:pt idx="85">
                  <c:v>616</c:v>
                </c:pt>
                <c:pt idx="86">
                  <c:v>597.32399999999996</c:v>
                </c:pt>
                <c:pt idx="87">
                  <c:v>442.43900000000002</c:v>
                </c:pt>
                <c:pt idx="88">
                  <c:v>350</c:v>
                </c:pt>
                <c:pt idx="89">
                  <c:v>350</c:v>
                </c:pt>
                <c:pt idx="90">
                  <c:v>350</c:v>
                </c:pt>
                <c:pt idx="91">
                  <c:v>350</c:v>
                </c:pt>
                <c:pt idx="92">
                  <c:v>616</c:v>
                </c:pt>
                <c:pt idx="93">
                  <c:v>616</c:v>
                </c:pt>
                <c:pt idx="94">
                  <c:v>587.48</c:v>
                </c:pt>
                <c:pt idx="95">
                  <c:v>350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823-4F43-B04A-0C6084A2308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823-4F43-B04A-0C6084A2308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3647.288</c:v>
                </c:pt>
                <c:pt idx="1">
                  <c:v>3647.143</c:v>
                </c:pt>
                <c:pt idx="2">
                  <c:v>3647.0590000000002</c:v>
                </c:pt>
                <c:pt idx="3">
                  <c:v>3647.0050000000001</c:v>
                </c:pt>
                <c:pt idx="4">
                  <c:v>3648.0219999999999</c:v>
                </c:pt>
                <c:pt idx="5">
                  <c:v>3648.0230000000001</c:v>
                </c:pt>
                <c:pt idx="6">
                  <c:v>3634.587</c:v>
                </c:pt>
                <c:pt idx="7">
                  <c:v>3634.3090000000002</c:v>
                </c:pt>
                <c:pt idx="8">
                  <c:v>3635.3140000000003</c:v>
                </c:pt>
                <c:pt idx="9">
                  <c:v>3635.3140000000003</c:v>
                </c:pt>
                <c:pt idx="10">
                  <c:v>3635.3140000000003</c:v>
                </c:pt>
                <c:pt idx="11">
                  <c:v>3635.3140000000003</c:v>
                </c:pt>
                <c:pt idx="12">
                  <c:v>3635.3069999999998</c:v>
                </c:pt>
                <c:pt idx="13">
                  <c:v>3635.3069999999998</c:v>
                </c:pt>
                <c:pt idx="14">
                  <c:v>3635.3069999999998</c:v>
                </c:pt>
                <c:pt idx="15">
                  <c:v>3635.3069999999998</c:v>
                </c:pt>
                <c:pt idx="16">
                  <c:v>3161.7060000000001</c:v>
                </c:pt>
                <c:pt idx="17">
                  <c:v>3161.8180000000002</c:v>
                </c:pt>
                <c:pt idx="18">
                  <c:v>3162.3339999999998</c:v>
                </c:pt>
                <c:pt idx="19">
                  <c:v>3175.4750000000004</c:v>
                </c:pt>
                <c:pt idx="20">
                  <c:v>3233.0349999999999</c:v>
                </c:pt>
                <c:pt idx="21">
                  <c:v>3233.1090000000004</c:v>
                </c:pt>
                <c:pt idx="22">
                  <c:v>3233.2430000000004</c:v>
                </c:pt>
                <c:pt idx="23">
                  <c:v>3262.154</c:v>
                </c:pt>
                <c:pt idx="24">
                  <c:v>3295.6909999999998</c:v>
                </c:pt>
                <c:pt idx="25">
                  <c:v>3295.902</c:v>
                </c:pt>
                <c:pt idx="26">
                  <c:v>3295.8630000000003</c:v>
                </c:pt>
                <c:pt idx="27">
                  <c:v>3229.5680000000002</c:v>
                </c:pt>
                <c:pt idx="28">
                  <c:v>3178.5720000000001</c:v>
                </c:pt>
                <c:pt idx="29">
                  <c:v>2972.5660000000003</c:v>
                </c:pt>
                <c:pt idx="30">
                  <c:v>2809.942</c:v>
                </c:pt>
                <c:pt idx="31">
                  <c:v>2809.942</c:v>
                </c:pt>
                <c:pt idx="32">
                  <c:v>2935.5680000000002</c:v>
                </c:pt>
                <c:pt idx="33">
                  <c:v>2601.0370000000003</c:v>
                </c:pt>
                <c:pt idx="34">
                  <c:v>2309.9350000000004</c:v>
                </c:pt>
                <c:pt idx="35">
                  <c:v>1983.634</c:v>
                </c:pt>
                <c:pt idx="36">
                  <c:v>1820.566</c:v>
                </c:pt>
                <c:pt idx="37">
                  <c:v>1579.1960000000001</c:v>
                </c:pt>
                <c:pt idx="38">
                  <c:v>1145.145</c:v>
                </c:pt>
                <c:pt idx="39">
                  <c:v>1079.9009999999998</c:v>
                </c:pt>
                <c:pt idx="40">
                  <c:v>1104.114</c:v>
                </c:pt>
                <c:pt idx="41">
                  <c:v>1078.9009999999998</c:v>
                </c:pt>
                <c:pt idx="42">
                  <c:v>1020.2329999999999</c:v>
                </c:pt>
                <c:pt idx="43">
                  <c:v>747.56700000000001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127.9</c:v>
                </c:pt>
                <c:pt idx="57">
                  <c:v>127.9</c:v>
                </c:pt>
                <c:pt idx="58">
                  <c:v>127.9</c:v>
                </c:pt>
                <c:pt idx="59">
                  <c:v>127.9</c:v>
                </c:pt>
                <c:pt idx="60">
                  <c:v>272.89999999999998</c:v>
                </c:pt>
                <c:pt idx="61">
                  <c:v>540.9</c:v>
                </c:pt>
                <c:pt idx="62">
                  <c:v>897.9</c:v>
                </c:pt>
                <c:pt idx="63">
                  <c:v>1147.9000000000001</c:v>
                </c:pt>
                <c:pt idx="64">
                  <c:v>1317.9</c:v>
                </c:pt>
                <c:pt idx="65">
                  <c:v>1427.1379999999999</c:v>
                </c:pt>
                <c:pt idx="66">
                  <c:v>2012.12</c:v>
                </c:pt>
                <c:pt idx="67">
                  <c:v>2251.9009999999998</c:v>
                </c:pt>
                <c:pt idx="68">
                  <c:v>2355.8090000000002</c:v>
                </c:pt>
                <c:pt idx="69">
                  <c:v>2828.34</c:v>
                </c:pt>
                <c:pt idx="70">
                  <c:v>2903.9</c:v>
                </c:pt>
                <c:pt idx="71">
                  <c:v>2903.9</c:v>
                </c:pt>
                <c:pt idx="72">
                  <c:v>2911.9</c:v>
                </c:pt>
                <c:pt idx="73">
                  <c:v>3132.386</c:v>
                </c:pt>
                <c:pt idx="74">
                  <c:v>3132.277</c:v>
                </c:pt>
                <c:pt idx="75">
                  <c:v>3132.924</c:v>
                </c:pt>
                <c:pt idx="76">
                  <c:v>3138.4210000000003</c:v>
                </c:pt>
                <c:pt idx="77">
                  <c:v>3137.4560000000001</c:v>
                </c:pt>
                <c:pt idx="78">
                  <c:v>3142.0210000000002</c:v>
                </c:pt>
                <c:pt idx="79">
                  <c:v>3142.0210000000002</c:v>
                </c:pt>
                <c:pt idx="80">
                  <c:v>3170.2750000000001</c:v>
                </c:pt>
                <c:pt idx="81">
                  <c:v>3174.8530000000001</c:v>
                </c:pt>
                <c:pt idx="82">
                  <c:v>3174.027</c:v>
                </c:pt>
                <c:pt idx="83">
                  <c:v>3173.924</c:v>
                </c:pt>
                <c:pt idx="84">
                  <c:v>2961.7660000000001</c:v>
                </c:pt>
                <c:pt idx="85">
                  <c:v>3025.5450000000001</c:v>
                </c:pt>
                <c:pt idx="86">
                  <c:v>2920.7530000000002</c:v>
                </c:pt>
                <c:pt idx="87">
                  <c:v>2920.6450000000004</c:v>
                </c:pt>
                <c:pt idx="88">
                  <c:v>3001.7780000000002</c:v>
                </c:pt>
                <c:pt idx="89">
                  <c:v>2977.38</c:v>
                </c:pt>
                <c:pt idx="90">
                  <c:v>2921.02</c:v>
                </c:pt>
                <c:pt idx="91">
                  <c:v>2814.9409999999998</c:v>
                </c:pt>
                <c:pt idx="92">
                  <c:v>2938.4610000000002</c:v>
                </c:pt>
                <c:pt idx="93">
                  <c:v>2923.0330000000004</c:v>
                </c:pt>
                <c:pt idx="94">
                  <c:v>2909.2040000000002</c:v>
                </c:pt>
                <c:pt idx="95">
                  <c:v>2906.2250000000004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823-4F43-B04A-0C6084A2308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335</c:v>
                </c:pt>
                <c:pt idx="1">
                  <c:v>335</c:v>
                </c:pt>
                <c:pt idx="2">
                  <c:v>335</c:v>
                </c:pt>
                <c:pt idx="3">
                  <c:v>335</c:v>
                </c:pt>
                <c:pt idx="4">
                  <c:v>355</c:v>
                </c:pt>
                <c:pt idx="5">
                  <c:v>355</c:v>
                </c:pt>
                <c:pt idx="6">
                  <c:v>355</c:v>
                </c:pt>
                <c:pt idx="7">
                  <c:v>355</c:v>
                </c:pt>
                <c:pt idx="8">
                  <c:v>384</c:v>
                </c:pt>
                <c:pt idx="9">
                  <c:v>384</c:v>
                </c:pt>
                <c:pt idx="10">
                  <c:v>384</c:v>
                </c:pt>
                <c:pt idx="11">
                  <c:v>384</c:v>
                </c:pt>
                <c:pt idx="12">
                  <c:v>382</c:v>
                </c:pt>
                <c:pt idx="13">
                  <c:v>382</c:v>
                </c:pt>
                <c:pt idx="14">
                  <c:v>382</c:v>
                </c:pt>
                <c:pt idx="15">
                  <c:v>382</c:v>
                </c:pt>
                <c:pt idx="16">
                  <c:v>373</c:v>
                </c:pt>
                <c:pt idx="17">
                  <c:v>373</c:v>
                </c:pt>
                <c:pt idx="18">
                  <c:v>373</c:v>
                </c:pt>
                <c:pt idx="19">
                  <c:v>373</c:v>
                </c:pt>
                <c:pt idx="20">
                  <c:v>425</c:v>
                </c:pt>
                <c:pt idx="21">
                  <c:v>425</c:v>
                </c:pt>
                <c:pt idx="22">
                  <c:v>425</c:v>
                </c:pt>
                <c:pt idx="23">
                  <c:v>425</c:v>
                </c:pt>
                <c:pt idx="24">
                  <c:v>418</c:v>
                </c:pt>
                <c:pt idx="25">
                  <c:v>418</c:v>
                </c:pt>
                <c:pt idx="26">
                  <c:v>418</c:v>
                </c:pt>
                <c:pt idx="27">
                  <c:v>418</c:v>
                </c:pt>
                <c:pt idx="28">
                  <c:v>344</c:v>
                </c:pt>
                <c:pt idx="29">
                  <c:v>344</c:v>
                </c:pt>
                <c:pt idx="30">
                  <c:v>344</c:v>
                </c:pt>
                <c:pt idx="31">
                  <c:v>344</c:v>
                </c:pt>
                <c:pt idx="32">
                  <c:v>182</c:v>
                </c:pt>
                <c:pt idx="33">
                  <c:v>182</c:v>
                </c:pt>
                <c:pt idx="34">
                  <c:v>182</c:v>
                </c:pt>
                <c:pt idx="35">
                  <c:v>182</c:v>
                </c:pt>
                <c:pt idx="36">
                  <c:v>140</c:v>
                </c:pt>
                <c:pt idx="37">
                  <c:v>140</c:v>
                </c:pt>
                <c:pt idx="38">
                  <c:v>140</c:v>
                </c:pt>
                <c:pt idx="39">
                  <c:v>140</c:v>
                </c:pt>
                <c:pt idx="40">
                  <c:v>135</c:v>
                </c:pt>
                <c:pt idx="41">
                  <c:v>135</c:v>
                </c:pt>
                <c:pt idx="42">
                  <c:v>135</c:v>
                </c:pt>
                <c:pt idx="43">
                  <c:v>135</c:v>
                </c:pt>
                <c:pt idx="44">
                  <c:v>135</c:v>
                </c:pt>
                <c:pt idx="45">
                  <c:v>135</c:v>
                </c:pt>
                <c:pt idx="46">
                  <c:v>135</c:v>
                </c:pt>
                <c:pt idx="47">
                  <c:v>135</c:v>
                </c:pt>
                <c:pt idx="48">
                  <c:v>135</c:v>
                </c:pt>
                <c:pt idx="49">
                  <c:v>135</c:v>
                </c:pt>
                <c:pt idx="50">
                  <c:v>135</c:v>
                </c:pt>
                <c:pt idx="51">
                  <c:v>144.9</c:v>
                </c:pt>
                <c:pt idx="52">
                  <c:v>135</c:v>
                </c:pt>
                <c:pt idx="53">
                  <c:v>164.8</c:v>
                </c:pt>
                <c:pt idx="54">
                  <c:v>223.3</c:v>
                </c:pt>
                <c:pt idx="55">
                  <c:v>291.89999999999998</c:v>
                </c:pt>
                <c:pt idx="56">
                  <c:v>434</c:v>
                </c:pt>
                <c:pt idx="57">
                  <c:v>402.6</c:v>
                </c:pt>
                <c:pt idx="58">
                  <c:v>485.7</c:v>
                </c:pt>
                <c:pt idx="59">
                  <c:v>638.79999999999995</c:v>
                </c:pt>
                <c:pt idx="60">
                  <c:v>568.9</c:v>
                </c:pt>
                <c:pt idx="61">
                  <c:v>473.7</c:v>
                </c:pt>
                <c:pt idx="62">
                  <c:v>325.2</c:v>
                </c:pt>
                <c:pt idx="63">
                  <c:v>284</c:v>
                </c:pt>
                <c:pt idx="64">
                  <c:v>312.39999999999998</c:v>
                </c:pt>
                <c:pt idx="65">
                  <c:v>429.7</c:v>
                </c:pt>
                <c:pt idx="66">
                  <c:v>171</c:v>
                </c:pt>
                <c:pt idx="67">
                  <c:v>171</c:v>
                </c:pt>
                <c:pt idx="68">
                  <c:v>326</c:v>
                </c:pt>
                <c:pt idx="69">
                  <c:v>326</c:v>
                </c:pt>
                <c:pt idx="70">
                  <c:v>326</c:v>
                </c:pt>
                <c:pt idx="71">
                  <c:v>326</c:v>
                </c:pt>
                <c:pt idx="72">
                  <c:v>463</c:v>
                </c:pt>
                <c:pt idx="73">
                  <c:v>463</c:v>
                </c:pt>
                <c:pt idx="74">
                  <c:v>463</c:v>
                </c:pt>
                <c:pt idx="75">
                  <c:v>463</c:v>
                </c:pt>
                <c:pt idx="76">
                  <c:v>408</c:v>
                </c:pt>
                <c:pt idx="77">
                  <c:v>408</c:v>
                </c:pt>
                <c:pt idx="78">
                  <c:v>408</c:v>
                </c:pt>
                <c:pt idx="79">
                  <c:v>408</c:v>
                </c:pt>
                <c:pt idx="80">
                  <c:v>397</c:v>
                </c:pt>
                <c:pt idx="81">
                  <c:v>397</c:v>
                </c:pt>
                <c:pt idx="82">
                  <c:v>397</c:v>
                </c:pt>
                <c:pt idx="83">
                  <c:v>397</c:v>
                </c:pt>
                <c:pt idx="84">
                  <c:v>426</c:v>
                </c:pt>
                <c:pt idx="85">
                  <c:v>426</c:v>
                </c:pt>
                <c:pt idx="86">
                  <c:v>426</c:v>
                </c:pt>
                <c:pt idx="87">
                  <c:v>426</c:v>
                </c:pt>
                <c:pt idx="88">
                  <c:v>307</c:v>
                </c:pt>
                <c:pt idx="89">
                  <c:v>307</c:v>
                </c:pt>
                <c:pt idx="90">
                  <c:v>307</c:v>
                </c:pt>
                <c:pt idx="91">
                  <c:v>307</c:v>
                </c:pt>
                <c:pt idx="92">
                  <c:v>317</c:v>
                </c:pt>
                <c:pt idx="93">
                  <c:v>317</c:v>
                </c:pt>
                <c:pt idx="94">
                  <c:v>317</c:v>
                </c:pt>
                <c:pt idx="95">
                  <c:v>317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823-4F43-B04A-0C6084A23080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64">
                  <c:v>48</c:v>
                </c:pt>
                <c:pt idx="65">
                  <c:v>48</c:v>
                </c:pt>
                <c:pt idx="66">
                  <c:v>48</c:v>
                </c:pt>
                <c:pt idx="67">
                  <c:v>48</c:v>
                </c:pt>
                <c:pt idx="68">
                  <c:v>56.2</c:v>
                </c:pt>
                <c:pt idx="69">
                  <c:v>63.6</c:v>
                </c:pt>
                <c:pt idx="70">
                  <c:v>48</c:v>
                </c:pt>
                <c:pt idx="71">
                  <c:v>135.6</c:v>
                </c:pt>
                <c:pt idx="72">
                  <c:v>80.2</c:v>
                </c:pt>
                <c:pt idx="73">
                  <c:v>80.2</c:v>
                </c:pt>
                <c:pt idx="74">
                  <c:v>80.2</c:v>
                </c:pt>
                <c:pt idx="75">
                  <c:v>152.19999999999999</c:v>
                </c:pt>
                <c:pt idx="76">
                  <c:v>32.200000000000003</c:v>
                </c:pt>
                <c:pt idx="77">
                  <c:v>104.2</c:v>
                </c:pt>
                <c:pt idx="78">
                  <c:v>104.2</c:v>
                </c:pt>
                <c:pt idx="79">
                  <c:v>104.2</c:v>
                </c:pt>
                <c:pt idx="80">
                  <c:v>102.9</c:v>
                </c:pt>
                <c:pt idx="81">
                  <c:v>104.2</c:v>
                </c:pt>
                <c:pt idx="82">
                  <c:v>91.4</c:v>
                </c:pt>
                <c:pt idx="83">
                  <c:v>78.239999999999995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823-4F43-B04A-0C6084A23080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773.95899999999995</c:v>
                </c:pt>
                <c:pt idx="1">
                  <c:v>763.71500000000003</c:v>
                </c:pt>
                <c:pt idx="2">
                  <c:v>755.35299999999995</c:v>
                </c:pt>
                <c:pt idx="3">
                  <c:v>751.52099999999996</c:v>
                </c:pt>
                <c:pt idx="4">
                  <c:v>749.83</c:v>
                </c:pt>
                <c:pt idx="5">
                  <c:v>749.27099999999996</c:v>
                </c:pt>
                <c:pt idx="6">
                  <c:v>747.84</c:v>
                </c:pt>
                <c:pt idx="7">
                  <c:v>748.40099999999995</c:v>
                </c:pt>
                <c:pt idx="8">
                  <c:v>748.99599999999998</c:v>
                </c:pt>
                <c:pt idx="9">
                  <c:v>746.56500000000005</c:v>
                </c:pt>
                <c:pt idx="10">
                  <c:v>744.57299999999998</c:v>
                </c:pt>
                <c:pt idx="11">
                  <c:v>743.52800000000002</c:v>
                </c:pt>
                <c:pt idx="12">
                  <c:v>742.72900000000004</c:v>
                </c:pt>
                <c:pt idx="13">
                  <c:v>744.31</c:v>
                </c:pt>
                <c:pt idx="14">
                  <c:v>747.89499999999998</c:v>
                </c:pt>
                <c:pt idx="15">
                  <c:v>752.08699999999999</c:v>
                </c:pt>
                <c:pt idx="16">
                  <c:v>757.02300000000002</c:v>
                </c:pt>
                <c:pt idx="17">
                  <c:v>756.77</c:v>
                </c:pt>
                <c:pt idx="18">
                  <c:v>753.58199999999999</c:v>
                </c:pt>
                <c:pt idx="19">
                  <c:v>748.86900000000003</c:v>
                </c:pt>
                <c:pt idx="20">
                  <c:v>725.77300000000002</c:v>
                </c:pt>
                <c:pt idx="21">
                  <c:v>750.00699999999995</c:v>
                </c:pt>
                <c:pt idx="22">
                  <c:v>825.88</c:v>
                </c:pt>
                <c:pt idx="23">
                  <c:v>948.55200000000002</c:v>
                </c:pt>
                <c:pt idx="24">
                  <c:v>1129.9279999999999</c:v>
                </c:pt>
                <c:pt idx="25">
                  <c:v>1340.6909999999998</c:v>
                </c:pt>
                <c:pt idx="26">
                  <c:v>1609.318</c:v>
                </c:pt>
                <c:pt idx="27">
                  <c:v>1926.377</c:v>
                </c:pt>
                <c:pt idx="28">
                  <c:v>2297.038</c:v>
                </c:pt>
                <c:pt idx="29">
                  <c:v>2675.7670000000003</c:v>
                </c:pt>
                <c:pt idx="30">
                  <c:v>3053.7809999999999</c:v>
                </c:pt>
                <c:pt idx="31">
                  <c:v>3431.8199999999997</c:v>
                </c:pt>
                <c:pt idx="32">
                  <c:v>3787.7139999999999</c:v>
                </c:pt>
                <c:pt idx="33">
                  <c:v>4135.4040000000005</c:v>
                </c:pt>
                <c:pt idx="34">
                  <c:v>4466.8509999999997</c:v>
                </c:pt>
                <c:pt idx="35">
                  <c:v>4756.5990000000002</c:v>
                </c:pt>
                <c:pt idx="36">
                  <c:v>5026.7160000000003</c:v>
                </c:pt>
                <c:pt idx="37">
                  <c:v>5272.5990000000002</c:v>
                </c:pt>
                <c:pt idx="38">
                  <c:v>5479.5</c:v>
                </c:pt>
                <c:pt idx="39">
                  <c:v>5669.2420000000002</c:v>
                </c:pt>
                <c:pt idx="40">
                  <c:v>5803.143</c:v>
                </c:pt>
                <c:pt idx="41">
                  <c:v>5939.6170000000002</c:v>
                </c:pt>
                <c:pt idx="42">
                  <c:v>6043.6130000000003</c:v>
                </c:pt>
                <c:pt idx="43">
                  <c:v>6124.942</c:v>
                </c:pt>
                <c:pt idx="44">
                  <c:v>6165.165</c:v>
                </c:pt>
                <c:pt idx="45">
                  <c:v>6207.0470000000005</c:v>
                </c:pt>
                <c:pt idx="46">
                  <c:v>6226.62</c:v>
                </c:pt>
                <c:pt idx="47">
                  <c:v>6215.3879999999999</c:v>
                </c:pt>
                <c:pt idx="48">
                  <c:v>6217.2640000000001</c:v>
                </c:pt>
                <c:pt idx="49">
                  <c:v>6202.9859999999999</c:v>
                </c:pt>
                <c:pt idx="50">
                  <c:v>6158.4960000000001</c:v>
                </c:pt>
                <c:pt idx="51">
                  <c:v>6090.1669999999995</c:v>
                </c:pt>
                <c:pt idx="52">
                  <c:v>6023.7570000000005</c:v>
                </c:pt>
                <c:pt idx="53">
                  <c:v>5925.8340000000007</c:v>
                </c:pt>
                <c:pt idx="54">
                  <c:v>5812.6509999999998</c:v>
                </c:pt>
                <c:pt idx="55">
                  <c:v>5682.1170000000002</c:v>
                </c:pt>
                <c:pt idx="56">
                  <c:v>5541.8320000000003</c:v>
                </c:pt>
                <c:pt idx="57">
                  <c:v>5386.3519999999999</c:v>
                </c:pt>
                <c:pt idx="58">
                  <c:v>5207.9359999999997</c:v>
                </c:pt>
                <c:pt idx="59">
                  <c:v>5010.07</c:v>
                </c:pt>
                <c:pt idx="60">
                  <c:v>4807.6279999999997</c:v>
                </c:pt>
                <c:pt idx="61">
                  <c:v>4602.268</c:v>
                </c:pt>
                <c:pt idx="62">
                  <c:v>4394.277</c:v>
                </c:pt>
                <c:pt idx="63">
                  <c:v>4187.0460000000003</c:v>
                </c:pt>
                <c:pt idx="64">
                  <c:v>4002.0630000000001</c:v>
                </c:pt>
                <c:pt idx="65">
                  <c:v>3786.855</c:v>
                </c:pt>
                <c:pt idx="66">
                  <c:v>3568.6030000000001</c:v>
                </c:pt>
                <c:pt idx="67">
                  <c:v>3339.0129999999999</c:v>
                </c:pt>
                <c:pt idx="68">
                  <c:v>3113.098</c:v>
                </c:pt>
                <c:pt idx="69">
                  <c:v>2889.576</c:v>
                </c:pt>
                <c:pt idx="70">
                  <c:v>2670.2190000000001</c:v>
                </c:pt>
                <c:pt idx="71">
                  <c:v>2465.8520000000003</c:v>
                </c:pt>
                <c:pt idx="72">
                  <c:v>2300.3669999999997</c:v>
                </c:pt>
                <c:pt idx="73">
                  <c:v>2137.5030000000002</c:v>
                </c:pt>
                <c:pt idx="74">
                  <c:v>1997.9160000000002</c:v>
                </c:pt>
                <c:pt idx="75">
                  <c:v>1880.847</c:v>
                </c:pt>
                <c:pt idx="76">
                  <c:v>1781.8150000000001</c:v>
                </c:pt>
                <c:pt idx="77">
                  <c:v>1745.7829999999999</c:v>
                </c:pt>
                <c:pt idx="78">
                  <c:v>1742.9370000000001</c:v>
                </c:pt>
                <c:pt idx="79">
                  <c:v>1761.8969999999999</c:v>
                </c:pt>
                <c:pt idx="80">
                  <c:v>1797.4670000000001</c:v>
                </c:pt>
                <c:pt idx="81">
                  <c:v>1825.0250000000001</c:v>
                </c:pt>
                <c:pt idx="82">
                  <c:v>1866.7069999999999</c:v>
                </c:pt>
                <c:pt idx="83">
                  <c:v>1900.3709999999999</c:v>
                </c:pt>
                <c:pt idx="84">
                  <c:v>1936.0880000000002</c:v>
                </c:pt>
                <c:pt idx="85">
                  <c:v>1968.6999999999998</c:v>
                </c:pt>
                <c:pt idx="86">
                  <c:v>2003.952</c:v>
                </c:pt>
                <c:pt idx="87">
                  <c:v>2028.192</c:v>
                </c:pt>
                <c:pt idx="88">
                  <c:v>2014.98</c:v>
                </c:pt>
                <c:pt idx="89">
                  <c:v>2046.865</c:v>
                </c:pt>
                <c:pt idx="90">
                  <c:v>2078.1089999999999</c:v>
                </c:pt>
                <c:pt idx="91">
                  <c:v>2118.4889999999996</c:v>
                </c:pt>
                <c:pt idx="92">
                  <c:v>2159.4670000000001</c:v>
                </c:pt>
                <c:pt idx="93">
                  <c:v>2195.4389999999999</c:v>
                </c:pt>
                <c:pt idx="94">
                  <c:v>2225.0369999999998</c:v>
                </c:pt>
                <c:pt idx="95">
                  <c:v>2258.6109999999999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823-4F43-B04A-0C6084A23080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64">
                  <c:v>48</c:v>
                </c:pt>
                <c:pt idx="65">
                  <c:v>48</c:v>
                </c:pt>
                <c:pt idx="66">
                  <c:v>48</c:v>
                </c:pt>
                <c:pt idx="67">
                  <c:v>48</c:v>
                </c:pt>
                <c:pt idx="68">
                  <c:v>56.2</c:v>
                </c:pt>
                <c:pt idx="69">
                  <c:v>63.6</c:v>
                </c:pt>
                <c:pt idx="70">
                  <c:v>48</c:v>
                </c:pt>
                <c:pt idx="71">
                  <c:v>135.6</c:v>
                </c:pt>
                <c:pt idx="72">
                  <c:v>80.2</c:v>
                </c:pt>
                <c:pt idx="73">
                  <c:v>80.2</c:v>
                </c:pt>
                <c:pt idx="74">
                  <c:v>80.2</c:v>
                </c:pt>
                <c:pt idx="75">
                  <c:v>152.19999999999999</c:v>
                </c:pt>
                <c:pt idx="76">
                  <c:v>32.200000000000003</c:v>
                </c:pt>
                <c:pt idx="77">
                  <c:v>104.2</c:v>
                </c:pt>
                <c:pt idx="78">
                  <c:v>104.2</c:v>
                </c:pt>
                <c:pt idx="79">
                  <c:v>104.2</c:v>
                </c:pt>
                <c:pt idx="80">
                  <c:v>102.9</c:v>
                </c:pt>
                <c:pt idx="81">
                  <c:v>104.2</c:v>
                </c:pt>
                <c:pt idx="82">
                  <c:v>91.4</c:v>
                </c:pt>
                <c:pt idx="83">
                  <c:v>78.239999999999995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823-4F43-B04A-0C6084A23080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752.35900000000004</c:v>
                </c:pt>
                <c:pt idx="1">
                  <c:v>572</c:v>
                </c:pt>
                <c:pt idx="2">
                  <c:v>572</c:v>
                </c:pt>
                <c:pt idx="3">
                  <c:v>572</c:v>
                </c:pt>
                <c:pt idx="4">
                  <c:v>747</c:v>
                </c:pt>
                <c:pt idx="5">
                  <c:v>692</c:v>
                </c:pt>
                <c:pt idx="6">
                  <c:v>522</c:v>
                </c:pt>
                <c:pt idx="7">
                  <c:v>522</c:v>
                </c:pt>
                <c:pt idx="8">
                  <c:v>622</c:v>
                </c:pt>
                <c:pt idx="9">
                  <c:v>622</c:v>
                </c:pt>
                <c:pt idx="10">
                  <c:v>622</c:v>
                </c:pt>
                <c:pt idx="11">
                  <c:v>622</c:v>
                </c:pt>
                <c:pt idx="12">
                  <c:v>660</c:v>
                </c:pt>
                <c:pt idx="13">
                  <c:v>660</c:v>
                </c:pt>
                <c:pt idx="14">
                  <c:v>660</c:v>
                </c:pt>
                <c:pt idx="15">
                  <c:v>660</c:v>
                </c:pt>
                <c:pt idx="16">
                  <c:v>760</c:v>
                </c:pt>
                <c:pt idx="17">
                  <c:v>760</c:v>
                </c:pt>
                <c:pt idx="18">
                  <c:v>760</c:v>
                </c:pt>
                <c:pt idx="19">
                  <c:v>760</c:v>
                </c:pt>
                <c:pt idx="20">
                  <c:v>995</c:v>
                </c:pt>
                <c:pt idx="21">
                  <c:v>995</c:v>
                </c:pt>
                <c:pt idx="22">
                  <c:v>995</c:v>
                </c:pt>
                <c:pt idx="23">
                  <c:v>995</c:v>
                </c:pt>
                <c:pt idx="24">
                  <c:v>945</c:v>
                </c:pt>
                <c:pt idx="25">
                  <c:v>945</c:v>
                </c:pt>
                <c:pt idx="26">
                  <c:v>945</c:v>
                </c:pt>
                <c:pt idx="27">
                  <c:v>945</c:v>
                </c:pt>
                <c:pt idx="28">
                  <c:v>774</c:v>
                </c:pt>
                <c:pt idx="29">
                  <c:v>704</c:v>
                </c:pt>
                <c:pt idx="30">
                  <c:v>564.06100000000004</c:v>
                </c:pt>
                <c:pt idx="31">
                  <c:v>284.18</c:v>
                </c:pt>
                <c:pt idx="32">
                  <c:v>107</c:v>
                </c:pt>
                <c:pt idx="33">
                  <c:v>107</c:v>
                </c:pt>
                <c:pt idx="34">
                  <c:v>107</c:v>
                </c:pt>
                <c:pt idx="35">
                  <c:v>107</c:v>
                </c:pt>
                <c:pt idx="36">
                  <c:v>57</c:v>
                </c:pt>
                <c:pt idx="37">
                  <c:v>57</c:v>
                </c:pt>
                <c:pt idx="38">
                  <c:v>57</c:v>
                </c:pt>
                <c:pt idx="39">
                  <c:v>57</c:v>
                </c:pt>
                <c:pt idx="40">
                  <c:v>57</c:v>
                </c:pt>
                <c:pt idx="41">
                  <c:v>57</c:v>
                </c:pt>
                <c:pt idx="42">
                  <c:v>57</c:v>
                </c:pt>
                <c:pt idx="43">
                  <c:v>57</c:v>
                </c:pt>
                <c:pt idx="44">
                  <c:v>57</c:v>
                </c:pt>
                <c:pt idx="45">
                  <c:v>57</c:v>
                </c:pt>
                <c:pt idx="46">
                  <c:v>57</c:v>
                </c:pt>
                <c:pt idx="47">
                  <c:v>57</c:v>
                </c:pt>
                <c:pt idx="48">
                  <c:v>57</c:v>
                </c:pt>
                <c:pt idx="49">
                  <c:v>57</c:v>
                </c:pt>
                <c:pt idx="50">
                  <c:v>57</c:v>
                </c:pt>
                <c:pt idx="51">
                  <c:v>57</c:v>
                </c:pt>
                <c:pt idx="52">
                  <c:v>31</c:v>
                </c:pt>
                <c:pt idx="53">
                  <c:v>31</c:v>
                </c:pt>
                <c:pt idx="54">
                  <c:v>31</c:v>
                </c:pt>
                <c:pt idx="55">
                  <c:v>31</c:v>
                </c:pt>
                <c:pt idx="56">
                  <c:v>31</c:v>
                </c:pt>
                <c:pt idx="57">
                  <c:v>31</c:v>
                </c:pt>
                <c:pt idx="58">
                  <c:v>31</c:v>
                </c:pt>
                <c:pt idx="59">
                  <c:v>31</c:v>
                </c:pt>
                <c:pt idx="60">
                  <c:v>31</c:v>
                </c:pt>
                <c:pt idx="61">
                  <c:v>31</c:v>
                </c:pt>
                <c:pt idx="62">
                  <c:v>31</c:v>
                </c:pt>
                <c:pt idx="63">
                  <c:v>31</c:v>
                </c:pt>
                <c:pt idx="64">
                  <c:v>67</c:v>
                </c:pt>
                <c:pt idx="65">
                  <c:v>67</c:v>
                </c:pt>
                <c:pt idx="66">
                  <c:v>67</c:v>
                </c:pt>
                <c:pt idx="67">
                  <c:v>67</c:v>
                </c:pt>
                <c:pt idx="68">
                  <c:v>192</c:v>
                </c:pt>
                <c:pt idx="69">
                  <c:v>222</c:v>
                </c:pt>
                <c:pt idx="70">
                  <c:v>222</c:v>
                </c:pt>
                <c:pt idx="71">
                  <c:v>378</c:v>
                </c:pt>
                <c:pt idx="72">
                  <c:v>723</c:v>
                </c:pt>
                <c:pt idx="73">
                  <c:v>1048</c:v>
                </c:pt>
                <c:pt idx="74">
                  <c:v>1148</c:v>
                </c:pt>
                <c:pt idx="75">
                  <c:v>1321.124</c:v>
                </c:pt>
                <c:pt idx="76">
                  <c:v>1370</c:v>
                </c:pt>
                <c:pt idx="77">
                  <c:v>1568</c:v>
                </c:pt>
                <c:pt idx="78">
                  <c:v>1496.5720000000001</c:v>
                </c:pt>
                <c:pt idx="79">
                  <c:v>1493.3779999999999</c:v>
                </c:pt>
                <c:pt idx="80">
                  <c:v>1758.12</c:v>
                </c:pt>
                <c:pt idx="81">
                  <c:v>1603</c:v>
                </c:pt>
                <c:pt idx="82">
                  <c:v>1582.3810000000001</c:v>
                </c:pt>
                <c:pt idx="83">
                  <c:v>1488</c:v>
                </c:pt>
                <c:pt idx="84">
                  <c:v>1411</c:v>
                </c:pt>
                <c:pt idx="85">
                  <c:v>1353.97</c:v>
                </c:pt>
                <c:pt idx="86">
                  <c:v>1347</c:v>
                </c:pt>
                <c:pt idx="87">
                  <c:v>1347</c:v>
                </c:pt>
                <c:pt idx="88">
                  <c:v>1237</c:v>
                </c:pt>
                <c:pt idx="89">
                  <c:v>1117</c:v>
                </c:pt>
                <c:pt idx="90">
                  <c:v>1037</c:v>
                </c:pt>
                <c:pt idx="91">
                  <c:v>997</c:v>
                </c:pt>
                <c:pt idx="92">
                  <c:v>492</c:v>
                </c:pt>
                <c:pt idx="93">
                  <c:v>367</c:v>
                </c:pt>
                <c:pt idx="94">
                  <c:v>322</c:v>
                </c:pt>
                <c:pt idx="95">
                  <c:v>322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B823-4F43-B04A-0C6084A230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160</c:v>
                </c:pt>
                <c:pt idx="1">
                  <c:v>152.77000000000001</c:v>
                </c:pt>
                <c:pt idx="2">
                  <c:v>148.63999999999999</c:v>
                </c:pt>
                <c:pt idx="3">
                  <c:v>145.96</c:v>
                </c:pt>
                <c:pt idx="4">
                  <c:v>136.94999999999999</c:v>
                </c:pt>
                <c:pt idx="5">
                  <c:v>136.94999999999999</c:v>
                </c:pt>
                <c:pt idx="6">
                  <c:v>141</c:v>
                </c:pt>
                <c:pt idx="7">
                  <c:v>136.96</c:v>
                </c:pt>
                <c:pt idx="8">
                  <c:v>136.94999999999999</c:v>
                </c:pt>
                <c:pt idx="9">
                  <c:v>136.94999999999999</c:v>
                </c:pt>
                <c:pt idx="10">
                  <c:v>136.94999999999999</c:v>
                </c:pt>
                <c:pt idx="11">
                  <c:v>136.94999999999999</c:v>
                </c:pt>
                <c:pt idx="12">
                  <c:v>136.94999999999999</c:v>
                </c:pt>
                <c:pt idx="13">
                  <c:v>136.94999999999999</c:v>
                </c:pt>
                <c:pt idx="14">
                  <c:v>136.94999999999999</c:v>
                </c:pt>
                <c:pt idx="15">
                  <c:v>136.94999999999999</c:v>
                </c:pt>
                <c:pt idx="16">
                  <c:v>142.91999999999999</c:v>
                </c:pt>
                <c:pt idx="17">
                  <c:v>144.58000000000001</c:v>
                </c:pt>
                <c:pt idx="18">
                  <c:v>152.19</c:v>
                </c:pt>
                <c:pt idx="19">
                  <c:v>159.29</c:v>
                </c:pt>
                <c:pt idx="20">
                  <c:v>147.59</c:v>
                </c:pt>
                <c:pt idx="21">
                  <c:v>151.34</c:v>
                </c:pt>
                <c:pt idx="22">
                  <c:v>158.13999999999999</c:v>
                </c:pt>
                <c:pt idx="23">
                  <c:v>162.1</c:v>
                </c:pt>
                <c:pt idx="24">
                  <c:v>168.79</c:v>
                </c:pt>
                <c:pt idx="25">
                  <c:v>181.32</c:v>
                </c:pt>
                <c:pt idx="26">
                  <c:v>179.04</c:v>
                </c:pt>
                <c:pt idx="27">
                  <c:v>161.54</c:v>
                </c:pt>
                <c:pt idx="28">
                  <c:v>126.46</c:v>
                </c:pt>
                <c:pt idx="29">
                  <c:v>121.83</c:v>
                </c:pt>
                <c:pt idx="30">
                  <c:v>120</c:v>
                </c:pt>
                <c:pt idx="31">
                  <c:v>120</c:v>
                </c:pt>
                <c:pt idx="32">
                  <c:v>121.81</c:v>
                </c:pt>
                <c:pt idx="33">
                  <c:v>121.84</c:v>
                </c:pt>
                <c:pt idx="34">
                  <c:v>119.13</c:v>
                </c:pt>
                <c:pt idx="35">
                  <c:v>110.25</c:v>
                </c:pt>
                <c:pt idx="36">
                  <c:v>110</c:v>
                </c:pt>
                <c:pt idx="37">
                  <c:v>108.73</c:v>
                </c:pt>
                <c:pt idx="38">
                  <c:v>102.92</c:v>
                </c:pt>
                <c:pt idx="39">
                  <c:v>96.35</c:v>
                </c:pt>
                <c:pt idx="40">
                  <c:v>100.8</c:v>
                </c:pt>
                <c:pt idx="41">
                  <c:v>75</c:v>
                </c:pt>
                <c:pt idx="42">
                  <c:v>75</c:v>
                </c:pt>
                <c:pt idx="43">
                  <c:v>89.66</c:v>
                </c:pt>
                <c:pt idx="44">
                  <c:v>95.5</c:v>
                </c:pt>
                <c:pt idx="45">
                  <c:v>89.49</c:v>
                </c:pt>
                <c:pt idx="46">
                  <c:v>84.67</c:v>
                </c:pt>
                <c:pt idx="47">
                  <c:v>78.7</c:v>
                </c:pt>
                <c:pt idx="48">
                  <c:v>81.2</c:v>
                </c:pt>
                <c:pt idx="49">
                  <c:v>81.22</c:v>
                </c:pt>
                <c:pt idx="50">
                  <c:v>75.41</c:v>
                </c:pt>
                <c:pt idx="51">
                  <c:v>75</c:v>
                </c:pt>
                <c:pt idx="52">
                  <c:v>78.83</c:v>
                </c:pt>
                <c:pt idx="53">
                  <c:v>78.33</c:v>
                </c:pt>
                <c:pt idx="54">
                  <c:v>78.73</c:v>
                </c:pt>
                <c:pt idx="55">
                  <c:v>78.430000000000007</c:v>
                </c:pt>
                <c:pt idx="56">
                  <c:v>75</c:v>
                </c:pt>
                <c:pt idx="57">
                  <c:v>84.82</c:v>
                </c:pt>
                <c:pt idx="58">
                  <c:v>93.1</c:v>
                </c:pt>
                <c:pt idx="59">
                  <c:v>96.27</c:v>
                </c:pt>
                <c:pt idx="60">
                  <c:v>89.17</c:v>
                </c:pt>
                <c:pt idx="61">
                  <c:v>93.65</c:v>
                </c:pt>
                <c:pt idx="62">
                  <c:v>97.81</c:v>
                </c:pt>
                <c:pt idx="63">
                  <c:v>113.36</c:v>
                </c:pt>
                <c:pt idx="64">
                  <c:v>96.82</c:v>
                </c:pt>
                <c:pt idx="65">
                  <c:v>106.49</c:v>
                </c:pt>
                <c:pt idx="66">
                  <c:v>114.51</c:v>
                </c:pt>
                <c:pt idx="67">
                  <c:v>124.71</c:v>
                </c:pt>
                <c:pt idx="68">
                  <c:v>117.91</c:v>
                </c:pt>
                <c:pt idx="69">
                  <c:v>126.74</c:v>
                </c:pt>
                <c:pt idx="70">
                  <c:v>146.29</c:v>
                </c:pt>
                <c:pt idx="71">
                  <c:v>154.38999999999999</c:v>
                </c:pt>
                <c:pt idx="72">
                  <c:v>161.4</c:v>
                </c:pt>
                <c:pt idx="73">
                  <c:v>182.15</c:v>
                </c:pt>
                <c:pt idx="74">
                  <c:v>176.51</c:v>
                </c:pt>
                <c:pt idx="75">
                  <c:v>209.99</c:v>
                </c:pt>
                <c:pt idx="76">
                  <c:v>206.75</c:v>
                </c:pt>
                <c:pt idx="77">
                  <c:v>175.17</c:v>
                </c:pt>
                <c:pt idx="78">
                  <c:v>161</c:v>
                </c:pt>
                <c:pt idx="79">
                  <c:v>161</c:v>
                </c:pt>
                <c:pt idx="80">
                  <c:v>233.28</c:v>
                </c:pt>
                <c:pt idx="81">
                  <c:v>208.8</c:v>
                </c:pt>
                <c:pt idx="82">
                  <c:v>161</c:v>
                </c:pt>
                <c:pt idx="83">
                  <c:v>154.97</c:v>
                </c:pt>
                <c:pt idx="84">
                  <c:v>139.18</c:v>
                </c:pt>
                <c:pt idx="85">
                  <c:v>150</c:v>
                </c:pt>
                <c:pt idx="86">
                  <c:v>136.96</c:v>
                </c:pt>
                <c:pt idx="87">
                  <c:v>136.94999999999999</c:v>
                </c:pt>
                <c:pt idx="88">
                  <c:v>130</c:v>
                </c:pt>
                <c:pt idx="89">
                  <c:v>130</c:v>
                </c:pt>
                <c:pt idx="90">
                  <c:v>127.58</c:v>
                </c:pt>
                <c:pt idx="91">
                  <c:v>125.5</c:v>
                </c:pt>
                <c:pt idx="92">
                  <c:v>153.61000000000001</c:v>
                </c:pt>
                <c:pt idx="93">
                  <c:v>146.28</c:v>
                </c:pt>
                <c:pt idx="94">
                  <c:v>136.96</c:v>
                </c:pt>
                <c:pt idx="95">
                  <c:v>134.94999999999999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823-4F43-B04A-0C6084A230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97</c:v>
                </c:pt>
                <c:pt idx="1">
                  <c:v>96</c:v>
                </c:pt>
                <c:pt idx="2">
                  <c:v>95</c:v>
                </c:pt>
                <c:pt idx="3">
                  <c:v>94</c:v>
                </c:pt>
                <c:pt idx="4">
                  <c:v>93</c:v>
                </c:pt>
                <c:pt idx="5">
                  <c:v>92</c:v>
                </c:pt>
                <c:pt idx="6">
                  <c:v>92</c:v>
                </c:pt>
                <c:pt idx="7">
                  <c:v>91</c:v>
                </c:pt>
                <c:pt idx="8">
                  <c:v>91</c:v>
                </c:pt>
                <c:pt idx="9">
                  <c:v>91</c:v>
                </c:pt>
                <c:pt idx="10">
                  <c:v>91</c:v>
                </c:pt>
                <c:pt idx="11">
                  <c:v>91</c:v>
                </c:pt>
                <c:pt idx="12">
                  <c:v>91</c:v>
                </c:pt>
                <c:pt idx="13">
                  <c:v>91</c:v>
                </c:pt>
                <c:pt idx="14">
                  <c:v>91</c:v>
                </c:pt>
                <c:pt idx="15">
                  <c:v>91</c:v>
                </c:pt>
                <c:pt idx="16">
                  <c:v>92</c:v>
                </c:pt>
                <c:pt idx="17">
                  <c:v>93</c:v>
                </c:pt>
                <c:pt idx="18">
                  <c:v>94</c:v>
                </c:pt>
                <c:pt idx="19">
                  <c:v>95</c:v>
                </c:pt>
                <c:pt idx="20">
                  <c:v>96</c:v>
                </c:pt>
                <c:pt idx="21">
                  <c:v>98</c:v>
                </c:pt>
                <c:pt idx="22">
                  <c:v>99</c:v>
                </c:pt>
                <c:pt idx="23">
                  <c:v>100</c:v>
                </c:pt>
                <c:pt idx="24">
                  <c:v>101</c:v>
                </c:pt>
                <c:pt idx="25">
                  <c:v>101</c:v>
                </c:pt>
                <c:pt idx="26">
                  <c:v>101</c:v>
                </c:pt>
                <c:pt idx="27">
                  <c:v>99</c:v>
                </c:pt>
                <c:pt idx="28">
                  <c:v>97</c:v>
                </c:pt>
                <c:pt idx="29">
                  <c:v>94</c:v>
                </c:pt>
                <c:pt idx="30">
                  <c:v>91</c:v>
                </c:pt>
                <c:pt idx="31">
                  <c:v>88</c:v>
                </c:pt>
                <c:pt idx="32">
                  <c:v>84</c:v>
                </c:pt>
                <c:pt idx="33">
                  <c:v>81</c:v>
                </c:pt>
                <c:pt idx="34">
                  <c:v>79</c:v>
                </c:pt>
                <c:pt idx="35">
                  <c:v>77</c:v>
                </c:pt>
                <c:pt idx="36">
                  <c:v>75</c:v>
                </c:pt>
                <c:pt idx="37">
                  <c:v>74</c:v>
                </c:pt>
                <c:pt idx="38">
                  <c:v>73</c:v>
                </c:pt>
                <c:pt idx="39">
                  <c:v>72</c:v>
                </c:pt>
                <c:pt idx="40">
                  <c:v>72</c:v>
                </c:pt>
                <c:pt idx="41">
                  <c:v>71</c:v>
                </c:pt>
                <c:pt idx="42">
                  <c:v>71</c:v>
                </c:pt>
                <c:pt idx="43">
                  <c:v>71</c:v>
                </c:pt>
                <c:pt idx="44">
                  <c:v>71</c:v>
                </c:pt>
                <c:pt idx="45">
                  <c:v>71</c:v>
                </c:pt>
                <c:pt idx="46">
                  <c:v>71</c:v>
                </c:pt>
                <c:pt idx="47">
                  <c:v>71</c:v>
                </c:pt>
                <c:pt idx="48">
                  <c:v>71</c:v>
                </c:pt>
                <c:pt idx="49">
                  <c:v>71</c:v>
                </c:pt>
                <c:pt idx="50">
                  <c:v>71</c:v>
                </c:pt>
                <c:pt idx="51">
                  <c:v>71</c:v>
                </c:pt>
                <c:pt idx="52">
                  <c:v>72</c:v>
                </c:pt>
                <c:pt idx="53">
                  <c:v>72</c:v>
                </c:pt>
                <c:pt idx="54">
                  <c:v>72</c:v>
                </c:pt>
                <c:pt idx="55">
                  <c:v>72</c:v>
                </c:pt>
                <c:pt idx="56">
                  <c:v>72</c:v>
                </c:pt>
                <c:pt idx="57">
                  <c:v>73</c:v>
                </c:pt>
                <c:pt idx="58">
                  <c:v>73</c:v>
                </c:pt>
                <c:pt idx="59">
                  <c:v>74</c:v>
                </c:pt>
                <c:pt idx="60">
                  <c:v>75</c:v>
                </c:pt>
                <c:pt idx="61">
                  <c:v>76</c:v>
                </c:pt>
                <c:pt idx="62">
                  <c:v>78</c:v>
                </c:pt>
                <c:pt idx="63">
                  <c:v>80</c:v>
                </c:pt>
                <c:pt idx="64">
                  <c:v>83</c:v>
                </c:pt>
                <c:pt idx="65">
                  <c:v>86</c:v>
                </c:pt>
                <c:pt idx="66">
                  <c:v>90</c:v>
                </c:pt>
                <c:pt idx="67">
                  <c:v>93</c:v>
                </c:pt>
                <c:pt idx="68">
                  <c:v>98</c:v>
                </c:pt>
                <c:pt idx="69">
                  <c:v>102</c:v>
                </c:pt>
                <c:pt idx="70">
                  <c:v>106</c:v>
                </c:pt>
                <c:pt idx="71">
                  <c:v>110</c:v>
                </c:pt>
                <c:pt idx="72">
                  <c:v>115</c:v>
                </c:pt>
                <c:pt idx="73">
                  <c:v>119</c:v>
                </c:pt>
                <c:pt idx="74">
                  <c:v>123</c:v>
                </c:pt>
                <c:pt idx="75">
                  <c:v>127</c:v>
                </c:pt>
                <c:pt idx="76">
                  <c:v>130</c:v>
                </c:pt>
                <c:pt idx="77">
                  <c:v>133</c:v>
                </c:pt>
                <c:pt idx="78">
                  <c:v>135</c:v>
                </c:pt>
                <c:pt idx="79">
                  <c:v>137</c:v>
                </c:pt>
                <c:pt idx="80">
                  <c:v>137</c:v>
                </c:pt>
                <c:pt idx="81">
                  <c:v>137</c:v>
                </c:pt>
                <c:pt idx="82">
                  <c:v>135</c:v>
                </c:pt>
                <c:pt idx="83">
                  <c:v>132</c:v>
                </c:pt>
                <c:pt idx="84">
                  <c:v>128</c:v>
                </c:pt>
                <c:pt idx="85">
                  <c:v>125</c:v>
                </c:pt>
                <c:pt idx="86">
                  <c:v>121</c:v>
                </c:pt>
                <c:pt idx="87">
                  <c:v>118</c:v>
                </c:pt>
                <c:pt idx="88">
                  <c:v>116</c:v>
                </c:pt>
                <c:pt idx="89">
                  <c:v>113</c:v>
                </c:pt>
                <c:pt idx="90">
                  <c:v>110</c:v>
                </c:pt>
                <c:pt idx="91">
                  <c:v>107</c:v>
                </c:pt>
                <c:pt idx="92">
                  <c:v>104</c:v>
                </c:pt>
                <c:pt idx="93">
                  <c:v>101</c:v>
                </c:pt>
                <c:pt idx="94">
                  <c:v>99</c:v>
                </c:pt>
                <c:pt idx="95">
                  <c:v>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C4-43A4-9361-CD26DB78779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803.07</c:v>
                </c:pt>
                <c:pt idx="1">
                  <c:v>802.99900000000002</c:v>
                </c:pt>
                <c:pt idx="2">
                  <c:v>802.28099999999995</c:v>
                </c:pt>
                <c:pt idx="3">
                  <c:v>802.41399999999999</c:v>
                </c:pt>
                <c:pt idx="4">
                  <c:v>827.69299999999998</c:v>
                </c:pt>
                <c:pt idx="5">
                  <c:v>828.00800000000004</c:v>
                </c:pt>
                <c:pt idx="6">
                  <c:v>827.572</c:v>
                </c:pt>
                <c:pt idx="7">
                  <c:v>827.53599999999994</c:v>
                </c:pt>
                <c:pt idx="8">
                  <c:v>860.75599999999997</c:v>
                </c:pt>
                <c:pt idx="9">
                  <c:v>860.91499999999996</c:v>
                </c:pt>
                <c:pt idx="10">
                  <c:v>860.87</c:v>
                </c:pt>
                <c:pt idx="11">
                  <c:v>860.33399999999995</c:v>
                </c:pt>
                <c:pt idx="12">
                  <c:v>858.79399999999998</c:v>
                </c:pt>
                <c:pt idx="13">
                  <c:v>858.47500000000002</c:v>
                </c:pt>
                <c:pt idx="14">
                  <c:v>858.18899999999996</c:v>
                </c:pt>
                <c:pt idx="15">
                  <c:v>857.73599999999999</c:v>
                </c:pt>
                <c:pt idx="16">
                  <c:v>851.24400000000003</c:v>
                </c:pt>
                <c:pt idx="17">
                  <c:v>850.55499999999995</c:v>
                </c:pt>
                <c:pt idx="18">
                  <c:v>850.90300000000002</c:v>
                </c:pt>
                <c:pt idx="19">
                  <c:v>849.89599999999996</c:v>
                </c:pt>
                <c:pt idx="20">
                  <c:v>869.66899999999998</c:v>
                </c:pt>
                <c:pt idx="21">
                  <c:v>868.99599999999998</c:v>
                </c:pt>
                <c:pt idx="22">
                  <c:v>867.875</c:v>
                </c:pt>
                <c:pt idx="23">
                  <c:v>867.06600000000003</c:v>
                </c:pt>
                <c:pt idx="24">
                  <c:v>853.12</c:v>
                </c:pt>
                <c:pt idx="25">
                  <c:v>853.15700000000004</c:v>
                </c:pt>
                <c:pt idx="26">
                  <c:v>853.00199999999995</c:v>
                </c:pt>
                <c:pt idx="27">
                  <c:v>852.779</c:v>
                </c:pt>
                <c:pt idx="28">
                  <c:v>841.66700000000003</c:v>
                </c:pt>
                <c:pt idx="29">
                  <c:v>841.91700000000003</c:v>
                </c:pt>
                <c:pt idx="30">
                  <c:v>842.23400000000004</c:v>
                </c:pt>
                <c:pt idx="31">
                  <c:v>841.33199999999999</c:v>
                </c:pt>
                <c:pt idx="32">
                  <c:v>843.41300000000001</c:v>
                </c:pt>
                <c:pt idx="33">
                  <c:v>843.51599999999996</c:v>
                </c:pt>
                <c:pt idx="34">
                  <c:v>842.64200000000005</c:v>
                </c:pt>
                <c:pt idx="35">
                  <c:v>842.40899999999999</c:v>
                </c:pt>
                <c:pt idx="36">
                  <c:v>855.54399999999998</c:v>
                </c:pt>
                <c:pt idx="37">
                  <c:v>856.64800000000002</c:v>
                </c:pt>
                <c:pt idx="38">
                  <c:v>862.89200000000005</c:v>
                </c:pt>
                <c:pt idx="39">
                  <c:v>861.58500000000004</c:v>
                </c:pt>
                <c:pt idx="40">
                  <c:v>899.46799999999996</c:v>
                </c:pt>
                <c:pt idx="41">
                  <c:v>898.25300000000004</c:v>
                </c:pt>
                <c:pt idx="42">
                  <c:v>896.21100000000001</c:v>
                </c:pt>
                <c:pt idx="43">
                  <c:v>898.65</c:v>
                </c:pt>
                <c:pt idx="44">
                  <c:v>902.67899999999997</c:v>
                </c:pt>
                <c:pt idx="45">
                  <c:v>902.99300000000005</c:v>
                </c:pt>
                <c:pt idx="46">
                  <c:v>902.50099999999998</c:v>
                </c:pt>
                <c:pt idx="47">
                  <c:v>902.14200000000005</c:v>
                </c:pt>
                <c:pt idx="48">
                  <c:v>902.69799999999998</c:v>
                </c:pt>
                <c:pt idx="49">
                  <c:v>905.04899999999998</c:v>
                </c:pt>
                <c:pt idx="50">
                  <c:v>904.50699999999995</c:v>
                </c:pt>
                <c:pt idx="51">
                  <c:v>903.84299999999996</c:v>
                </c:pt>
                <c:pt idx="52">
                  <c:v>896.89400000000001</c:v>
                </c:pt>
                <c:pt idx="53">
                  <c:v>898.61500000000001</c:v>
                </c:pt>
                <c:pt idx="54">
                  <c:v>898.32299999999998</c:v>
                </c:pt>
                <c:pt idx="55">
                  <c:v>897.98</c:v>
                </c:pt>
                <c:pt idx="56">
                  <c:v>891.54600000000005</c:v>
                </c:pt>
                <c:pt idx="57">
                  <c:v>892.59900000000005</c:v>
                </c:pt>
                <c:pt idx="58">
                  <c:v>895.75599999999997</c:v>
                </c:pt>
                <c:pt idx="59">
                  <c:v>898.74599999999998</c:v>
                </c:pt>
                <c:pt idx="60">
                  <c:v>907.55499999999995</c:v>
                </c:pt>
                <c:pt idx="61">
                  <c:v>896.79100000000005</c:v>
                </c:pt>
                <c:pt idx="62">
                  <c:v>897.49699999999996</c:v>
                </c:pt>
                <c:pt idx="63">
                  <c:v>898.56899999999996</c:v>
                </c:pt>
                <c:pt idx="64">
                  <c:v>821.56299999999999</c:v>
                </c:pt>
                <c:pt idx="65">
                  <c:v>822.00800000000004</c:v>
                </c:pt>
                <c:pt idx="66">
                  <c:v>822.26499999999999</c:v>
                </c:pt>
                <c:pt idx="67">
                  <c:v>822.673</c:v>
                </c:pt>
                <c:pt idx="68">
                  <c:v>814.30799999999999</c:v>
                </c:pt>
                <c:pt idx="69">
                  <c:v>814.4</c:v>
                </c:pt>
                <c:pt idx="70">
                  <c:v>816.07299999999998</c:v>
                </c:pt>
                <c:pt idx="71">
                  <c:v>816.85699999999997</c:v>
                </c:pt>
                <c:pt idx="72">
                  <c:v>734.399</c:v>
                </c:pt>
                <c:pt idx="73">
                  <c:v>734.74099999999999</c:v>
                </c:pt>
                <c:pt idx="74">
                  <c:v>735.29700000000003</c:v>
                </c:pt>
                <c:pt idx="75">
                  <c:v>735.67899999999997</c:v>
                </c:pt>
                <c:pt idx="76">
                  <c:v>733.51300000000003</c:v>
                </c:pt>
                <c:pt idx="77">
                  <c:v>733.01700000000005</c:v>
                </c:pt>
                <c:pt idx="78">
                  <c:v>732.90800000000002</c:v>
                </c:pt>
                <c:pt idx="79">
                  <c:v>733.20299999999997</c:v>
                </c:pt>
                <c:pt idx="80">
                  <c:v>704.02300000000002</c:v>
                </c:pt>
                <c:pt idx="81">
                  <c:v>703.87900000000002</c:v>
                </c:pt>
                <c:pt idx="82">
                  <c:v>703.12699999999995</c:v>
                </c:pt>
                <c:pt idx="83">
                  <c:v>702.94399999999996</c:v>
                </c:pt>
                <c:pt idx="84">
                  <c:v>699.36599999999999</c:v>
                </c:pt>
                <c:pt idx="85">
                  <c:v>698.33500000000004</c:v>
                </c:pt>
                <c:pt idx="86">
                  <c:v>697.57399999999996</c:v>
                </c:pt>
                <c:pt idx="87">
                  <c:v>696.45100000000002</c:v>
                </c:pt>
                <c:pt idx="88">
                  <c:v>702.72799999999995</c:v>
                </c:pt>
                <c:pt idx="89">
                  <c:v>701.774</c:v>
                </c:pt>
                <c:pt idx="90">
                  <c:v>701.57600000000002</c:v>
                </c:pt>
                <c:pt idx="91">
                  <c:v>701.63400000000001</c:v>
                </c:pt>
                <c:pt idx="92">
                  <c:v>809.75099999999998</c:v>
                </c:pt>
                <c:pt idx="93">
                  <c:v>809.88499999999999</c:v>
                </c:pt>
                <c:pt idx="94">
                  <c:v>810.48599999999999</c:v>
                </c:pt>
                <c:pt idx="95">
                  <c:v>809.82600000000002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C4-43A4-9361-CD26DB78779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1079.223</c:v>
                </c:pt>
                <c:pt idx="1">
                  <c:v>1078.2639999999999</c:v>
                </c:pt>
                <c:pt idx="2">
                  <c:v>1076.866</c:v>
                </c:pt>
                <c:pt idx="3">
                  <c:v>1072.578</c:v>
                </c:pt>
                <c:pt idx="4">
                  <c:v>1053.4739999999999</c:v>
                </c:pt>
                <c:pt idx="5">
                  <c:v>1051.73</c:v>
                </c:pt>
                <c:pt idx="6">
                  <c:v>1049.598</c:v>
                </c:pt>
                <c:pt idx="7">
                  <c:v>1050.2909999999999</c:v>
                </c:pt>
                <c:pt idx="8">
                  <c:v>1045.4290000000001</c:v>
                </c:pt>
                <c:pt idx="9">
                  <c:v>1044.4970000000001</c:v>
                </c:pt>
                <c:pt idx="10">
                  <c:v>1044.559</c:v>
                </c:pt>
                <c:pt idx="11">
                  <c:v>1046.0619999999999</c:v>
                </c:pt>
                <c:pt idx="12">
                  <c:v>1052.3530000000001</c:v>
                </c:pt>
                <c:pt idx="13">
                  <c:v>1054.9580000000001</c:v>
                </c:pt>
                <c:pt idx="14">
                  <c:v>1057.28</c:v>
                </c:pt>
                <c:pt idx="15">
                  <c:v>1067.1890000000001</c:v>
                </c:pt>
                <c:pt idx="16">
                  <c:v>1087.943</c:v>
                </c:pt>
                <c:pt idx="17">
                  <c:v>1094.0509999999999</c:v>
                </c:pt>
                <c:pt idx="18">
                  <c:v>1097.29</c:v>
                </c:pt>
                <c:pt idx="19">
                  <c:v>1115.943</c:v>
                </c:pt>
                <c:pt idx="20">
                  <c:v>1188.1369999999999</c:v>
                </c:pt>
                <c:pt idx="21">
                  <c:v>1215.7639999999999</c:v>
                </c:pt>
                <c:pt idx="22">
                  <c:v>1231.421</c:v>
                </c:pt>
                <c:pt idx="23">
                  <c:v>1254.3420000000001</c:v>
                </c:pt>
                <c:pt idx="24">
                  <c:v>1353.451</c:v>
                </c:pt>
                <c:pt idx="25">
                  <c:v>1378.924</c:v>
                </c:pt>
                <c:pt idx="26">
                  <c:v>1399.395</c:v>
                </c:pt>
                <c:pt idx="27">
                  <c:v>1423.046</c:v>
                </c:pt>
                <c:pt idx="28">
                  <c:v>1476.951</c:v>
                </c:pt>
                <c:pt idx="29">
                  <c:v>1489.7650000000001</c:v>
                </c:pt>
                <c:pt idx="30">
                  <c:v>1495.9490000000001</c:v>
                </c:pt>
                <c:pt idx="31">
                  <c:v>1489.191</c:v>
                </c:pt>
                <c:pt idx="32">
                  <c:v>1513.568</c:v>
                </c:pt>
                <c:pt idx="33">
                  <c:v>1512.675</c:v>
                </c:pt>
                <c:pt idx="34">
                  <c:v>1514.663</c:v>
                </c:pt>
                <c:pt idx="35">
                  <c:v>1506.8879999999999</c:v>
                </c:pt>
                <c:pt idx="36">
                  <c:v>1476.5139999999999</c:v>
                </c:pt>
                <c:pt idx="37">
                  <c:v>1470.578</c:v>
                </c:pt>
                <c:pt idx="38">
                  <c:v>1483.7650000000001</c:v>
                </c:pt>
                <c:pt idx="39">
                  <c:v>1482.4480000000001</c:v>
                </c:pt>
                <c:pt idx="40">
                  <c:v>1449.8440000000001</c:v>
                </c:pt>
                <c:pt idx="41">
                  <c:v>1473.0139999999999</c:v>
                </c:pt>
                <c:pt idx="42">
                  <c:v>1470.7260000000001</c:v>
                </c:pt>
                <c:pt idx="43">
                  <c:v>1451.913</c:v>
                </c:pt>
                <c:pt idx="44">
                  <c:v>1443.8589999999999</c:v>
                </c:pt>
                <c:pt idx="45">
                  <c:v>1444.549</c:v>
                </c:pt>
                <c:pt idx="46">
                  <c:v>1458.441</c:v>
                </c:pt>
                <c:pt idx="47">
                  <c:v>1459.21</c:v>
                </c:pt>
                <c:pt idx="48">
                  <c:v>1467.0350000000001</c:v>
                </c:pt>
                <c:pt idx="49">
                  <c:v>1464.5039999999999</c:v>
                </c:pt>
                <c:pt idx="50">
                  <c:v>1465.193</c:v>
                </c:pt>
                <c:pt idx="51">
                  <c:v>1458.8440000000001</c:v>
                </c:pt>
                <c:pt idx="52">
                  <c:v>1448.9</c:v>
                </c:pt>
                <c:pt idx="53">
                  <c:v>1450.703</c:v>
                </c:pt>
                <c:pt idx="54">
                  <c:v>1448.0609999999999</c:v>
                </c:pt>
                <c:pt idx="55">
                  <c:v>1436.3510000000001</c:v>
                </c:pt>
                <c:pt idx="56">
                  <c:v>1428.856</c:v>
                </c:pt>
                <c:pt idx="57">
                  <c:v>1419.7629999999999</c:v>
                </c:pt>
                <c:pt idx="58">
                  <c:v>1392.8579999999999</c:v>
                </c:pt>
                <c:pt idx="59">
                  <c:v>1383.8050000000001</c:v>
                </c:pt>
                <c:pt idx="60">
                  <c:v>1364.979</c:v>
                </c:pt>
                <c:pt idx="61">
                  <c:v>1364.232</c:v>
                </c:pt>
                <c:pt idx="62">
                  <c:v>1363.9639999999999</c:v>
                </c:pt>
                <c:pt idx="63">
                  <c:v>1353.1130000000001</c:v>
                </c:pt>
                <c:pt idx="64">
                  <c:v>1374.5450000000001</c:v>
                </c:pt>
                <c:pt idx="65">
                  <c:v>1368.2329999999999</c:v>
                </c:pt>
                <c:pt idx="66">
                  <c:v>1368.6949999999999</c:v>
                </c:pt>
                <c:pt idx="67">
                  <c:v>1372.7470000000001</c:v>
                </c:pt>
                <c:pt idx="68">
                  <c:v>1360.184</c:v>
                </c:pt>
                <c:pt idx="69">
                  <c:v>1358.0540000000001</c:v>
                </c:pt>
                <c:pt idx="70">
                  <c:v>1362.944</c:v>
                </c:pt>
                <c:pt idx="71">
                  <c:v>1361.2270000000001</c:v>
                </c:pt>
                <c:pt idx="72">
                  <c:v>1353.2629999999999</c:v>
                </c:pt>
                <c:pt idx="73">
                  <c:v>1359.5039999999999</c:v>
                </c:pt>
                <c:pt idx="74">
                  <c:v>1361.8789999999999</c:v>
                </c:pt>
                <c:pt idx="75">
                  <c:v>1360.7</c:v>
                </c:pt>
                <c:pt idx="76">
                  <c:v>1355.83</c:v>
                </c:pt>
                <c:pt idx="77">
                  <c:v>1355.5350000000001</c:v>
                </c:pt>
                <c:pt idx="78">
                  <c:v>1358.6790000000001</c:v>
                </c:pt>
                <c:pt idx="79">
                  <c:v>1345.9829999999999</c:v>
                </c:pt>
                <c:pt idx="80">
                  <c:v>1323.2639999999999</c:v>
                </c:pt>
                <c:pt idx="81">
                  <c:v>1302.0889999999999</c:v>
                </c:pt>
                <c:pt idx="82">
                  <c:v>1283.8879999999999</c:v>
                </c:pt>
                <c:pt idx="83">
                  <c:v>1262.395</c:v>
                </c:pt>
                <c:pt idx="84">
                  <c:v>1220.068</c:v>
                </c:pt>
                <c:pt idx="85">
                  <c:v>1204.998</c:v>
                </c:pt>
                <c:pt idx="86">
                  <c:v>1206.0229999999999</c:v>
                </c:pt>
                <c:pt idx="87">
                  <c:v>1188.67</c:v>
                </c:pt>
                <c:pt idx="88">
                  <c:v>1165.2840000000001</c:v>
                </c:pt>
                <c:pt idx="89">
                  <c:v>1160.549</c:v>
                </c:pt>
                <c:pt idx="90">
                  <c:v>1156.405</c:v>
                </c:pt>
                <c:pt idx="91">
                  <c:v>1158.038</c:v>
                </c:pt>
                <c:pt idx="92">
                  <c:v>1124.5840000000001</c:v>
                </c:pt>
                <c:pt idx="93">
                  <c:v>1122.492</c:v>
                </c:pt>
                <c:pt idx="94">
                  <c:v>1117.6289999999999</c:v>
                </c:pt>
                <c:pt idx="95">
                  <c:v>1116.6489999999999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C4-43A4-9361-CD26DB78779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2072.3130000000001</c:v>
                </c:pt>
                <c:pt idx="1">
                  <c:v>2035.6569999999999</c:v>
                </c:pt>
                <c:pt idx="2">
                  <c:v>1999.85</c:v>
                </c:pt>
                <c:pt idx="3">
                  <c:v>1961.296</c:v>
                </c:pt>
                <c:pt idx="4">
                  <c:v>1962.115</c:v>
                </c:pt>
                <c:pt idx="5">
                  <c:v>1939.92</c:v>
                </c:pt>
                <c:pt idx="6">
                  <c:v>1919.2570000000001</c:v>
                </c:pt>
                <c:pt idx="7">
                  <c:v>1899.855</c:v>
                </c:pt>
                <c:pt idx="8">
                  <c:v>1898.886</c:v>
                </c:pt>
                <c:pt idx="9">
                  <c:v>1885.85</c:v>
                </c:pt>
                <c:pt idx="10">
                  <c:v>1875.3910000000001</c:v>
                </c:pt>
                <c:pt idx="11">
                  <c:v>1874.7909999999999</c:v>
                </c:pt>
                <c:pt idx="12">
                  <c:v>1864.461</c:v>
                </c:pt>
                <c:pt idx="13">
                  <c:v>1865.1849999999999</c:v>
                </c:pt>
                <c:pt idx="14">
                  <c:v>1869.383</c:v>
                </c:pt>
                <c:pt idx="15">
                  <c:v>1887.0170000000001</c:v>
                </c:pt>
                <c:pt idx="16">
                  <c:v>1884.6559999999999</c:v>
                </c:pt>
                <c:pt idx="17">
                  <c:v>1917.5540000000001</c:v>
                </c:pt>
                <c:pt idx="18">
                  <c:v>1937.008</c:v>
                </c:pt>
                <c:pt idx="19">
                  <c:v>1977.105</c:v>
                </c:pt>
                <c:pt idx="20">
                  <c:v>1996.7729999999999</c:v>
                </c:pt>
                <c:pt idx="21">
                  <c:v>2047.944</c:v>
                </c:pt>
                <c:pt idx="22">
                  <c:v>2104.049</c:v>
                </c:pt>
                <c:pt idx="23">
                  <c:v>2197.9029999999998</c:v>
                </c:pt>
                <c:pt idx="24">
                  <c:v>2270.011</c:v>
                </c:pt>
                <c:pt idx="25">
                  <c:v>2363.9279999999999</c:v>
                </c:pt>
                <c:pt idx="26">
                  <c:v>2434.6550000000002</c:v>
                </c:pt>
                <c:pt idx="27">
                  <c:v>2578.623</c:v>
                </c:pt>
                <c:pt idx="28">
                  <c:v>2652.2280000000001</c:v>
                </c:pt>
                <c:pt idx="29">
                  <c:v>2747.9110000000001</c:v>
                </c:pt>
                <c:pt idx="30">
                  <c:v>2823.2089999999998</c:v>
                </c:pt>
                <c:pt idx="31">
                  <c:v>2888.8670000000002</c:v>
                </c:pt>
                <c:pt idx="32">
                  <c:v>2931.9369999999999</c:v>
                </c:pt>
                <c:pt idx="33">
                  <c:v>2954.174</c:v>
                </c:pt>
                <c:pt idx="34">
                  <c:v>2999.029</c:v>
                </c:pt>
                <c:pt idx="35">
                  <c:v>3030.4059999999999</c:v>
                </c:pt>
                <c:pt idx="36">
                  <c:v>2981.7040000000002</c:v>
                </c:pt>
                <c:pt idx="37">
                  <c:v>2994.2089999999998</c:v>
                </c:pt>
                <c:pt idx="38">
                  <c:v>3026.6</c:v>
                </c:pt>
                <c:pt idx="39">
                  <c:v>3054.9090000000001</c:v>
                </c:pt>
                <c:pt idx="40">
                  <c:v>3024.6410000000001</c:v>
                </c:pt>
                <c:pt idx="41">
                  <c:v>3094.5680000000002</c:v>
                </c:pt>
                <c:pt idx="42">
                  <c:v>3113.4679999999998</c:v>
                </c:pt>
                <c:pt idx="43">
                  <c:v>3114.8910000000001</c:v>
                </c:pt>
                <c:pt idx="44">
                  <c:v>3140.819</c:v>
                </c:pt>
                <c:pt idx="45">
                  <c:v>3155.4490000000001</c:v>
                </c:pt>
                <c:pt idx="46">
                  <c:v>3173.866</c:v>
                </c:pt>
                <c:pt idx="47">
                  <c:v>3181.0459999999998</c:v>
                </c:pt>
                <c:pt idx="48">
                  <c:v>3161.3560000000002</c:v>
                </c:pt>
                <c:pt idx="49">
                  <c:v>3149.7840000000001</c:v>
                </c:pt>
                <c:pt idx="50">
                  <c:v>3143.1909999999998</c:v>
                </c:pt>
                <c:pt idx="51">
                  <c:v>3112.239</c:v>
                </c:pt>
                <c:pt idx="52">
                  <c:v>3065.848</c:v>
                </c:pt>
                <c:pt idx="53">
                  <c:v>3014.558</c:v>
                </c:pt>
                <c:pt idx="54">
                  <c:v>2961.489</c:v>
                </c:pt>
                <c:pt idx="55">
                  <c:v>2908.4859999999999</c:v>
                </c:pt>
                <c:pt idx="56">
                  <c:v>2900.85</c:v>
                </c:pt>
                <c:pt idx="57">
                  <c:v>2824.4679999999998</c:v>
                </c:pt>
                <c:pt idx="58">
                  <c:v>2772.181</c:v>
                </c:pt>
                <c:pt idx="59">
                  <c:v>2739.451</c:v>
                </c:pt>
                <c:pt idx="60">
                  <c:v>2723.125</c:v>
                </c:pt>
                <c:pt idx="61">
                  <c:v>2699.5309999999999</c:v>
                </c:pt>
                <c:pt idx="62">
                  <c:v>2696.1280000000002</c:v>
                </c:pt>
                <c:pt idx="63">
                  <c:v>2703.8910000000001</c:v>
                </c:pt>
                <c:pt idx="64">
                  <c:v>2810.9830000000002</c:v>
                </c:pt>
                <c:pt idx="65">
                  <c:v>2823.4369999999999</c:v>
                </c:pt>
                <c:pt idx="66">
                  <c:v>2837.848</c:v>
                </c:pt>
                <c:pt idx="67">
                  <c:v>2866.5509999999999</c:v>
                </c:pt>
                <c:pt idx="68">
                  <c:v>2934.0239999999999</c:v>
                </c:pt>
                <c:pt idx="69">
                  <c:v>2962.5340000000001</c:v>
                </c:pt>
                <c:pt idx="70">
                  <c:v>2966.047</c:v>
                </c:pt>
                <c:pt idx="71">
                  <c:v>2998.4389999999999</c:v>
                </c:pt>
                <c:pt idx="72">
                  <c:v>3067.27</c:v>
                </c:pt>
                <c:pt idx="73">
                  <c:v>3089.02</c:v>
                </c:pt>
                <c:pt idx="74">
                  <c:v>3160.422</c:v>
                </c:pt>
                <c:pt idx="75">
                  <c:v>3165.34</c:v>
                </c:pt>
                <c:pt idx="76">
                  <c:v>3249.1390000000001</c:v>
                </c:pt>
                <c:pt idx="77">
                  <c:v>3361.8829999999998</c:v>
                </c:pt>
                <c:pt idx="78">
                  <c:v>3459.5219999999999</c:v>
                </c:pt>
                <c:pt idx="79">
                  <c:v>3495.0010000000002</c:v>
                </c:pt>
                <c:pt idx="80">
                  <c:v>3542.672</c:v>
                </c:pt>
                <c:pt idx="81">
                  <c:v>3539.2069999999999</c:v>
                </c:pt>
                <c:pt idx="82">
                  <c:v>3517.1970000000001</c:v>
                </c:pt>
                <c:pt idx="83">
                  <c:v>3446.192</c:v>
                </c:pt>
                <c:pt idx="84">
                  <c:v>3346.5070000000001</c:v>
                </c:pt>
                <c:pt idx="85">
                  <c:v>3209.8820000000001</c:v>
                </c:pt>
                <c:pt idx="86">
                  <c:v>3118.4319999999998</c:v>
                </c:pt>
                <c:pt idx="87">
                  <c:v>3009.1550000000002</c:v>
                </c:pt>
                <c:pt idx="88">
                  <c:v>2888.7460000000001</c:v>
                </c:pt>
                <c:pt idx="89">
                  <c:v>2784.922</c:v>
                </c:pt>
                <c:pt idx="90">
                  <c:v>2687.1480000000001</c:v>
                </c:pt>
                <c:pt idx="91">
                  <c:v>2582.7579999999998</c:v>
                </c:pt>
                <c:pt idx="92">
                  <c:v>2405.5929999999998</c:v>
                </c:pt>
                <c:pt idx="93">
                  <c:v>2306.0949999999998</c:v>
                </c:pt>
                <c:pt idx="94">
                  <c:v>2254.6060000000002</c:v>
                </c:pt>
                <c:pt idx="95">
                  <c:v>2176.1660000000002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C4-43A4-9361-CD26DB78779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266</c:v>
                </c:pt>
                <c:pt idx="1">
                  <c:v>266</c:v>
                </c:pt>
                <c:pt idx="2">
                  <c:v>266</c:v>
                </c:pt>
                <c:pt idx="3">
                  <c:v>266</c:v>
                </c:pt>
                <c:pt idx="4">
                  <c:v>256</c:v>
                </c:pt>
                <c:pt idx="5">
                  <c:v>256</c:v>
                </c:pt>
                <c:pt idx="6">
                  <c:v>256</c:v>
                </c:pt>
                <c:pt idx="7">
                  <c:v>256</c:v>
                </c:pt>
                <c:pt idx="8">
                  <c:v>250</c:v>
                </c:pt>
                <c:pt idx="9">
                  <c:v>250</c:v>
                </c:pt>
                <c:pt idx="10">
                  <c:v>250</c:v>
                </c:pt>
                <c:pt idx="11">
                  <c:v>250</c:v>
                </c:pt>
                <c:pt idx="12">
                  <c:v>249</c:v>
                </c:pt>
                <c:pt idx="13">
                  <c:v>249</c:v>
                </c:pt>
                <c:pt idx="14">
                  <c:v>249</c:v>
                </c:pt>
                <c:pt idx="15">
                  <c:v>249</c:v>
                </c:pt>
                <c:pt idx="16">
                  <c:v>265</c:v>
                </c:pt>
                <c:pt idx="17">
                  <c:v>265</c:v>
                </c:pt>
                <c:pt idx="18">
                  <c:v>265</c:v>
                </c:pt>
                <c:pt idx="19">
                  <c:v>265</c:v>
                </c:pt>
                <c:pt idx="20">
                  <c:v>291</c:v>
                </c:pt>
                <c:pt idx="21">
                  <c:v>291</c:v>
                </c:pt>
                <c:pt idx="22">
                  <c:v>291</c:v>
                </c:pt>
                <c:pt idx="23">
                  <c:v>291</c:v>
                </c:pt>
                <c:pt idx="24">
                  <c:v>338</c:v>
                </c:pt>
                <c:pt idx="25">
                  <c:v>338</c:v>
                </c:pt>
                <c:pt idx="26">
                  <c:v>338</c:v>
                </c:pt>
                <c:pt idx="27">
                  <c:v>338</c:v>
                </c:pt>
                <c:pt idx="28">
                  <c:v>358</c:v>
                </c:pt>
                <c:pt idx="29">
                  <c:v>358</c:v>
                </c:pt>
                <c:pt idx="30">
                  <c:v>358</c:v>
                </c:pt>
                <c:pt idx="31">
                  <c:v>358</c:v>
                </c:pt>
                <c:pt idx="32">
                  <c:v>367</c:v>
                </c:pt>
                <c:pt idx="33">
                  <c:v>367</c:v>
                </c:pt>
                <c:pt idx="34">
                  <c:v>367</c:v>
                </c:pt>
                <c:pt idx="35">
                  <c:v>367</c:v>
                </c:pt>
                <c:pt idx="36">
                  <c:v>359</c:v>
                </c:pt>
                <c:pt idx="37">
                  <c:v>359</c:v>
                </c:pt>
                <c:pt idx="38">
                  <c:v>359</c:v>
                </c:pt>
                <c:pt idx="39">
                  <c:v>359</c:v>
                </c:pt>
                <c:pt idx="40">
                  <c:v>359</c:v>
                </c:pt>
                <c:pt idx="41">
                  <c:v>359</c:v>
                </c:pt>
                <c:pt idx="42">
                  <c:v>359</c:v>
                </c:pt>
                <c:pt idx="43">
                  <c:v>359</c:v>
                </c:pt>
                <c:pt idx="44">
                  <c:v>361</c:v>
                </c:pt>
                <c:pt idx="45">
                  <c:v>361</c:v>
                </c:pt>
                <c:pt idx="46">
                  <c:v>361</c:v>
                </c:pt>
                <c:pt idx="47">
                  <c:v>361</c:v>
                </c:pt>
                <c:pt idx="48">
                  <c:v>359</c:v>
                </c:pt>
                <c:pt idx="49">
                  <c:v>359</c:v>
                </c:pt>
                <c:pt idx="50">
                  <c:v>359</c:v>
                </c:pt>
                <c:pt idx="51">
                  <c:v>359</c:v>
                </c:pt>
                <c:pt idx="52">
                  <c:v>351</c:v>
                </c:pt>
                <c:pt idx="53">
                  <c:v>351</c:v>
                </c:pt>
                <c:pt idx="54">
                  <c:v>351</c:v>
                </c:pt>
                <c:pt idx="55">
                  <c:v>351</c:v>
                </c:pt>
                <c:pt idx="56">
                  <c:v>337</c:v>
                </c:pt>
                <c:pt idx="57">
                  <c:v>337</c:v>
                </c:pt>
                <c:pt idx="58">
                  <c:v>337</c:v>
                </c:pt>
                <c:pt idx="59">
                  <c:v>337</c:v>
                </c:pt>
                <c:pt idx="60">
                  <c:v>342</c:v>
                </c:pt>
                <c:pt idx="61">
                  <c:v>342</c:v>
                </c:pt>
                <c:pt idx="62">
                  <c:v>342</c:v>
                </c:pt>
                <c:pt idx="63">
                  <c:v>342</c:v>
                </c:pt>
                <c:pt idx="64">
                  <c:v>365</c:v>
                </c:pt>
                <c:pt idx="65">
                  <c:v>365</c:v>
                </c:pt>
                <c:pt idx="66">
                  <c:v>365</c:v>
                </c:pt>
                <c:pt idx="67">
                  <c:v>365</c:v>
                </c:pt>
                <c:pt idx="68">
                  <c:v>394</c:v>
                </c:pt>
                <c:pt idx="69">
                  <c:v>394</c:v>
                </c:pt>
                <c:pt idx="70">
                  <c:v>394</c:v>
                </c:pt>
                <c:pt idx="71">
                  <c:v>394</c:v>
                </c:pt>
                <c:pt idx="72">
                  <c:v>415</c:v>
                </c:pt>
                <c:pt idx="73">
                  <c:v>415</c:v>
                </c:pt>
                <c:pt idx="74">
                  <c:v>415</c:v>
                </c:pt>
                <c:pt idx="75">
                  <c:v>415</c:v>
                </c:pt>
                <c:pt idx="76">
                  <c:v>437</c:v>
                </c:pt>
                <c:pt idx="77">
                  <c:v>437</c:v>
                </c:pt>
                <c:pt idx="78">
                  <c:v>437</c:v>
                </c:pt>
                <c:pt idx="79">
                  <c:v>437</c:v>
                </c:pt>
                <c:pt idx="80">
                  <c:v>420</c:v>
                </c:pt>
                <c:pt idx="81">
                  <c:v>420</c:v>
                </c:pt>
                <c:pt idx="82">
                  <c:v>420</c:v>
                </c:pt>
                <c:pt idx="83">
                  <c:v>420</c:v>
                </c:pt>
                <c:pt idx="84">
                  <c:v>374</c:v>
                </c:pt>
                <c:pt idx="85">
                  <c:v>374</c:v>
                </c:pt>
                <c:pt idx="86">
                  <c:v>374</c:v>
                </c:pt>
                <c:pt idx="87">
                  <c:v>374</c:v>
                </c:pt>
                <c:pt idx="88">
                  <c:v>329</c:v>
                </c:pt>
                <c:pt idx="89">
                  <c:v>329</c:v>
                </c:pt>
                <c:pt idx="90">
                  <c:v>329</c:v>
                </c:pt>
                <c:pt idx="91">
                  <c:v>329</c:v>
                </c:pt>
                <c:pt idx="92">
                  <c:v>292</c:v>
                </c:pt>
                <c:pt idx="93">
                  <c:v>292</c:v>
                </c:pt>
                <c:pt idx="94">
                  <c:v>292</c:v>
                </c:pt>
                <c:pt idx="95">
                  <c:v>292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9C4-43A4-9361-CD26DB78779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9C4-43A4-9361-CD26DB787797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5">
                  <c:v>18</c:v>
                </c:pt>
                <c:pt idx="46">
                  <c:v>18</c:v>
                </c:pt>
                <c:pt idx="47">
                  <c:v>46.1</c:v>
                </c:pt>
                <c:pt idx="48">
                  <c:v>158.5</c:v>
                </c:pt>
                <c:pt idx="49">
                  <c:v>158.5</c:v>
                </c:pt>
                <c:pt idx="50">
                  <c:v>158.5</c:v>
                </c:pt>
                <c:pt idx="51">
                  <c:v>158.5</c:v>
                </c:pt>
                <c:pt idx="52">
                  <c:v>158.5</c:v>
                </c:pt>
                <c:pt idx="53">
                  <c:v>158.5</c:v>
                </c:pt>
                <c:pt idx="54">
                  <c:v>158.5</c:v>
                </c:pt>
                <c:pt idx="55">
                  <c:v>158.5</c:v>
                </c:pt>
                <c:pt idx="56">
                  <c:v>90</c:v>
                </c:pt>
                <c:pt idx="57">
                  <c:v>58.176000000000002</c:v>
                </c:pt>
                <c:pt idx="58">
                  <c:v>37.1</c:v>
                </c:pt>
                <c:pt idx="59">
                  <c:v>28.7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9C4-43A4-9361-CD26DB787797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1">
                  <c:v>20.419</c:v>
                </c:pt>
                <c:pt idx="42">
                  <c:v>50.661000000000001</c:v>
                </c:pt>
                <c:pt idx="51">
                  <c:v>95.971999999999994</c:v>
                </c:pt>
                <c:pt idx="56">
                  <c:v>74.789000000000001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9C4-43A4-9361-CD26DB787797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9C4-43A4-9361-CD26DB787797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9C4-43A4-9361-CD26DB787797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09C4-43A4-9361-CD26DB787797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1776</c:v>
                </c:pt>
                <c:pt idx="1">
                  <c:v>1623.9</c:v>
                </c:pt>
                <c:pt idx="2">
                  <c:v>1654.4</c:v>
                </c:pt>
                <c:pt idx="3">
                  <c:v>1694.2</c:v>
                </c:pt>
                <c:pt idx="4">
                  <c:v>1702</c:v>
                </c:pt>
                <c:pt idx="5">
                  <c:v>1702</c:v>
                </c:pt>
                <c:pt idx="6">
                  <c:v>1702</c:v>
                </c:pt>
                <c:pt idx="7">
                  <c:v>1702</c:v>
                </c:pt>
                <c:pt idx="8">
                  <c:v>1688</c:v>
                </c:pt>
                <c:pt idx="9">
                  <c:v>1688</c:v>
                </c:pt>
                <c:pt idx="10">
                  <c:v>1688</c:v>
                </c:pt>
                <c:pt idx="11">
                  <c:v>1688</c:v>
                </c:pt>
                <c:pt idx="12">
                  <c:v>1693</c:v>
                </c:pt>
                <c:pt idx="13">
                  <c:v>1693</c:v>
                </c:pt>
                <c:pt idx="14">
                  <c:v>1693</c:v>
                </c:pt>
                <c:pt idx="15">
                  <c:v>1693</c:v>
                </c:pt>
                <c:pt idx="16">
                  <c:v>1458.9</c:v>
                </c:pt>
                <c:pt idx="17">
                  <c:v>1419.4</c:v>
                </c:pt>
                <c:pt idx="18">
                  <c:v>1392.7</c:v>
                </c:pt>
                <c:pt idx="19">
                  <c:v>1342.4</c:v>
                </c:pt>
                <c:pt idx="20">
                  <c:v>1523.5</c:v>
                </c:pt>
                <c:pt idx="21">
                  <c:v>1468.1</c:v>
                </c:pt>
                <c:pt idx="22">
                  <c:v>1473.3</c:v>
                </c:pt>
                <c:pt idx="23">
                  <c:v>1509.2</c:v>
                </c:pt>
                <c:pt idx="24">
                  <c:v>1465.6</c:v>
                </c:pt>
                <c:pt idx="25">
                  <c:v>1558.9</c:v>
                </c:pt>
                <c:pt idx="26">
                  <c:v>1738.5</c:v>
                </c:pt>
                <c:pt idx="27">
                  <c:v>1826.5</c:v>
                </c:pt>
                <c:pt idx="28">
                  <c:v>1512</c:v>
                </c:pt>
                <c:pt idx="29">
                  <c:v>1512</c:v>
                </c:pt>
                <c:pt idx="30">
                  <c:v>1512</c:v>
                </c:pt>
                <c:pt idx="31">
                  <c:v>1512</c:v>
                </c:pt>
                <c:pt idx="32">
                  <c:v>1596</c:v>
                </c:pt>
                <c:pt idx="33">
                  <c:v>1596</c:v>
                </c:pt>
                <c:pt idx="34">
                  <c:v>1596</c:v>
                </c:pt>
                <c:pt idx="35">
                  <c:v>1540.7</c:v>
                </c:pt>
                <c:pt idx="36">
                  <c:v>1644</c:v>
                </c:pt>
                <c:pt idx="37">
                  <c:v>1644</c:v>
                </c:pt>
                <c:pt idx="38">
                  <c:v>1367.7</c:v>
                </c:pt>
                <c:pt idx="39">
                  <c:v>1468.5</c:v>
                </c:pt>
                <c:pt idx="40">
                  <c:v>1651</c:v>
                </c:pt>
                <c:pt idx="41">
                  <c:v>1651</c:v>
                </c:pt>
                <c:pt idx="42">
                  <c:v>1651</c:v>
                </c:pt>
                <c:pt idx="43">
                  <c:v>1523.8</c:v>
                </c:pt>
                <c:pt idx="44">
                  <c:v>923.4</c:v>
                </c:pt>
                <c:pt idx="45">
                  <c:v>929.7</c:v>
                </c:pt>
                <c:pt idx="46">
                  <c:v>916.1</c:v>
                </c:pt>
                <c:pt idx="47">
                  <c:v>868.4</c:v>
                </c:pt>
                <c:pt idx="48">
                  <c:v>772.5</c:v>
                </c:pt>
                <c:pt idx="49">
                  <c:v>769.2</c:v>
                </c:pt>
                <c:pt idx="50">
                  <c:v>730.7</c:v>
                </c:pt>
                <c:pt idx="51">
                  <c:v>614</c:v>
                </c:pt>
                <c:pt idx="52">
                  <c:v>674.8</c:v>
                </c:pt>
                <c:pt idx="53">
                  <c:v>654</c:v>
                </c:pt>
                <c:pt idx="54">
                  <c:v>654</c:v>
                </c:pt>
                <c:pt idx="55">
                  <c:v>654</c:v>
                </c:pt>
                <c:pt idx="56">
                  <c:v>675</c:v>
                </c:pt>
                <c:pt idx="57">
                  <c:v>675</c:v>
                </c:pt>
                <c:pt idx="58">
                  <c:v>675</c:v>
                </c:pt>
                <c:pt idx="59">
                  <c:v>675</c:v>
                </c:pt>
                <c:pt idx="60">
                  <c:v>590</c:v>
                </c:pt>
                <c:pt idx="61">
                  <c:v>590</c:v>
                </c:pt>
                <c:pt idx="62">
                  <c:v>590</c:v>
                </c:pt>
                <c:pt idx="63">
                  <c:v>590</c:v>
                </c:pt>
                <c:pt idx="64">
                  <c:v>606</c:v>
                </c:pt>
                <c:pt idx="65">
                  <c:v>606</c:v>
                </c:pt>
                <c:pt idx="66">
                  <c:v>693.3</c:v>
                </c:pt>
                <c:pt idx="67">
                  <c:v>665.5</c:v>
                </c:pt>
                <c:pt idx="68">
                  <c:v>747</c:v>
                </c:pt>
                <c:pt idx="69">
                  <c:v>1001.2</c:v>
                </c:pt>
                <c:pt idx="70">
                  <c:v>1140.5</c:v>
                </c:pt>
                <c:pt idx="71">
                  <c:v>1143.0999999999999</c:v>
                </c:pt>
                <c:pt idx="72">
                  <c:v>1406.7</c:v>
                </c:pt>
                <c:pt idx="73">
                  <c:v>1755.9</c:v>
                </c:pt>
                <c:pt idx="74">
                  <c:v>1637.1</c:v>
                </c:pt>
                <c:pt idx="75">
                  <c:v>1757</c:v>
                </c:pt>
                <c:pt idx="76">
                  <c:v>1437</c:v>
                </c:pt>
                <c:pt idx="77">
                  <c:v>1554.5</c:v>
                </c:pt>
                <c:pt idx="78">
                  <c:v>1381.8</c:v>
                </c:pt>
                <c:pt idx="79">
                  <c:v>1372.3</c:v>
                </c:pt>
                <c:pt idx="80">
                  <c:v>1710.8</c:v>
                </c:pt>
                <c:pt idx="81">
                  <c:v>1613.9</c:v>
                </c:pt>
                <c:pt idx="82">
                  <c:v>1664.3</c:v>
                </c:pt>
                <c:pt idx="83">
                  <c:v>1686</c:v>
                </c:pt>
                <c:pt idx="84">
                  <c:v>1583.9</c:v>
                </c:pt>
                <c:pt idx="85">
                  <c:v>1779</c:v>
                </c:pt>
                <c:pt idx="86">
                  <c:v>1779</c:v>
                </c:pt>
                <c:pt idx="87">
                  <c:v>1779</c:v>
                </c:pt>
                <c:pt idx="88">
                  <c:v>1716</c:v>
                </c:pt>
                <c:pt idx="89">
                  <c:v>1716</c:v>
                </c:pt>
                <c:pt idx="90">
                  <c:v>1716</c:v>
                </c:pt>
                <c:pt idx="91">
                  <c:v>1716</c:v>
                </c:pt>
                <c:pt idx="92">
                  <c:v>1797</c:v>
                </c:pt>
                <c:pt idx="93">
                  <c:v>1797</c:v>
                </c:pt>
                <c:pt idx="94">
                  <c:v>1797</c:v>
                </c:pt>
                <c:pt idx="95">
                  <c:v>1672.2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9C4-43A4-9361-CD26DB78779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53.728000000000002</c:v>
                </c:pt>
                <c:pt idx="21">
                  <c:v>53.283999999999999</c:v>
                </c:pt>
                <c:pt idx="22">
                  <c:v>52.475999999999999</c:v>
                </c:pt>
                <c:pt idx="23">
                  <c:v>51.164000000000001</c:v>
                </c:pt>
                <c:pt idx="24">
                  <c:v>49.444000000000003</c:v>
                </c:pt>
                <c:pt idx="25">
                  <c:v>47.667999999999999</c:v>
                </c:pt>
                <c:pt idx="26">
                  <c:v>45.667999999999999</c:v>
                </c:pt>
                <c:pt idx="27">
                  <c:v>43.015999999999998</c:v>
                </c:pt>
                <c:pt idx="28">
                  <c:v>39.764000000000003</c:v>
                </c:pt>
                <c:pt idx="29">
                  <c:v>36.74</c:v>
                </c:pt>
                <c:pt idx="30">
                  <c:v>33.392000000000003</c:v>
                </c:pt>
                <c:pt idx="31">
                  <c:v>28.552</c:v>
                </c:pt>
                <c:pt idx="32">
                  <c:v>22.364000000000001</c:v>
                </c:pt>
                <c:pt idx="33">
                  <c:v>17.076000000000001</c:v>
                </c:pt>
                <c:pt idx="34">
                  <c:v>13.452</c:v>
                </c:pt>
                <c:pt idx="35">
                  <c:v>10.872</c:v>
                </c:pt>
                <c:pt idx="36">
                  <c:v>8.52</c:v>
                </c:pt>
                <c:pt idx="37">
                  <c:v>6.36</c:v>
                </c:pt>
                <c:pt idx="38">
                  <c:v>4.6639999999999997</c:v>
                </c:pt>
                <c:pt idx="39">
                  <c:v>3.72</c:v>
                </c:pt>
                <c:pt idx="40">
                  <c:v>3.3039999999999998</c:v>
                </c:pt>
                <c:pt idx="41">
                  <c:v>3.2639999999999998</c:v>
                </c:pt>
                <c:pt idx="42">
                  <c:v>3.78</c:v>
                </c:pt>
                <c:pt idx="43">
                  <c:v>5.2880000000000003</c:v>
                </c:pt>
                <c:pt idx="44">
                  <c:v>7.3040000000000003</c:v>
                </c:pt>
                <c:pt idx="45">
                  <c:v>9.2959999999999994</c:v>
                </c:pt>
                <c:pt idx="46">
                  <c:v>10.584</c:v>
                </c:pt>
                <c:pt idx="47">
                  <c:v>11.432</c:v>
                </c:pt>
                <c:pt idx="48">
                  <c:v>12.116</c:v>
                </c:pt>
                <c:pt idx="49">
                  <c:v>12.824</c:v>
                </c:pt>
                <c:pt idx="50">
                  <c:v>13.284000000000001</c:v>
                </c:pt>
                <c:pt idx="51">
                  <c:v>13.528</c:v>
                </c:pt>
                <c:pt idx="52">
                  <c:v>13.747999999999999</c:v>
                </c:pt>
                <c:pt idx="53">
                  <c:v>14.144</c:v>
                </c:pt>
                <c:pt idx="54">
                  <c:v>15.507999999999999</c:v>
                </c:pt>
                <c:pt idx="55">
                  <c:v>18.552</c:v>
                </c:pt>
                <c:pt idx="56">
                  <c:v>22.692</c:v>
                </c:pt>
                <c:pt idx="57">
                  <c:v>25.847999999999999</c:v>
                </c:pt>
                <c:pt idx="58">
                  <c:v>27.667999999999999</c:v>
                </c:pt>
                <c:pt idx="59">
                  <c:v>29.088000000000001</c:v>
                </c:pt>
                <c:pt idx="60">
                  <c:v>30.763999999999999</c:v>
                </c:pt>
                <c:pt idx="61">
                  <c:v>32.295999999999999</c:v>
                </c:pt>
                <c:pt idx="62">
                  <c:v>33.74</c:v>
                </c:pt>
                <c:pt idx="63">
                  <c:v>35.404000000000003</c:v>
                </c:pt>
                <c:pt idx="64">
                  <c:v>37.299999999999997</c:v>
                </c:pt>
                <c:pt idx="65">
                  <c:v>38.984000000000002</c:v>
                </c:pt>
                <c:pt idx="66">
                  <c:v>40.576000000000001</c:v>
                </c:pt>
                <c:pt idx="67">
                  <c:v>42.456000000000003</c:v>
                </c:pt>
                <c:pt idx="68">
                  <c:v>44.588000000000001</c:v>
                </c:pt>
                <c:pt idx="69">
                  <c:v>46.311999999999998</c:v>
                </c:pt>
                <c:pt idx="70">
                  <c:v>47.584000000000003</c:v>
                </c:pt>
                <c:pt idx="71">
                  <c:v>48.716000000000001</c:v>
                </c:pt>
                <c:pt idx="72">
                  <c:v>49.88</c:v>
                </c:pt>
                <c:pt idx="73">
                  <c:v>50.896000000000001</c:v>
                </c:pt>
                <c:pt idx="74">
                  <c:v>51.7</c:v>
                </c:pt>
                <c:pt idx="75">
                  <c:v>52.375999999999998</c:v>
                </c:pt>
                <c:pt idx="76">
                  <c:v>52.984000000000002</c:v>
                </c:pt>
                <c:pt idx="77">
                  <c:v>53.48</c:v>
                </c:pt>
                <c:pt idx="78">
                  <c:v>53.811999999999998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9C4-43A4-9361-CD26DB78779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5">
                  <c:v>18</c:v>
                </c:pt>
                <c:pt idx="46">
                  <c:v>18</c:v>
                </c:pt>
                <c:pt idx="47">
                  <c:v>46.1</c:v>
                </c:pt>
                <c:pt idx="48">
                  <c:v>158.5</c:v>
                </c:pt>
                <c:pt idx="49">
                  <c:v>158.5</c:v>
                </c:pt>
                <c:pt idx="50">
                  <c:v>158.5</c:v>
                </c:pt>
                <c:pt idx="51">
                  <c:v>158.5</c:v>
                </c:pt>
                <c:pt idx="52">
                  <c:v>158.5</c:v>
                </c:pt>
                <c:pt idx="53">
                  <c:v>158.5</c:v>
                </c:pt>
                <c:pt idx="54">
                  <c:v>158.5</c:v>
                </c:pt>
                <c:pt idx="55">
                  <c:v>158.5</c:v>
                </c:pt>
                <c:pt idx="56">
                  <c:v>90</c:v>
                </c:pt>
                <c:pt idx="57">
                  <c:v>58.176000000000002</c:v>
                </c:pt>
                <c:pt idx="58">
                  <c:v>37.1</c:v>
                </c:pt>
                <c:pt idx="59">
                  <c:v>28.7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9C4-43A4-9361-CD26DB78779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09C4-43A4-9361-CD26DB7877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160</c:v>
                </c:pt>
                <c:pt idx="1">
                  <c:v>152.77000000000001</c:v>
                </c:pt>
                <c:pt idx="2">
                  <c:v>148.63999999999999</c:v>
                </c:pt>
                <c:pt idx="3">
                  <c:v>145.96</c:v>
                </c:pt>
                <c:pt idx="4">
                  <c:v>136.94999999999999</c:v>
                </c:pt>
                <c:pt idx="5">
                  <c:v>136.94999999999999</c:v>
                </c:pt>
                <c:pt idx="6">
                  <c:v>141</c:v>
                </c:pt>
                <c:pt idx="7">
                  <c:v>136.96</c:v>
                </c:pt>
                <c:pt idx="8">
                  <c:v>136.94999999999999</c:v>
                </c:pt>
                <c:pt idx="9">
                  <c:v>136.94999999999999</c:v>
                </c:pt>
                <c:pt idx="10">
                  <c:v>136.94999999999999</c:v>
                </c:pt>
                <c:pt idx="11">
                  <c:v>136.94999999999999</c:v>
                </c:pt>
                <c:pt idx="12">
                  <c:v>136.94999999999999</c:v>
                </c:pt>
                <c:pt idx="13">
                  <c:v>136.94999999999999</c:v>
                </c:pt>
                <c:pt idx="14">
                  <c:v>136.94999999999999</c:v>
                </c:pt>
                <c:pt idx="15">
                  <c:v>136.94999999999999</c:v>
                </c:pt>
                <c:pt idx="16">
                  <c:v>142.91999999999999</c:v>
                </c:pt>
                <c:pt idx="17">
                  <c:v>144.58000000000001</c:v>
                </c:pt>
                <c:pt idx="18">
                  <c:v>152.19</c:v>
                </c:pt>
                <c:pt idx="19">
                  <c:v>159.29</c:v>
                </c:pt>
                <c:pt idx="20">
                  <c:v>147.59</c:v>
                </c:pt>
                <c:pt idx="21">
                  <c:v>151.34</c:v>
                </c:pt>
                <c:pt idx="22">
                  <c:v>158.13999999999999</c:v>
                </c:pt>
                <c:pt idx="23">
                  <c:v>162.1</c:v>
                </c:pt>
                <c:pt idx="24">
                  <c:v>168.79</c:v>
                </c:pt>
                <c:pt idx="25">
                  <c:v>181.32</c:v>
                </c:pt>
                <c:pt idx="26">
                  <c:v>179.04</c:v>
                </c:pt>
                <c:pt idx="27">
                  <c:v>161.54</c:v>
                </c:pt>
                <c:pt idx="28">
                  <c:v>126.46</c:v>
                </c:pt>
                <c:pt idx="29">
                  <c:v>121.83</c:v>
                </c:pt>
                <c:pt idx="30">
                  <c:v>120</c:v>
                </c:pt>
                <c:pt idx="31">
                  <c:v>120</c:v>
                </c:pt>
                <c:pt idx="32">
                  <c:v>121.81</c:v>
                </c:pt>
                <c:pt idx="33">
                  <c:v>121.84</c:v>
                </c:pt>
                <c:pt idx="34">
                  <c:v>119.13</c:v>
                </c:pt>
                <c:pt idx="35">
                  <c:v>110.25</c:v>
                </c:pt>
                <c:pt idx="36">
                  <c:v>110</c:v>
                </c:pt>
                <c:pt idx="37">
                  <c:v>108.73</c:v>
                </c:pt>
                <c:pt idx="38">
                  <c:v>102.92</c:v>
                </c:pt>
                <c:pt idx="39">
                  <c:v>96.35</c:v>
                </c:pt>
                <c:pt idx="40">
                  <c:v>100.8</c:v>
                </c:pt>
                <c:pt idx="41">
                  <c:v>75</c:v>
                </c:pt>
                <c:pt idx="42">
                  <c:v>75</c:v>
                </c:pt>
                <c:pt idx="43">
                  <c:v>89.66</c:v>
                </c:pt>
                <c:pt idx="44">
                  <c:v>95.5</c:v>
                </c:pt>
                <c:pt idx="45">
                  <c:v>89.49</c:v>
                </c:pt>
                <c:pt idx="46">
                  <c:v>84.67</c:v>
                </c:pt>
                <c:pt idx="47">
                  <c:v>78.7</c:v>
                </c:pt>
                <c:pt idx="48">
                  <c:v>81.2</c:v>
                </c:pt>
                <c:pt idx="49">
                  <c:v>81.22</c:v>
                </c:pt>
                <c:pt idx="50">
                  <c:v>75.41</c:v>
                </c:pt>
                <c:pt idx="51">
                  <c:v>75</c:v>
                </c:pt>
                <c:pt idx="52">
                  <c:v>78.83</c:v>
                </c:pt>
                <c:pt idx="53">
                  <c:v>78.33</c:v>
                </c:pt>
                <c:pt idx="54">
                  <c:v>78.73</c:v>
                </c:pt>
                <c:pt idx="55">
                  <c:v>78.430000000000007</c:v>
                </c:pt>
                <c:pt idx="56">
                  <c:v>75</c:v>
                </c:pt>
                <c:pt idx="57">
                  <c:v>84.82</c:v>
                </c:pt>
                <c:pt idx="58">
                  <c:v>93.1</c:v>
                </c:pt>
                <c:pt idx="59">
                  <c:v>96.27</c:v>
                </c:pt>
                <c:pt idx="60">
                  <c:v>89.17</c:v>
                </c:pt>
                <c:pt idx="61">
                  <c:v>93.65</c:v>
                </c:pt>
                <c:pt idx="62">
                  <c:v>97.81</c:v>
                </c:pt>
                <c:pt idx="63">
                  <c:v>113.36</c:v>
                </c:pt>
                <c:pt idx="64">
                  <c:v>96.82</c:v>
                </c:pt>
                <c:pt idx="65">
                  <c:v>106.49</c:v>
                </c:pt>
                <c:pt idx="66">
                  <c:v>114.51</c:v>
                </c:pt>
                <c:pt idx="67">
                  <c:v>124.71</c:v>
                </c:pt>
                <c:pt idx="68">
                  <c:v>117.91</c:v>
                </c:pt>
                <c:pt idx="69">
                  <c:v>126.74</c:v>
                </c:pt>
                <c:pt idx="70">
                  <c:v>146.29</c:v>
                </c:pt>
                <c:pt idx="71">
                  <c:v>154.38999999999999</c:v>
                </c:pt>
                <c:pt idx="72">
                  <c:v>161.4</c:v>
                </c:pt>
                <c:pt idx="73">
                  <c:v>182.15</c:v>
                </c:pt>
                <c:pt idx="74">
                  <c:v>176.51</c:v>
                </c:pt>
                <c:pt idx="75">
                  <c:v>209.99</c:v>
                </c:pt>
                <c:pt idx="76">
                  <c:v>206.75</c:v>
                </c:pt>
                <c:pt idx="77">
                  <c:v>175.17</c:v>
                </c:pt>
                <c:pt idx="78">
                  <c:v>161</c:v>
                </c:pt>
                <c:pt idx="79">
                  <c:v>161</c:v>
                </c:pt>
                <c:pt idx="80">
                  <c:v>233.28</c:v>
                </c:pt>
                <c:pt idx="81">
                  <c:v>208.8</c:v>
                </c:pt>
                <c:pt idx="82">
                  <c:v>161</c:v>
                </c:pt>
                <c:pt idx="83">
                  <c:v>154.97</c:v>
                </c:pt>
                <c:pt idx="84">
                  <c:v>139.18</c:v>
                </c:pt>
                <c:pt idx="85">
                  <c:v>150</c:v>
                </c:pt>
                <c:pt idx="86">
                  <c:v>136.96</c:v>
                </c:pt>
                <c:pt idx="87">
                  <c:v>136.94999999999999</c:v>
                </c:pt>
                <c:pt idx="88">
                  <c:v>130</c:v>
                </c:pt>
                <c:pt idx="89">
                  <c:v>130</c:v>
                </c:pt>
                <c:pt idx="90">
                  <c:v>127.58</c:v>
                </c:pt>
                <c:pt idx="91">
                  <c:v>125.5</c:v>
                </c:pt>
                <c:pt idx="92">
                  <c:v>153.61000000000001</c:v>
                </c:pt>
                <c:pt idx="93">
                  <c:v>146.28</c:v>
                </c:pt>
                <c:pt idx="94">
                  <c:v>136.96</c:v>
                </c:pt>
                <c:pt idx="95">
                  <c:v>134.94999999999999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9C4-43A4-9361-CD26DB7877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46161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6147.6059999999998</v>
      </c>
      <c r="C5" s="25">
        <v>5956.8580000000002</v>
      </c>
      <c r="D5" s="25">
        <v>5948.4120000000003</v>
      </c>
      <c r="E5" s="25">
        <v>5944.5259999999998</v>
      </c>
      <c r="F5" s="25">
        <v>5948.2820000000002</v>
      </c>
      <c r="G5" s="25">
        <v>5923.6580000000004</v>
      </c>
      <c r="H5" s="25">
        <v>5900.4269999999997</v>
      </c>
      <c r="I5" s="25">
        <v>5880.6819999999998</v>
      </c>
      <c r="J5" s="25">
        <v>5888.0709999999999</v>
      </c>
      <c r="K5" s="25">
        <v>5874.2619999999997</v>
      </c>
      <c r="L5" s="25">
        <v>5863.82</v>
      </c>
      <c r="M5" s="25">
        <v>5864.1869999999999</v>
      </c>
      <c r="N5" s="25">
        <v>5862.6080000000002</v>
      </c>
      <c r="O5" s="25">
        <v>5865.6180000000004</v>
      </c>
      <c r="P5" s="25">
        <v>5871.8519999999999</v>
      </c>
      <c r="Q5" s="25">
        <v>5898.942</v>
      </c>
      <c r="R5" s="25">
        <v>5693.7290000000003</v>
      </c>
      <c r="S5" s="25">
        <v>5693.5879999999997</v>
      </c>
      <c r="T5" s="25">
        <v>5690.9160000000002</v>
      </c>
      <c r="U5" s="25">
        <v>5699.3440000000001</v>
      </c>
      <c r="V5" s="25">
        <v>6018.808</v>
      </c>
      <c r="W5" s="25">
        <v>6043.116</v>
      </c>
      <c r="X5" s="25">
        <v>6119.1229999999996</v>
      </c>
      <c r="Y5" s="25">
        <v>6270.7060000000001</v>
      </c>
      <c r="Z5" s="25">
        <v>6430.6189999999997</v>
      </c>
      <c r="AA5" s="25">
        <v>6641.5929999999998</v>
      </c>
      <c r="AB5" s="25">
        <v>6910.1809999999996</v>
      </c>
      <c r="AC5" s="25">
        <v>7160.9449999999997</v>
      </c>
      <c r="AD5" s="25">
        <v>6977.61</v>
      </c>
      <c r="AE5" s="25">
        <v>7080.3329999999996</v>
      </c>
      <c r="AF5" s="25">
        <v>7155.7839999999997</v>
      </c>
      <c r="AG5" s="25">
        <v>7205.942</v>
      </c>
      <c r="AH5" s="25">
        <v>7358.2820000000002</v>
      </c>
      <c r="AI5" s="25">
        <v>7371.4409999999998</v>
      </c>
      <c r="AJ5" s="25">
        <v>7411.7860000000001</v>
      </c>
      <c r="AK5" s="25">
        <v>7375.2330000000002</v>
      </c>
      <c r="AL5" s="25">
        <v>7400.2820000000002</v>
      </c>
      <c r="AM5" s="25">
        <v>7404.7950000000001</v>
      </c>
      <c r="AN5" s="25">
        <v>7177.6450000000004</v>
      </c>
      <c r="AO5" s="25">
        <v>7302.143</v>
      </c>
      <c r="AP5" s="25">
        <v>7459.2569999999996</v>
      </c>
      <c r="AQ5" s="25">
        <v>7570.518</v>
      </c>
      <c r="AR5" s="25">
        <v>7615.8459999999995</v>
      </c>
      <c r="AS5" s="25">
        <v>7424.509</v>
      </c>
      <c r="AT5" s="25">
        <v>6850.0649999999996</v>
      </c>
      <c r="AU5" s="25">
        <v>6891.9470000000001</v>
      </c>
      <c r="AV5" s="25">
        <v>6911.52</v>
      </c>
      <c r="AW5" s="25">
        <v>6900.2879999999996</v>
      </c>
      <c r="AX5" s="25">
        <v>6904.1639999999998</v>
      </c>
      <c r="AY5" s="25">
        <v>6889.8860000000004</v>
      </c>
      <c r="AZ5" s="25">
        <v>6845.3959999999997</v>
      </c>
      <c r="BA5" s="25">
        <v>6786.9669999999996</v>
      </c>
      <c r="BB5" s="25">
        <v>6681.6570000000002</v>
      </c>
      <c r="BC5" s="25">
        <v>6613.5339999999997</v>
      </c>
      <c r="BD5" s="25">
        <v>6558.8509999999997</v>
      </c>
      <c r="BE5" s="25">
        <v>6496.9170000000004</v>
      </c>
      <c r="BF5" s="25">
        <v>6492.732</v>
      </c>
      <c r="BG5" s="25">
        <v>6305.8519999999999</v>
      </c>
      <c r="BH5" s="25">
        <v>6210.5360000000001</v>
      </c>
      <c r="BI5" s="25">
        <v>6165.77</v>
      </c>
      <c r="BJ5" s="25">
        <v>6033.4279999999999</v>
      </c>
      <c r="BK5" s="25">
        <v>6000.8680000000004</v>
      </c>
      <c r="BL5" s="25">
        <v>6001.3770000000004</v>
      </c>
      <c r="BM5" s="25">
        <v>6002.9459999999999</v>
      </c>
      <c r="BN5" s="25">
        <v>6098.3630000000003</v>
      </c>
      <c r="BO5" s="25">
        <v>6109.6930000000002</v>
      </c>
      <c r="BP5" s="25">
        <v>6217.723</v>
      </c>
      <c r="BQ5" s="25">
        <v>6227.9139999999998</v>
      </c>
      <c r="BR5" s="25">
        <v>6392.107</v>
      </c>
      <c r="BS5" s="25">
        <v>6678.5159999999996</v>
      </c>
      <c r="BT5" s="25">
        <v>6833.1189999999997</v>
      </c>
      <c r="BU5" s="25">
        <v>6872.3519999999999</v>
      </c>
      <c r="BV5" s="25">
        <v>7141.4669999999996</v>
      </c>
      <c r="BW5" s="25">
        <v>7524.0889999999999</v>
      </c>
      <c r="BX5" s="25">
        <v>7484.393</v>
      </c>
      <c r="BY5" s="25">
        <v>7613.0950000000003</v>
      </c>
      <c r="BZ5" s="25">
        <v>7395.4359999999997</v>
      </c>
      <c r="CA5" s="25">
        <v>7628.4390000000003</v>
      </c>
      <c r="CB5" s="25">
        <v>7558.73</v>
      </c>
      <c r="CC5" s="25">
        <v>7574.4960000000001</v>
      </c>
      <c r="CD5" s="25">
        <v>7891.7619999999997</v>
      </c>
      <c r="CE5" s="25">
        <v>7770.0780000000004</v>
      </c>
      <c r="CF5" s="25">
        <v>7777.5150000000003</v>
      </c>
      <c r="CG5" s="25">
        <v>7703.5349999999999</v>
      </c>
      <c r="CH5" s="25">
        <v>7405.8540000000003</v>
      </c>
      <c r="CI5" s="25">
        <v>7445.2150000000001</v>
      </c>
      <c r="CJ5" s="25">
        <v>7350.0290000000005</v>
      </c>
      <c r="CK5" s="25">
        <v>7219.2759999999998</v>
      </c>
      <c r="CL5" s="25">
        <v>6971.7579999999998</v>
      </c>
      <c r="CM5" s="25">
        <v>6859.2449999999999</v>
      </c>
      <c r="CN5" s="25">
        <v>6754.1289999999999</v>
      </c>
      <c r="CO5" s="25">
        <v>6648.43</v>
      </c>
      <c r="CP5" s="25">
        <v>6586.9279999999999</v>
      </c>
      <c r="CQ5" s="25">
        <v>6482.4719999999998</v>
      </c>
      <c r="CR5" s="25">
        <v>6424.7209999999995</v>
      </c>
      <c r="CS5" s="25">
        <v>6217.8360000000002</v>
      </c>
      <c r="CT5" s="26"/>
      <c r="CU5" s="26"/>
      <c r="CV5" s="26"/>
      <c r="CW5" s="27"/>
      <c r="CX5" s="28">
        <f t="array" ref="CX5">SUMPRODUCT(B5:CW5*0.25)</f>
        <v>160426.82525000002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160</v>
      </c>
      <c r="C8" s="37">
        <v>152.77000000000001</v>
      </c>
      <c r="D8" s="37">
        <v>148.63999999999999</v>
      </c>
      <c r="E8" s="37">
        <v>145.96</v>
      </c>
      <c r="F8" s="37">
        <v>136.94999999999999</v>
      </c>
      <c r="G8" s="37">
        <v>136.94999999999999</v>
      </c>
      <c r="H8" s="37">
        <v>141</v>
      </c>
      <c r="I8" s="37">
        <v>136.96</v>
      </c>
      <c r="J8" s="37">
        <v>136.94999999999999</v>
      </c>
      <c r="K8" s="37">
        <v>136.94999999999999</v>
      </c>
      <c r="L8" s="37">
        <v>136.94999999999999</v>
      </c>
      <c r="M8" s="37">
        <v>136.94999999999999</v>
      </c>
      <c r="N8" s="37">
        <v>136.94999999999999</v>
      </c>
      <c r="O8" s="37">
        <v>136.94999999999999</v>
      </c>
      <c r="P8" s="37">
        <v>136.94999999999999</v>
      </c>
      <c r="Q8" s="37">
        <v>136.94999999999999</v>
      </c>
      <c r="R8" s="37">
        <v>142.91999999999999</v>
      </c>
      <c r="S8" s="37">
        <v>144.58000000000001</v>
      </c>
      <c r="T8" s="37">
        <v>152.19</v>
      </c>
      <c r="U8" s="37">
        <v>159.29</v>
      </c>
      <c r="V8" s="37">
        <v>147.59</v>
      </c>
      <c r="W8" s="37">
        <v>151.34</v>
      </c>
      <c r="X8" s="37">
        <v>158.13999999999999</v>
      </c>
      <c r="Y8" s="37">
        <v>162.1</v>
      </c>
      <c r="Z8" s="37">
        <v>168.79</v>
      </c>
      <c r="AA8" s="37">
        <v>181.32</v>
      </c>
      <c r="AB8" s="37">
        <v>179.04</v>
      </c>
      <c r="AC8" s="37">
        <v>161.54</v>
      </c>
      <c r="AD8" s="37">
        <v>126.46</v>
      </c>
      <c r="AE8" s="37">
        <v>121.83</v>
      </c>
      <c r="AF8" s="37">
        <v>120</v>
      </c>
      <c r="AG8" s="37">
        <v>120</v>
      </c>
      <c r="AH8" s="37">
        <v>121.81</v>
      </c>
      <c r="AI8" s="37">
        <v>121.84</v>
      </c>
      <c r="AJ8" s="37">
        <v>119.13</v>
      </c>
      <c r="AK8" s="37">
        <v>110.25</v>
      </c>
      <c r="AL8" s="37">
        <v>110</v>
      </c>
      <c r="AM8" s="37">
        <v>108.73</v>
      </c>
      <c r="AN8" s="37">
        <v>102.92</v>
      </c>
      <c r="AO8" s="37">
        <v>96.35</v>
      </c>
      <c r="AP8" s="37">
        <v>100.8</v>
      </c>
      <c r="AQ8" s="37">
        <v>75</v>
      </c>
      <c r="AR8" s="37">
        <v>75</v>
      </c>
      <c r="AS8" s="37">
        <v>89.66</v>
      </c>
      <c r="AT8" s="37">
        <v>95.5</v>
      </c>
      <c r="AU8" s="37">
        <v>89.49</v>
      </c>
      <c r="AV8" s="37">
        <v>84.67</v>
      </c>
      <c r="AW8" s="37">
        <v>78.7</v>
      </c>
      <c r="AX8" s="37">
        <v>81.2</v>
      </c>
      <c r="AY8" s="37">
        <v>81.22</v>
      </c>
      <c r="AZ8" s="37">
        <v>75.41</v>
      </c>
      <c r="BA8" s="37">
        <v>75</v>
      </c>
      <c r="BB8" s="37">
        <v>78.83</v>
      </c>
      <c r="BC8" s="37">
        <v>78.33</v>
      </c>
      <c r="BD8" s="37">
        <v>78.73</v>
      </c>
      <c r="BE8" s="37">
        <v>78.430000000000007</v>
      </c>
      <c r="BF8" s="37">
        <v>75</v>
      </c>
      <c r="BG8" s="37">
        <v>84.82</v>
      </c>
      <c r="BH8" s="37">
        <v>93.1</v>
      </c>
      <c r="BI8" s="37">
        <v>96.27</v>
      </c>
      <c r="BJ8" s="37">
        <v>89.17</v>
      </c>
      <c r="BK8" s="37">
        <v>93.65</v>
      </c>
      <c r="BL8" s="37">
        <v>97.81</v>
      </c>
      <c r="BM8" s="37">
        <v>113.36</v>
      </c>
      <c r="BN8" s="37">
        <v>96.82</v>
      </c>
      <c r="BO8" s="37">
        <v>106.49</v>
      </c>
      <c r="BP8" s="37">
        <v>114.51</v>
      </c>
      <c r="BQ8" s="37">
        <v>124.71</v>
      </c>
      <c r="BR8" s="37">
        <v>117.91</v>
      </c>
      <c r="BS8" s="37">
        <v>126.74</v>
      </c>
      <c r="BT8" s="37">
        <v>146.29</v>
      </c>
      <c r="BU8" s="37">
        <v>154.38999999999999</v>
      </c>
      <c r="BV8" s="37">
        <v>161.4</v>
      </c>
      <c r="BW8" s="37">
        <v>182.15</v>
      </c>
      <c r="BX8" s="37">
        <v>176.51</v>
      </c>
      <c r="BY8" s="37">
        <v>209.99</v>
      </c>
      <c r="BZ8" s="37">
        <v>206.75</v>
      </c>
      <c r="CA8" s="37">
        <v>175.17</v>
      </c>
      <c r="CB8" s="37">
        <v>161</v>
      </c>
      <c r="CC8" s="37">
        <v>161</v>
      </c>
      <c r="CD8" s="37">
        <v>233.28</v>
      </c>
      <c r="CE8" s="37">
        <v>208.8</v>
      </c>
      <c r="CF8" s="37">
        <v>161</v>
      </c>
      <c r="CG8" s="37">
        <v>154.97</v>
      </c>
      <c r="CH8" s="37">
        <v>139.18</v>
      </c>
      <c r="CI8" s="37">
        <v>150</v>
      </c>
      <c r="CJ8" s="37">
        <v>136.96</v>
      </c>
      <c r="CK8" s="37">
        <v>136.94999999999999</v>
      </c>
      <c r="CL8" s="37">
        <v>130</v>
      </c>
      <c r="CM8" s="37">
        <v>130</v>
      </c>
      <c r="CN8" s="37">
        <v>127.58</v>
      </c>
      <c r="CO8" s="37">
        <v>125.5</v>
      </c>
      <c r="CP8" s="37">
        <v>153.61000000000001</v>
      </c>
      <c r="CQ8" s="37">
        <v>146.28</v>
      </c>
      <c r="CR8" s="37">
        <v>136.96</v>
      </c>
      <c r="CS8" s="37">
        <v>134.94999999999999</v>
      </c>
      <c r="CT8" s="38"/>
      <c r="CU8" s="38"/>
      <c r="CV8" s="38"/>
      <c r="CW8" s="39"/>
      <c r="CX8" s="40">
        <f>IF(SUM(B8:CW8)&lt;&gt;0,AVERAGEIF(B8:CW8,"&lt;&gt;"""),"")</f>
        <v>129.4790625</v>
      </c>
    </row>
    <row r="9" spans="1:102" ht="24.95" customHeight="1" thickBot="1" x14ac:dyDescent="0.25">
      <c r="A9" s="41" t="s">
        <v>6</v>
      </c>
      <c r="B9" s="42">
        <v>151.8425</v>
      </c>
      <c r="C9" s="43">
        <v>151.8425</v>
      </c>
      <c r="D9" s="43">
        <v>151.8425</v>
      </c>
      <c r="E9" s="43">
        <v>151.8425</v>
      </c>
      <c r="F9" s="43">
        <v>137.965</v>
      </c>
      <c r="G9" s="43">
        <v>137.965</v>
      </c>
      <c r="H9" s="43">
        <v>137.965</v>
      </c>
      <c r="I9" s="43">
        <v>137.965</v>
      </c>
      <c r="J9" s="43">
        <v>136.94999999999999</v>
      </c>
      <c r="K9" s="43">
        <v>136.94999999999999</v>
      </c>
      <c r="L9" s="43">
        <v>136.94999999999999</v>
      </c>
      <c r="M9" s="43">
        <v>136.94999999999999</v>
      </c>
      <c r="N9" s="43">
        <v>136.94999999999999</v>
      </c>
      <c r="O9" s="43">
        <v>136.94999999999999</v>
      </c>
      <c r="P9" s="43">
        <v>136.94999999999999</v>
      </c>
      <c r="Q9" s="43">
        <v>136.94999999999999</v>
      </c>
      <c r="R9" s="43">
        <v>149.745</v>
      </c>
      <c r="S9" s="43">
        <v>149.745</v>
      </c>
      <c r="T9" s="43">
        <v>149.745</v>
      </c>
      <c r="U9" s="43">
        <v>149.745</v>
      </c>
      <c r="V9" s="43">
        <v>154.79249999999999</v>
      </c>
      <c r="W9" s="43">
        <v>154.79249999999999</v>
      </c>
      <c r="X9" s="43">
        <v>154.79249999999999</v>
      </c>
      <c r="Y9" s="43">
        <v>154.79249999999999</v>
      </c>
      <c r="Z9" s="43">
        <v>172.67250000000001</v>
      </c>
      <c r="AA9" s="43">
        <v>172.67250000000001</v>
      </c>
      <c r="AB9" s="43">
        <v>172.67250000000001</v>
      </c>
      <c r="AC9" s="43">
        <v>172.67250000000001</v>
      </c>
      <c r="AD9" s="43">
        <v>122.07250000000001</v>
      </c>
      <c r="AE9" s="43">
        <v>122.07250000000001</v>
      </c>
      <c r="AF9" s="43">
        <v>122.07250000000001</v>
      </c>
      <c r="AG9" s="43">
        <v>122.07250000000001</v>
      </c>
      <c r="AH9" s="43">
        <v>118.25749999999999</v>
      </c>
      <c r="AI9" s="43">
        <v>118.25749999999999</v>
      </c>
      <c r="AJ9" s="43">
        <v>118.25749999999999</v>
      </c>
      <c r="AK9" s="43">
        <v>118.25749999999999</v>
      </c>
      <c r="AL9" s="43">
        <v>104.5</v>
      </c>
      <c r="AM9" s="43">
        <v>104.5</v>
      </c>
      <c r="AN9" s="43">
        <v>104.5</v>
      </c>
      <c r="AO9" s="43">
        <v>104.5</v>
      </c>
      <c r="AP9" s="43">
        <v>85.114999999999995</v>
      </c>
      <c r="AQ9" s="43">
        <v>85.114999999999995</v>
      </c>
      <c r="AR9" s="43">
        <v>85.114999999999995</v>
      </c>
      <c r="AS9" s="43">
        <v>85.114999999999995</v>
      </c>
      <c r="AT9" s="43">
        <v>87.09</v>
      </c>
      <c r="AU9" s="43">
        <v>87.09</v>
      </c>
      <c r="AV9" s="43">
        <v>87.09</v>
      </c>
      <c r="AW9" s="43">
        <v>87.09</v>
      </c>
      <c r="AX9" s="43">
        <v>78.207499999999996</v>
      </c>
      <c r="AY9" s="43">
        <v>78.207499999999996</v>
      </c>
      <c r="AZ9" s="43">
        <v>78.207499999999996</v>
      </c>
      <c r="BA9" s="43">
        <v>78.207499999999996</v>
      </c>
      <c r="BB9" s="43">
        <v>78.58</v>
      </c>
      <c r="BC9" s="43">
        <v>78.58</v>
      </c>
      <c r="BD9" s="43">
        <v>78.58</v>
      </c>
      <c r="BE9" s="43">
        <v>78.58</v>
      </c>
      <c r="BF9" s="43">
        <v>87.297499999999999</v>
      </c>
      <c r="BG9" s="43">
        <v>87.297499999999999</v>
      </c>
      <c r="BH9" s="43">
        <v>87.297499999999999</v>
      </c>
      <c r="BI9" s="43">
        <v>87.297499999999999</v>
      </c>
      <c r="BJ9" s="43">
        <v>98.497500000000002</v>
      </c>
      <c r="BK9" s="43">
        <v>98.497500000000002</v>
      </c>
      <c r="BL9" s="43">
        <v>98.497500000000002</v>
      </c>
      <c r="BM9" s="43">
        <v>98.497500000000002</v>
      </c>
      <c r="BN9" s="43">
        <v>110.63249999999999</v>
      </c>
      <c r="BO9" s="43">
        <v>110.63249999999999</v>
      </c>
      <c r="BP9" s="43">
        <v>110.63249999999999</v>
      </c>
      <c r="BQ9" s="43">
        <v>110.63249999999999</v>
      </c>
      <c r="BR9" s="43">
        <v>136.33250000000001</v>
      </c>
      <c r="BS9" s="43">
        <v>136.33250000000001</v>
      </c>
      <c r="BT9" s="43">
        <v>136.33250000000001</v>
      </c>
      <c r="BU9" s="43">
        <v>136.33250000000001</v>
      </c>
      <c r="BV9" s="43">
        <v>182.51249999999999</v>
      </c>
      <c r="BW9" s="43">
        <v>182.51249999999999</v>
      </c>
      <c r="BX9" s="43">
        <v>182.51249999999999</v>
      </c>
      <c r="BY9" s="43">
        <v>182.51249999999999</v>
      </c>
      <c r="BZ9" s="43">
        <v>175.98</v>
      </c>
      <c r="CA9" s="43">
        <v>175.98</v>
      </c>
      <c r="CB9" s="43">
        <v>175.98</v>
      </c>
      <c r="CC9" s="43">
        <v>175.98</v>
      </c>
      <c r="CD9" s="43">
        <v>189.51249999999999</v>
      </c>
      <c r="CE9" s="43">
        <v>189.51249999999999</v>
      </c>
      <c r="CF9" s="43">
        <v>189.51249999999999</v>
      </c>
      <c r="CG9" s="43">
        <v>189.51249999999999</v>
      </c>
      <c r="CH9" s="43">
        <v>140.77250000000001</v>
      </c>
      <c r="CI9" s="43">
        <v>140.77250000000001</v>
      </c>
      <c r="CJ9" s="43">
        <v>140.77250000000001</v>
      </c>
      <c r="CK9" s="43">
        <v>140.77250000000001</v>
      </c>
      <c r="CL9" s="43">
        <v>128.27000000000001</v>
      </c>
      <c r="CM9" s="43">
        <v>128.27000000000001</v>
      </c>
      <c r="CN9" s="43">
        <v>128.27000000000001</v>
      </c>
      <c r="CO9" s="43">
        <v>128.27000000000001</v>
      </c>
      <c r="CP9" s="43">
        <v>142.94999999999999</v>
      </c>
      <c r="CQ9" s="43">
        <v>142.94999999999999</v>
      </c>
      <c r="CR9" s="43">
        <v>142.94999999999999</v>
      </c>
      <c r="CS9" s="43">
        <v>142.94999999999999</v>
      </c>
      <c r="CT9" s="44"/>
      <c r="CU9" s="44"/>
      <c r="CV9" s="44"/>
      <c r="CW9" s="45"/>
      <c r="CX9" s="46">
        <f>IF(SUM(B9:CW9)&lt;&gt;0,AVERAGEIF(B9:CW9,"&lt;&gt;"""),"")</f>
        <v>129.47906250000008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616</v>
      </c>
      <c r="C11" s="53">
        <v>616</v>
      </c>
      <c r="D11" s="53">
        <v>616</v>
      </c>
      <c r="E11" s="53">
        <v>616</v>
      </c>
      <c r="F11" s="53">
        <v>423.43</v>
      </c>
      <c r="G11" s="53">
        <v>454.36399999999998</v>
      </c>
      <c r="H11" s="53">
        <v>616</v>
      </c>
      <c r="I11" s="53">
        <v>595.97199999999998</v>
      </c>
      <c r="J11" s="53">
        <v>470.76100000000002</v>
      </c>
      <c r="K11" s="53">
        <v>459.38299999999998</v>
      </c>
      <c r="L11" s="53">
        <v>450.93299999999999</v>
      </c>
      <c r="M11" s="53">
        <v>452.34500000000003</v>
      </c>
      <c r="N11" s="53">
        <v>414.572</v>
      </c>
      <c r="O11" s="53">
        <v>416.00099999999998</v>
      </c>
      <c r="P11" s="53">
        <v>418.65</v>
      </c>
      <c r="Q11" s="53">
        <v>441.548</v>
      </c>
      <c r="R11" s="53">
        <v>616</v>
      </c>
      <c r="S11" s="53">
        <v>616</v>
      </c>
      <c r="T11" s="53">
        <v>616</v>
      </c>
      <c r="U11" s="53">
        <v>616</v>
      </c>
      <c r="V11" s="53">
        <v>616</v>
      </c>
      <c r="W11" s="53">
        <v>616</v>
      </c>
      <c r="X11" s="53">
        <v>616</v>
      </c>
      <c r="Y11" s="53">
        <v>616</v>
      </c>
      <c r="Z11" s="53">
        <v>616</v>
      </c>
      <c r="AA11" s="53">
        <v>616</v>
      </c>
      <c r="AB11" s="53">
        <v>616</v>
      </c>
      <c r="AC11" s="53">
        <v>616</v>
      </c>
      <c r="AD11" s="53">
        <v>350</v>
      </c>
      <c r="AE11" s="53">
        <v>350</v>
      </c>
      <c r="AF11" s="53">
        <v>350</v>
      </c>
      <c r="AG11" s="53">
        <v>302</v>
      </c>
      <c r="AH11" s="53">
        <v>302</v>
      </c>
      <c r="AI11" s="53">
        <v>302</v>
      </c>
      <c r="AJ11" s="53">
        <v>302</v>
      </c>
      <c r="AK11" s="53">
        <v>302</v>
      </c>
      <c r="AL11" s="53">
        <v>302</v>
      </c>
      <c r="AM11" s="53">
        <v>302</v>
      </c>
      <c r="AN11" s="53">
        <v>302</v>
      </c>
      <c r="AO11" s="53">
        <v>302</v>
      </c>
      <c r="AP11" s="53">
        <v>302</v>
      </c>
      <c r="AQ11" s="53">
        <v>302</v>
      </c>
      <c r="AR11" s="53">
        <v>302</v>
      </c>
      <c r="AS11" s="53">
        <v>302</v>
      </c>
      <c r="AT11" s="53">
        <v>302</v>
      </c>
      <c r="AU11" s="53">
        <v>302</v>
      </c>
      <c r="AV11" s="53">
        <v>302</v>
      </c>
      <c r="AW11" s="53">
        <v>302</v>
      </c>
      <c r="AX11" s="53">
        <v>302</v>
      </c>
      <c r="AY11" s="53">
        <v>302</v>
      </c>
      <c r="AZ11" s="53">
        <v>302</v>
      </c>
      <c r="BA11" s="53">
        <v>302</v>
      </c>
      <c r="BB11" s="53">
        <v>302</v>
      </c>
      <c r="BC11" s="53">
        <v>302</v>
      </c>
      <c r="BD11" s="53">
        <v>302</v>
      </c>
      <c r="BE11" s="53">
        <v>302</v>
      </c>
      <c r="BF11" s="53">
        <v>302</v>
      </c>
      <c r="BG11" s="53">
        <v>302</v>
      </c>
      <c r="BH11" s="53">
        <v>302</v>
      </c>
      <c r="BI11" s="53">
        <v>302</v>
      </c>
      <c r="BJ11" s="53">
        <v>302</v>
      </c>
      <c r="BK11" s="53">
        <v>302</v>
      </c>
      <c r="BL11" s="53">
        <v>302</v>
      </c>
      <c r="BM11" s="53">
        <v>302</v>
      </c>
      <c r="BN11" s="53">
        <v>302</v>
      </c>
      <c r="BO11" s="53">
        <v>302</v>
      </c>
      <c r="BP11" s="53">
        <v>302</v>
      </c>
      <c r="BQ11" s="53">
        <v>302</v>
      </c>
      <c r="BR11" s="53">
        <v>302</v>
      </c>
      <c r="BS11" s="53">
        <v>302</v>
      </c>
      <c r="BT11" s="53">
        <v>616</v>
      </c>
      <c r="BU11" s="53">
        <v>616</v>
      </c>
      <c r="BV11" s="53">
        <v>616</v>
      </c>
      <c r="BW11" s="53">
        <v>616</v>
      </c>
      <c r="BX11" s="53">
        <v>616</v>
      </c>
      <c r="BY11" s="53">
        <v>616</v>
      </c>
      <c r="BZ11" s="53">
        <v>616</v>
      </c>
      <c r="CA11" s="53">
        <v>616</v>
      </c>
      <c r="CB11" s="53">
        <v>616</v>
      </c>
      <c r="CC11" s="53">
        <v>616</v>
      </c>
      <c r="CD11" s="53">
        <v>616</v>
      </c>
      <c r="CE11" s="53">
        <v>616</v>
      </c>
      <c r="CF11" s="53">
        <v>616</v>
      </c>
      <c r="CG11" s="53">
        <v>616</v>
      </c>
      <c r="CH11" s="53">
        <v>616</v>
      </c>
      <c r="CI11" s="53">
        <v>616</v>
      </c>
      <c r="CJ11" s="53">
        <v>597.32399999999996</v>
      </c>
      <c r="CK11" s="53">
        <v>442.43900000000002</v>
      </c>
      <c r="CL11" s="53">
        <v>350</v>
      </c>
      <c r="CM11" s="53">
        <v>350</v>
      </c>
      <c r="CN11" s="53">
        <v>350</v>
      </c>
      <c r="CO11" s="53">
        <v>350</v>
      </c>
      <c r="CP11" s="53">
        <v>616</v>
      </c>
      <c r="CQ11" s="53">
        <v>616</v>
      </c>
      <c r="CR11" s="53">
        <v>587.48</v>
      </c>
      <c r="CS11" s="53">
        <v>350</v>
      </c>
      <c r="CT11" s="54"/>
      <c r="CU11" s="54"/>
      <c r="CV11" s="54"/>
      <c r="CW11" s="55"/>
      <c r="CX11" s="56">
        <f t="array" ref="CX11">SUMPRODUCT(B11:CW11*0.25)</f>
        <v>10690.800500000001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3647.288</v>
      </c>
      <c r="C13" s="65">
        <v>3647.143</v>
      </c>
      <c r="D13" s="65">
        <v>3647.0590000000002</v>
      </c>
      <c r="E13" s="65">
        <v>3647.0050000000001</v>
      </c>
      <c r="F13" s="65">
        <v>3648.0219999999999</v>
      </c>
      <c r="G13" s="65">
        <v>3648.0230000000001</v>
      </c>
      <c r="H13" s="65">
        <v>3634.587</v>
      </c>
      <c r="I13" s="65">
        <v>3634.3090000000002</v>
      </c>
      <c r="J13" s="65">
        <v>3635.3140000000003</v>
      </c>
      <c r="K13" s="65">
        <v>3635.3140000000003</v>
      </c>
      <c r="L13" s="65">
        <v>3635.3140000000003</v>
      </c>
      <c r="M13" s="65">
        <v>3635.3140000000003</v>
      </c>
      <c r="N13" s="65">
        <v>3635.3069999999998</v>
      </c>
      <c r="O13" s="65">
        <v>3635.3069999999998</v>
      </c>
      <c r="P13" s="65">
        <v>3635.3069999999998</v>
      </c>
      <c r="Q13" s="65">
        <v>3635.3069999999998</v>
      </c>
      <c r="R13" s="65">
        <v>3161.7060000000001</v>
      </c>
      <c r="S13" s="65">
        <v>3161.8180000000002</v>
      </c>
      <c r="T13" s="65">
        <v>3162.3339999999998</v>
      </c>
      <c r="U13" s="65">
        <v>3175.4750000000004</v>
      </c>
      <c r="V13" s="65">
        <v>3233.0349999999999</v>
      </c>
      <c r="W13" s="65">
        <v>3233.1090000000004</v>
      </c>
      <c r="X13" s="65">
        <v>3233.2430000000004</v>
      </c>
      <c r="Y13" s="65">
        <v>3262.154</v>
      </c>
      <c r="Z13" s="65">
        <v>3295.6909999999998</v>
      </c>
      <c r="AA13" s="65">
        <v>3295.902</v>
      </c>
      <c r="AB13" s="65">
        <v>3295.8630000000003</v>
      </c>
      <c r="AC13" s="65">
        <v>3229.5680000000002</v>
      </c>
      <c r="AD13" s="65">
        <v>3178.5720000000001</v>
      </c>
      <c r="AE13" s="65">
        <v>2972.5660000000003</v>
      </c>
      <c r="AF13" s="65">
        <v>2809.942</v>
      </c>
      <c r="AG13" s="65">
        <v>2809.942</v>
      </c>
      <c r="AH13" s="65">
        <v>2935.5680000000002</v>
      </c>
      <c r="AI13" s="65">
        <v>2601.0370000000003</v>
      </c>
      <c r="AJ13" s="65">
        <v>2309.9350000000004</v>
      </c>
      <c r="AK13" s="65">
        <v>1983.634</v>
      </c>
      <c r="AL13" s="65">
        <v>1820.566</v>
      </c>
      <c r="AM13" s="65">
        <v>1579.1960000000001</v>
      </c>
      <c r="AN13" s="65">
        <v>1145.145</v>
      </c>
      <c r="AO13" s="65">
        <v>1079.9009999999998</v>
      </c>
      <c r="AP13" s="65">
        <v>1104.114</v>
      </c>
      <c r="AQ13" s="65">
        <v>1078.9009999999998</v>
      </c>
      <c r="AR13" s="65">
        <v>1020.2329999999999</v>
      </c>
      <c r="AS13" s="65">
        <v>747.56700000000001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127.9</v>
      </c>
      <c r="BG13" s="65">
        <v>127.9</v>
      </c>
      <c r="BH13" s="65">
        <v>127.9</v>
      </c>
      <c r="BI13" s="65">
        <v>127.9</v>
      </c>
      <c r="BJ13" s="65">
        <v>272.89999999999998</v>
      </c>
      <c r="BK13" s="65">
        <v>540.9</v>
      </c>
      <c r="BL13" s="65">
        <v>897.9</v>
      </c>
      <c r="BM13" s="65">
        <v>1147.9000000000001</v>
      </c>
      <c r="BN13" s="65">
        <v>1317.9</v>
      </c>
      <c r="BO13" s="65">
        <v>1427.1379999999999</v>
      </c>
      <c r="BP13" s="65">
        <v>2012.12</v>
      </c>
      <c r="BQ13" s="65">
        <v>2251.9009999999998</v>
      </c>
      <c r="BR13" s="65">
        <v>2355.8090000000002</v>
      </c>
      <c r="BS13" s="65">
        <v>2828.34</v>
      </c>
      <c r="BT13" s="65">
        <v>2903.9</v>
      </c>
      <c r="BU13" s="65">
        <v>2903.9</v>
      </c>
      <c r="BV13" s="65">
        <v>2911.9</v>
      </c>
      <c r="BW13" s="65">
        <v>3132.386</v>
      </c>
      <c r="BX13" s="65">
        <v>3132.277</v>
      </c>
      <c r="BY13" s="65">
        <v>3132.924</v>
      </c>
      <c r="BZ13" s="65">
        <v>3138.4210000000003</v>
      </c>
      <c r="CA13" s="65">
        <v>3137.4560000000001</v>
      </c>
      <c r="CB13" s="65">
        <v>3142.0210000000002</v>
      </c>
      <c r="CC13" s="65">
        <v>3142.0210000000002</v>
      </c>
      <c r="CD13" s="65">
        <v>3170.2750000000001</v>
      </c>
      <c r="CE13" s="65">
        <v>3174.8530000000001</v>
      </c>
      <c r="CF13" s="65">
        <v>3174.027</v>
      </c>
      <c r="CG13" s="65">
        <v>3173.924</v>
      </c>
      <c r="CH13" s="65">
        <v>2961.7660000000001</v>
      </c>
      <c r="CI13" s="65">
        <v>3025.5450000000001</v>
      </c>
      <c r="CJ13" s="65">
        <v>2920.7530000000002</v>
      </c>
      <c r="CK13" s="65">
        <v>2920.6450000000004</v>
      </c>
      <c r="CL13" s="65">
        <v>3001.7780000000002</v>
      </c>
      <c r="CM13" s="65">
        <v>2977.38</v>
      </c>
      <c r="CN13" s="65">
        <v>2921.02</v>
      </c>
      <c r="CO13" s="65">
        <v>2814.9409999999998</v>
      </c>
      <c r="CP13" s="65">
        <v>2938.4610000000002</v>
      </c>
      <c r="CQ13" s="65">
        <v>2923.0330000000004</v>
      </c>
      <c r="CR13" s="65">
        <v>2909.2040000000002</v>
      </c>
      <c r="CS13" s="65">
        <v>2906.2250000000004</v>
      </c>
      <c r="CT13" s="66"/>
      <c r="CU13" s="66"/>
      <c r="CV13" s="66"/>
      <c r="CW13" s="67"/>
      <c r="CX13" s="68">
        <f t="array" ref="CX13">SUMPRODUCT(B13:CW13*0.25)</f>
        <v>55960.720249999977</v>
      </c>
    </row>
    <row r="14" spans="1:102" ht="24.95" customHeight="1" x14ac:dyDescent="0.2">
      <c r="A14" s="63" t="s">
        <v>11</v>
      </c>
      <c r="B14" s="64">
        <v>752.35900000000004</v>
      </c>
      <c r="C14" s="65">
        <v>572</v>
      </c>
      <c r="D14" s="65">
        <v>572</v>
      </c>
      <c r="E14" s="65">
        <v>572</v>
      </c>
      <c r="F14" s="65">
        <v>747</v>
      </c>
      <c r="G14" s="65">
        <v>692</v>
      </c>
      <c r="H14" s="65">
        <v>522</v>
      </c>
      <c r="I14" s="65">
        <v>522</v>
      </c>
      <c r="J14" s="65">
        <v>622</v>
      </c>
      <c r="K14" s="65">
        <v>622</v>
      </c>
      <c r="L14" s="65">
        <v>622</v>
      </c>
      <c r="M14" s="65">
        <v>622</v>
      </c>
      <c r="N14" s="65">
        <v>660</v>
      </c>
      <c r="O14" s="65">
        <v>660</v>
      </c>
      <c r="P14" s="65">
        <v>660</v>
      </c>
      <c r="Q14" s="65">
        <v>660</v>
      </c>
      <c r="R14" s="65">
        <v>760</v>
      </c>
      <c r="S14" s="65">
        <v>760</v>
      </c>
      <c r="T14" s="65">
        <v>760</v>
      </c>
      <c r="U14" s="65">
        <v>760</v>
      </c>
      <c r="V14" s="65">
        <v>995</v>
      </c>
      <c r="W14" s="65">
        <v>995</v>
      </c>
      <c r="X14" s="65">
        <v>995</v>
      </c>
      <c r="Y14" s="65">
        <v>995</v>
      </c>
      <c r="Z14" s="65">
        <v>945</v>
      </c>
      <c r="AA14" s="65">
        <v>945</v>
      </c>
      <c r="AB14" s="65">
        <v>945</v>
      </c>
      <c r="AC14" s="65">
        <v>945</v>
      </c>
      <c r="AD14" s="65">
        <v>774</v>
      </c>
      <c r="AE14" s="65">
        <v>704</v>
      </c>
      <c r="AF14" s="65">
        <v>564.06100000000004</v>
      </c>
      <c r="AG14" s="65">
        <v>284.18</v>
      </c>
      <c r="AH14" s="65">
        <v>107</v>
      </c>
      <c r="AI14" s="65">
        <v>107</v>
      </c>
      <c r="AJ14" s="65">
        <v>107</v>
      </c>
      <c r="AK14" s="65">
        <v>107</v>
      </c>
      <c r="AL14" s="65">
        <v>57</v>
      </c>
      <c r="AM14" s="65">
        <v>57</v>
      </c>
      <c r="AN14" s="65">
        <v>57</v>
      </c>
      <c r="AO14" s="65">
        <v>57</v>
      </c>
      <c r="AP14" s="65">
        <v>57</v>
      </c>
      <c r="AQ14" s="65">
        <v>57</v>
      </c>
      <c r="AR14" s="65">
        <v>57</v>
      </c>
      <c r="AS14" s="65">
        <v>57</v>
      </c>
      <c r="AT14" s="65">
        <v>57</v>
      </c>
      <c r="AU14" s="65">
        <v>57</v>
      </c>
      <c r="AV14" s="65">
        <v>57</v>
      </c>
      <c r="AW14" s="65">
        <v>57</v>
      </c>
      <c r="AX14" s="65">
        <v>57</v>
      </c>
      <c r="AY14" s="65">
        <v>57</v>
      </c>
      <c r="AZ14" s="65">
        <v>57</v>
      </c>
      <c r="BA14" s="65">
        <v>57</v>
      </c>
      <c r="BB14" s="65">
        <v>31</v>
      </c>
      <c r="BC14" s="65">
        <v>31</v>
      </c>
      <c r="BD14" s="65">
        <v>31</v>
      </c>
      <c r="BE14" s="65">
        <v>31</v>
      </c>
      <c r="BF14" s="65">
        <v>31</v>
      </c>
      <c r="BG14" s="65">
        <v>31</v>
      </c>
      <c r="BH14" s="65">
        <v>31</v>
      </c>
      <c r="BI14" s="65">
        <v>31</v>
      </c>
      <c r="BJ14" s="65">
        <v>31</v>
      </c>
      <c r="BK14" s="65">
        <v>31</v>
      </c>
      <c r="BL14" s="65">
        <v>31</v>
      </c>
      <c r="BM14" s="65">
        <v>31</v>
      </c>
      <c r="BN14" s="65">
        <v>67</v>
      </c>
      <c r="BO14" s="65">
        <v>67</v>
      </c>
      <c r="BP14" s="65">
        <v>67</v>
      </c>
      <c r="BQ14" s="65">
        <v>67</v>
      </c>
      <c r="BR14" s="65">
        <v>192</v>
      </c>
      <c r="BS14" s="65">
        <v>222</v>
      </c>
      <c r="BT14" s="65">
        <v>222</v>
      </c>
      <c r="BU14" s="65">
        <v>378</v>
      </c>
      <c r="BV14" s="65">
        <v>723</v>
      </c>
      <c r="BW14" s="65">
        <v>1048</v>
      </c>
      <c r="BX14" s="65">
        <v>1148</v>
      </c>
      <c r="BY14" s="65">
        <v>1321.124</v>
      </c>
      <c r="BZ14" s="65">
        <v>1370</v>
      </c>
      <c r="CA14" s="65">
        <v>1568</v>
      </c>
      <c r="CB14" s="65">
        <v>1496.5720000000001</v>
      </c>
      <c r="CC14" s="65">
        <v>1493.3779999999999</v>
      </c>
      <c r="CD14" s="65">
        <v>1758.12</v>
      </c>
      <c r="CE14" s="65">
        <v>1603</v>
      </c>
      <c r="CF14" s="65">
        <v>1582.3810000000001</v>
      </c>
      <c r="CG14" s="65">
        <v>1488</v>
      </c>
      <c r="CH14" s="65">
        <v>1411</v>
      </c>
      <c r="CI14" s="65">
        <v>1353.97</v>
      </c>
      <c r="CJ14" s="65">
        <v>1347</v>
      </c>
      <c r="CK14" s="65">
        <v>1347</v>
      </c>
      <c r="CL14" s="65">
        <v>1237</v>
      </c>
      <c r="CM14" s="65">
        <v>1117</v>
      </c>
      <c r="CN14" s="65">
        <v>1037</v>
      </c>
      <c r="CO14" s="65">
        <v>997</v>
      </c>
      <c r="CP14" s="65">
        <v>492</v>
      </c>
      <c r="CQ14" s="65">
        <v>367</v>
      </c>
      <c r="CR14" s="65">
        <v>322</v>
      </c>
      <c r="CS14" s="65">
        <v>322</v>
      </c>
      <c r="CT14" s="66"/>
      <c r="CU14" s="66"/>
      <c r="CV14" s="66"/>
      <c r="CW14" s="67"/>
      <c r="CX14" s="68">
        <f t="array" ref="CX14">SUMPRODUCT(B14:CW14*0.25)</f>
        <v>13537.286250000001</v>
      </c>
    </row>
    <row r="15" spans="1:102" ht="24.95" customHeight="1" x14ac:dyDescent="0.2">
      <c r="A15" s="69" t="s">
        <v>12</v>
      </c>
      <c r="B15" s="70">
        <v>773.95899999999995</v>
      </c>
      <c r="C15" s="71">
        <v>763.71500000000003</v>
      </c>
      <c r="D15" s="71">
        <v>755.35299999999995</v>
      </c>
      <c r="E15" s="71">
        <v>751.52099999999996</v>
      </c>
      <c r="F15" s="71">
        <v>749.83</v>
      </c>
      <c r="G15" s="71">
        <v>749.27099999999996</v>
      </c>
      <c r="H15" s="71">
        <v>747.84</v>
      </c>
      <c r="I15" s="71">
        <v>748.40099999999995</v>
      </c>
      <c r="J15" s="71">
        <v>748.99599999999998</v>
      </c>
      <c r="K15" s="71">
        <v>746.56500000000005</v>
      </c>
      <c r="L15" s="71">
        <v>744.57299999999998</v>
      </c>
      <c r="M15" s="71">
        <v>743.52800000000002</v>
      </c>
      <c r="N15" s="71">
        <v>742.72900000000004</v>
      </c>
      <c r="O15" s="71">
        <v>744.31</v>
      </c>
      <c r="P15" s="71">
        <v>747.89499999999998</v>
      </c>
      <c r="Q15" s="71">
        <v>752.08699999999999</v>
      </c>
      <c r="R15" s="71">
        <v>757.02300000000002</v>
      </c>
      <c r="S15" s="71">
        <v>756.77</v>
      </c>
      <c r="T15" s="71">
        <v>753.58199999999999</v>
      </c>
      <c r="U15" s="71">
        <v>748.86900000000003</v>
      </c>
      <c r="V15" s="71">
        <v>725.77300000000002</v>
      </c>
      <c r="W15" s="71">
        <v>750.00699999999995</v>
      </c>
      <c r="X15" s="71">
        <v>825.88</v>
      </c>
      <c r="Y15" s="71">
        <v>948.55200000000002</v>
      </c>
      <c r="Z15" s="71">
        <v>1129.9279999999999</v>
      </c>
      <c r="AA15" s="71">
        <v>1340.6909999999998</v>
      </c>
      <c r="AB15" s="71">
        <v>1609.318</v>
      </c>
      <c r="AC15" s="71">
        <v>1926.377</v>
      </c>
      <c r="AD15" s="71">
        <v>2297.038</v>
      </c>
      <c r="AE15" s="71">
        <v>2675.7670000000003</v>
      </c>
      <c r="AF15" s="71">
        <v>3053.7809999999999</v>
      </c>
      <c r="AG15" s="71">
        <v>3431.8199999999997</v>
      </c>
      <c r="AH15" s="71">
        <v>3787.7139999999999</v>
      </c>
      <c r="AI15" s="71">
        <v>4135.4040000000005</v>
      </c>
      <c r="AJ15" s="71">
        <v>4466.8509999999997</v>
      </c>
      <c r="AK15" s="71">
        <v>4756.5990000000002</v>
      </c>
      <c r="AL15" s="71">
        <v>5026.7160000000003</v>
      </c>
      <c r="AM15" s="71">
        <v>5272.5990000000002</v>
      </c>
      <c r="AN15" s="71">
        <v>5479.5</v>
      </c>
      <c r="AO15" s="71">
        <v>5669.2420000000002</v>
      </c>
      <c r="AP15" s="71">
        <v>5803.143</v>
      </c>
      <c r="AQ15" s="71">
        <v>5939.6170000000002</v>
      </c>
      <c r="AR15" s="71">
        <v>6043.6130000000003</v>
      </c>
      <c r="AS15" s="71">
        <v>6124.942</v>
      </c>
      <c r="AT15" s="71">
        <v>6165.165</v>
      </c>
      <c r="AU15" s="71">
        <v>6207.0470000000005</v>
      </c>
      <c r="AV15" s="71">
        <v>6226.62</v>
      </c>
      <c r="AW15" s="71">
        <v>6215.3879999999999</v>
      </c>
      <c r="AX15" s="71">
        <v>6217.2640000000001</v>
      </c>
      <c r="AY15" s="71">
        <v>6202.9859999999999</v>
      </c>
      <c r="AZ15" s="71">
        <v>6158.4960000000001</v>
      </c>
      <c r="BA15" s="71">
        <v>6090.1669999999995</v>
      </c>
      <c r="BB15" s="71">
        <v>6023.7570000000005</v>
      </c>
      <c r="BC15" s="71">
        <v>5925.8340000000007</v>
      </c>
      <c r="BD15" s="71">
        <v>5812.6509999999998</v>
      </c>
      <c r="BE15" s="71">
        <v>5682.1170000000002</v>
      </c>
      <c r="BF15" s="71">
        <v>5541.8320000000003</v>
      </c>
      <c r="BG15" s="71">
        <v>5386.3519999999999</v>
      </c>
      <c r="BH15" s="71">
        <v>5207.9359999999997</v>
      </c>
      <c r="BI15" s="71">
        <v>5010.07</v>
      </c>
      <c r="BJ15" s="71">
        <v>4807.6279999999997</v>
      </c>
      <c r="BK15" s="71">
        <v>4602.268</v>
      </c>
      <c r="BL15" s="71">
        <v>4394.277</v>
      </c>
      <c r="BM15" s="71">
        <v>4187.0460000000003</v>
      </c>
      <c r="BN15" s="71">
        <v>4002.0630000000001</v>
      </c>
      <c r="BO15" s="71">
        <v>3786.855</v>
      </c>
      <c r="BP15" s="71">
        <v>3568.6030000000001</v>
      </c>
      <c r="BQ15" s="71">
        <v>3339.0129999999999</v>
      </c>
      <c r="BR15" s="71">
        <v>3113.098</v>
      </c>
      <c r="BS15" s="71">
        <v>2889.576</v>
      </c>
      <c r="BT15" s="71">
        <v>2670.2190000000001</v>
      </c>
      <c r="BU15" s="71">
        <v>2465.8520000000003</v>
      </c>
      <c r="BV15" s="71">
        <v>2300.3669999999997</v>
      </c>
      <c r="BW15" s="71">
        <v>2137.5030000000002</v>
      </c>
      <c r="BX15" s="71">
        <v>1997.9160000000002</v>
      </c>
      <c r="BY15" s="71">
        <v>1880.847</v>
      </c>
      <c r="BZ15" s="71">
        <v>1781.8150000000001</v>
      </c>
      <c r="CA15" s="71">
        <v>1745.7829999999999</v>
      </c>
      <c r="CB15" s="71">
        <v>1742.9370000000001</v>
      </c>
      <c r="CC15" s="71">
        <v>1761.8969999999999</v>
      </c>
      <c r="CD15" s="71">
        <v>1797.4670000000001</v>
      </c>
      <c r="CE15" s="71">
        <v>1825.0250000000001</v>
      </c>
      <c r="CF15" s="71">
        <v>1866.7069999999999</v>
      </c>
      <c r="CG15" s="71">
        <v>1900.3709999999999</v>
      </c>
      <c r="CH15" s="71">
        <v>1936.0880000000002</v>
      </c>
      <c r="CI15" s="71">
        <v>1968.6999999999998</v>
      </c>
      <c r="CJ15" s="71">
        <v>2003.952</v>
      </c>
      <c r="CK15" s="71">
        <v>2028.192</v>
      </c>
      <c r="CL15" s="71">
        <v>2014.98</v>
      </c>
      <c r="CM15" s="71">
        <v>2046.865</v>
      </c>
      <c r="CN15" s="71">
        <v>2078.1089999999999</v>
      </c>
      <c r="CO15" s="71">
        <v>2118.4889999999996</v>
      </c>
      <c r="CP15" s="71">
        <v>2159.4670000000001</v>
      </c>
      <c r="CQ15" s="71">
        <v>2195.4389999999999</v>
      </c>
      <c r="CR15" s="71">
        <v>2225.0369999999998</v>
      </c>
      <c r="CS15" s="71">
        <v>2258.6109999999999</v>
      </c>
      <c r="CT15" s="72"/>
      <c r="CU15" s="72"/>
      <c r="CV15" s="72"/>
      <c r="CW15" s="73"/>
      <c r="CX15" s="74">
        <f t="array" ref="CX15">SUMPRODUCT(B15:CW15*0.25)</f>
        <v>70980.108250000005</v>
      </c>
    </row>
    <row r="16" spans="1:102" ht="24.95" customHeight="1" x14ac:dyDescent="0.2">
      <c r="A16" s="69" t="s">
        <v>13</v>
      </c>
      <c r="B16" s="70">
        <v>23</v>
      </c>
      <c r="C16" s="71">
        <v>23</v>
      </c>
      <c r="D16" s="71">
        <v>23</v>
      </c>
      <c r="E16" s="71">
        <v>23</v>
      </c>
      <c r="F16" s="71">
        <v>25</v>
      </c>
      <c r="G16" s="71">
        <v>25</v>
      </c>
      <c r="H16" s="71">
        <v>25</v>
      </c>
      <c r="I16" s="71">
        <v>25</v>
      </c>
      <c r="J16" s="71">
        <v>27</v>
      </c>
      <c r="K16" s="71">
        <v>27</v>
      </c>
      <c r="L16" s="71">
        <v>27</v>
      </c>
      <c r="M16" s="71">
        <v>27</v>
      </c>
      <c r="N16" s="71">
        <v>28</v>
      </c>
      <c r="O16" s="71">
        <v>28</v>
      </c>
      <c r="P16" s="71">
        <v>28</v>
      </c>
      <c r="Q16" s="71">
        <v>28</v>
      </c>
      <c r="R16" s="71">
        <v>26</v>
      </c>
      <c r="S16" s="71">
        <v>26</v>
      </c>
      <c r="T16" s="71">
        <v>26</v>
      </c>
      <c r="U16" s="71">
        <v>26</v>
      </c>
      <c r="V16" s="71">
        <v>24</v>
      </c>
      <c r="W16" s="71">
        <v>24</v>
      </c>
      <c r="X16" s="71">
        <v>24</v>
      </c>
      <c r="Y16" s="71">
        <v>24</v>
      </c>
      <c r="Z16" s="71">
        <v>26</v>
      </c>
      <c r="AA16" s="71">
        <v>26</v>
      </c>
      <c r="AB16" s="71">
        <v>26</v>
      </c>
      <c r="AC16" s="71">
        <v>26</v>
      </c>
      <c r="AD16" s="71">
        <v>34</v>
      </c>
      <c r="AE16" s="71">
        <v>34</v>
      </c>
      <c r="AF16" s="71">
        <v>34</v>
      </c>
      <c r="AG16" s="71">
        <v>34</v>
      </c>
      <c r="AH16" s="71">
        <v>44</v>
      </c>
      <c r="AI16" s="71">
        <v>44</v>
      </c>
      <c r="AJ16" s="71">
        <v>44</v>
      </c>
      <c r="AK16" s="71">
        <v>44</v>
      </c>
      <c r="AL16" s="71">
        <v>54</v>
      </c>
      <c r="AM16" s="71">
        <v>54</v>
      </c>
      <c r="AN16" s="71">
        <v>54</v>
      </c>
      <c r="AO16" s="71">
        <v>54</v>
      </c>
      <c r="AP16" s="71">
        <v>58</v>
      </c>
      <c r="AQ16" s="71">
        <v>58</v>
      </c>
      <c r="AR16" s="71">
        <v>58</v>
      </c>
      <c r="AS16" s="71">
        <v>58</v>
      </c>
      <c r="AT16" s="71">
        <v>63</v>
      </c>
      <c r="AU16" s="71">
        <v>63</v>
      </c>
      <c r="AV16" s="71">
        <v>63</v>
      </c>
      <c r="AW16" s="71">
        <v>63</v>
      </c>
      <c r="AX16" s="71">
        <v>65</v>
      </c>
      <c r="AY16" s="71">
        <v>65</v>
      </c>
      <c r="AZ16" s="71">
        <v>65</v>
      </c>
      <c r="BA16" s="71">
        <v>65</v>
      </c>
      <c r="BB16" s="71">
        <v>62</v>
      </c>
      <c r="BC16" s="71">
        <v>62</v>
      </c>
      <c r="BD16" s="71">
        <v>62</v>
      </c>
      <c r="BE16" s="71">
        <v>62</v>
      </c>
      <c r="BF16" s="71">
        <v>56</v>
      </c>
      <c r="BG16" s="71">
        <v>56</v>
      </c>
      <c r="BH16" s="71">
        <v>56</v>
      </c>
      <c r="BI16" s="71">
        <v>56</v>
      </c>
      <c r="BJ16" s="71">
        <v>51</v>
      </c>
      <c r="BK16" s="71">
        <v>51</v>
      </c>
      <c r="BL16" s="71">
        <v>51</v>
      </c>
      <c r="BM16" s="71">
        <v>51</v>
      </c>
      <c r="BN16" s="71">
        <v>49</v>
      </c>
      <c r="BO16" s="71">
        <v>49</v>
      </c>
      <c r="BP16" s="71">
        <v>49</v>
      </c>
      <c r="BQ16" s="71">
        <v>49</v>
      </c>
      <c r="BR16" s="71">
        <v>47</v>
      </c>
      <c r="BS16" s="71">
        <v>47</v>
      </c>
      <c r="BT16" s="71">
        <v>47</v>
      </c>
      <c r="BU16" s="71">
        <v>47</v>
      </c>
      <c r="BV16" s="71">
        <v>47</v>
      </c>
      <c r="BW16" s="71">
        <v>47</v>
      </c>
      <c r="BX16" s="71">
        <v>47</v>
      </c>
      <c r="BY16" s="71">
        <v>47</v>
      </c>
      <c r="BZ16" s="71">
        <v>49</v>
      </c>
      <c r="CA16" s="71">
        <v>49</v>
      </c>
      <c r="CB16" s="71">
        <v>49</v>
      </c>
      <c r="CC16" s="71">
        <v>49</v>
      </c>
      <c r="CD16" s="71">
        <v>50</v>
      </c>
      <c r="CE16" s="71">
        <v>50</v>
      </c>
      <c r="CF16" s="71">
        <v>50</v>
      </c>
      <c r="CG16" s="71">
        <v>50</v>
      </c>
      <c r="CH16" s="71">
        <v>55</v>
      </c>
      <c r="CI16" s="71">
        <v>55</v>
      </c>
      <c r="CJ16" s="71">
        <v>55</v>
      </c>
      <c r="CK16" s="71">
        <v>55</v>
      </c>
      <c r="CL16" s="71">
        <v>61</v>
      </c>
      <c r="CM16" s="71">
        <v>61</v>
      </c>
      <c r="CN16" s="71">
        <v>61</v>
      </c>
      <c r="CO16" s="71">
        <v>61</v>
      </c>
      <c r="CP16" s="71">
        <v>64</v>
      </c>
      <c r="CQ16" s="71">
        <v>64</v>
      </c>
      <c r="CR16" s="71">
        <v>64</v>
      </c>
      <c r="CS16" s="71">
        <v>64</v>
      </c>
      <c r="CT16" s="72"/>
      <c r="CU16" s="72"/>
      <c r="CV16" s="72"/>
      <c r="CW16" s="73"/>
      <c r="CX16" s="74">
        <f t="array" ref="CX16">SUMPRODUCT(B16:CW16*0.25)</f>
        <v>1088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>
        <v>48</v>
      </c>
      <c r="BO17" s="71">
        <v>48</v>
      </c>
      <c r="BP17" s="71">
        <v>48</v>
      </c>
      <c r="BQ17" s="71">
        <v>48</v>
      </c>
      <c r="BR17" s="71">
        <v>56.2</v>
      </c>
      <c r="BS17" s="71">
        <v>63.6</v>
      </c>
      <c r="BT17" s="71">
        <v>48</v>
      </c>
      <c r="BU17" s="71">
        <v>135.6</v>
      </c>
      <c r="BV17" s="71">
        <v>80.2</v>
      </c>
      <c r="BW17" s="71">
        <v>80.2</v>
      </c>
      <c r="BX17" s="71">
        <v>80.2</v>
      </c>
      <c r="BY17" s="71">
        <v>152.19999999999999</v>
      </c>
      <c r="BZ17" s="71">
        <v>32.200000000000003</v>
      </c>
      <c r="CA17" s="71">
        <v>104.2</v>
      </c>
      <c r="CB17" s="71">
        <v>104.2</v>
      </c>
      <c r="CC17" s="71">
        <v>104.2</v>
      </c>
      <c r="CD17" s="71">
        <v>102.9</v>
      </c>
      <c r="CE17" s="71">
        <v>104.2</v>
      </c>
      <c r="CF17" s="71">
        <v>91.4</v>
      </c>
      <c r="CG17" s="71">
        <v>78.239999999999995</v>
      </c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402.43500000000012</v>
      </c>
    </row>
    <row r="18" spans="1:102" ht="30" customHeight="1" thickBot="1" x14ac:dyDescent="0.25">
      <c r="A18" s="75" t="s">
        <v>15</v>
      </c>
      <c r="B18" s="76">
        <f>SUM(B11:B17)</f>
        <v>5812.6060000000007</v>
      </c>
      <c r="C18" s="77">
        <f t="shared" ref="C18:BN18" si="0">SUM(C11:C17)</f>
        <v>5621.8580000000002</v>
      </c>
      <c r="D18" s="77">
        <f t="shared" si="0"/>
        <v>5613.4120000000003</v>
      </c>
      <c r="E18" s="77">
        <f t="shared" si="0"/>
        <v>5609.5259999999998</v>
      </c>
      <c r="F18" s="77">
        <f t="shared" si="0"/>
        <v>5593.2819999999992</v>
      </c>
      <c r="G18" s="77">
        <f t="shared" si="0"/>
        <v>5568.6579999999994</v>
      </c>
      <c r="H18" s="77">
        <f t="shared" si="0"/>
        <v>5545.4269999999997</v>
      </c>
      <c r="I18" s="77">
        <f t="shared" si="0"/>
        <v>5525.6819999999998</v>
      </c>
      <c r="J18" s="77">
        <f t="shared" si="0"/>
        <v>5504.0710000000008</v>
      </c>
      <c r="K18" s="77">
        <f t="shared" si="0"/>
        <v>5490.2620000000006</v>
      </c>
      <c r="L18" s="77">
        <f t="shared" si="0"/>
        <v>5479.8200000000006</v>
      </c>
      <c r="M18" s="77">
        <f t="shared" si="0"/>
        <v>5480.1870000000008</v>
      </c>
      <c r="N18" s="77">
        <f t="shared" si="0"/>
        <v>5480.6080000000002</v>
      </c>
      <c r="O18" s="77">
        <f t="shared" si="0"/>
        <v>5483.6180000000004</v>
      </c>
      <c r="P18" s="77">
        <f t="shared" si="0"/>
        <v>5489.8520000000008</v>
      </c>
      <c r="Q18" s="77">
        <f t="shared" si="0"/>
        <v>5516.9419999999991</v>
      </c>
      <c r="R18" s="77">
        <f t="shared" si="0"/>
        <v>5320.7290000000003</v>
      </c>
      <c r="S18" s="77">
        <f t="shared" si="0"/>
        <v>5320.5879999999997</v>
      </c>
      <c r="T18" s="77">
        <f t="shared" si="0"/>
        <v>5317.9160000000002</v>
      </c>
      <c r="U18" s="77">
        <f t="shared" si="0"/>
        <v>5326.3440000000001</v>
      </c>
      <c r="V18" s="77">
        <f t="shared" si="0"/>
        <v>5593.808</v>
      </c>
      <c r="W18" s="77">
        <f t="shared" si="0"/>
        <v>5618.116</v>
      </c>
      <c r="X18" s="77">
        <f t="shared" si="0"/>
        <v>5694.1230000000005</v>
      </c>
      <c r="Y18" s="77">
        <f t="shared" si="0"/>
        <v>5845.7060000000001</v>
      </c>
      <c r="Z18" s="77">
        <f t="shared" si="0"/>
        <v>6012.6189999999997</v>
      </c>
      <c r="AA18" s="77">
        <f t="shared" si="0"/>
        <v>6223.5929999999998</v>
      </c>
      <c r="AB18" s="77">
        <f t="shared" si="0"/>
        <v>6492.1810000000005</v>
      </c>
      <c r="AC18" s="77">
        <f t="shared" si="0"/>
        <v>6742.9449999999997</v>
      </c>
      <c r="AD18" s="77">
        <f t="shared" si="0"/>
        <v>6633.6100000000006</v>
      </c>
      <c r="AE18" s="77">
        <f t="shared" si="0"/>
        <v>6736.3330000000005</v>
      </c>
      <c r="AF18" s="77">
        <f t="shared" si="0"/>
        <v>6811.7839999999997</v>
      </c>
      <c r="AG18" s="77">
        <f t="shared" si="0"/>
        <v>6861.9419999999991</v>
      </c>
      <c r="AH18" s="77">
        <f t="shared" si="0"/>
        <v>7176.2820000000002</v>
      </c>
      <c r="AI18" s="77">
        <f t="shared" si="0"/>
        <v>7189.4410000000007</v>
      </c>
      <c r="AJ18" s="77">
        <f t="shared" si="0"/>
        <v>7229.7860000000001</v>
      </c>
      <c r="AK18" s="77">
        <f t="shared" si="0"/>
        <v>7193.2330000000002</v>
      </c>
      <c r="AL18" s="77">
        <f t="shared" si="0"/>
        <v>7260.2820000000002</v>
      </c>
      <c r="AM18" s="77">
        <f t="shared" si="0"/>
        <v>7264.7950000000001</v>
      </c>
      <c r="AN18" s="77">
        <f t="shared" si="0"/>
        <v>7037.6450000000004</v>
      </c>
      <c r="AO18" s="77">
        <f t="shared" si="0"/>
        <v>7162.143</v>
      </c>
      <c r="AP18" s="77">
        <f t="shared" si="0"/>
        <v>7324.2569999999996</v>
      </c>
      <c r="AQ18" s="77">
        <f t="shared" si="0"/>
        <v>7435.518</v>
      </c>
      <c r="AR18" s="77">
        <f t="shared" si="0"/>
        <v>7480.8460000000005</v>
      </c>
      <c r="AS18" s="77">
        <f t="shared" si="0"/>
        <v>7289.509</v>
      </c>
      <c r="AT18" s="77">
        <f t="shared" si="0"/>
        <v>6715.0649999999996</v>
      </c>
      <c r="AU18" s="77">
        <f t="shared" si="0"/>
        <v>6756.9470000000001</v>
      </c>
      <c r="AV18" s="77">
        <f t="shared" si="0"/>
        <v>6776.5199999999995</v>
      </c>
      <c r="AW18" s="77">
        <f t="shared" si="0"/>
        <v>6765.2879999999996</v>
      </c>
      <c r="AX18" s="77">
        <f t="shared" si="0"/>
        <v>6769.1639999999998</v>
      </c>
      <c r="AY18" s="77">
        <f t="shared" si="0"/>
        <v>6754.8859999999995</v>
      </c>
      <c r="AZ18" s="77">
        <f t="shared" si="0"/>
        <v>6710.3959999999997</v>
      </c>
      <c r="BA18" s="77">
        <f t="shared" si="0"/>
        <v>6642.0669999999991</v>
      </c>
      <c r="BB18" s="77">
        <f t="shared" si="0"/>
        <v>6546.6570000000002</v>
      </c>
      <c r="BC18" s="77">
        <f t="shared" si="0"/>
        <v>6448.7340000000004</v>
      </c>
      <c r="BD18" s="77">
        <f t="shared" si="0"/>
        <v>6335.5509999999995</v>
      </c>
      <c r="BE18" s="77">
        <f t="shared" si="0"/>
        <v>6205.0169999999998</v>
      </c>
      <c r="BF18" s="77">
        <f t="shared" si="0"/>
        <v>6058.732</v>
      </c>
      <c r="BG18" s="77">
        <f t="shared" si="0"/>
        <v>5903.2519999999995</v>
      </c>
      <c r="BH18" s="77">
        <f t="shared" si="0"/>
        <v>5724.8359999999993</v>
      </c>
      <c r="BI18" s="77">
        <f t="shared" si="0"/>
        <v>5526.9699999999993</v>
      </c>
      <c r="BJ18" s="77">
        <f t="shared" si="0"/>
        <v>5464.5279999999993</v>
      </c>
      <c r="BK18" s="77">
        <f t="shared" si="0"/>
        <v>5527.1679999999997</v>
      </c>
      <c r="BL18" s="77">
        <f t="shared" si="0"/>
        <v>5676.1769999999997</v>
      </c>
      <c r="BM18" s="77">
        <f t="shared" si="0"/>
        <v>5718.9459999999999</v>
      </c>
      <c r="BN18" s="77">
        <f t="shared" si="0"/>
        <v>5785.9629999999997</v>
      </c>
      <c r="BO18" s="77">
        <f t="shared" ref="BO18:CW18" si="1">SUM(BO11:BO17)</f>
        <v>5679.9930000000004</v>
      </c>
      <c r="BP18" s="77">
        <f t="shared" si="1"/>
        <v>6046.723</v>
      </c>
      <c r="BQ18" s="77">
        <f t="shared" si="1"/>
        <v>6056.9139999999998</v>
      </c>
      <c r="BR18" s="77">
        <f t="shared" si="1"/>
        <v>6066.107</v>
      </c>
      <c r="BS18" s="77">
        <f t="shared" si="1"/>
        <v>6352.5160000000005</v>
      </c>
      <c r="BT18" s="77">
        <f t="shared" si="1"/>
        <v>6507.1190000000006</v>
      </c>
      <c r="BU18" s="77">
        <f t="shared" si="1"/>
        <v>6546.3520000000008</v>
      </c>
      <c r="BV18" s="77">
        <f t="shared" si="1"/>
        <v>6678.4669999999996</v>
      </c>
      <c r="BW18" s="77">
        <f t="shared" si="1"/>
        <v>7061.0890000000009</v>
      </c>
      <c r="BX18" s="77">
        <f t="shared" si="1"/>
        <v>7021.393</v>
      </c>
      <c r="BY18" s="77">
        <f t="shared" si="1"/>
        <v>7150.0949999999993</v>
      </c>
      <c r="BZ18" s="77">
        <f t="shared" si="1"/>
        <v>6987.4360000000006</v>
      </c>
      <c r="CA18" s="77">
        <f t="shared" si="1"/>
        <v>7220.4389999999994</v>
      </c>
      <c r="CB18" s="77">
        <f t="shared" si="1"/>
        <v>7150.7300000000005</v>
      </c>
      <c r="CC18" s="77">
        <f t="shared" si="1"/>
        <v>7166.4960000000001</v>
      </c>
      <c r="CD18" s="77">
        <f t="shared" si="1"/>
        <v>7494.7620000000006</v>
      </c>
      <c r="CE18" s="77">
        <f t="shared" si="1"/>
        <v>7373.0780000000004</v>
      </c>
      <c r="CF18" s="77">
        <f t="shared" si="1"/>
        <v>7380.5149999999994</v>
      </c>
      <c r="CG18" s="77">
        <f t="shared" si="1"/>
        <v>7306.5349999999999</v>
      </c>
      <c r="CH18" s="77">
        <f t="shared" si="1"/>
        <v>6979.8539999999994</v>
      </c>
      <c r="CI18" s="77">
        <f t="shared" si="1"/>
        <v>7019.2150000000001</v>
      </c>
      <c r="CJ18" s="77">
        <f t="shared" si="1"/>
        <v>6924.0290000000005</v>
      </c>
      <c r="CK18" s="77">
        <f t="shared" si="1"/>
        <v>6793.2760000000007</v>
      </c>
      <c r="CL18" s="77">
        <f t="shared" si="1"/>
        <v>6664.7579999999998</v>
      </c>
      <c r="CM18" s="77">
        <f t="shared" si="1"/>
        <v>6552.2449999999999</v>
      </c>
      <c r="CN18" s="77">
        <f t="shared" si="1"/>
        <v>6447.1290000000008</v>
      </c>
      <c r="CO18" s="77">
        <f t="shared" si="1"/>
        <v>6341.4299999999994</v>
      </c>
      <c r="CP18" s="77">
        <f t="shared" si="1"/>
        <v>6269.9279999999999</v>
      </c>
      <c r="CQ18" s="77">
        <f t="shared" si="1"/>
        <v>6165.4719999999998</v>
      </c>
      <c r="CR18" s="77">
        <f t="shared" si="1"/>
        <v>6107.7209999999995</v>
      </c>
      <c r="CS18" s="77">
        <f t="shared" si="1"/>
        <v>5900.8360000000002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152659.35024999999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1822.9</v>
      </c>
      <c r="C31" s="88">
        <v>1820.9</v>
      </c>
      <c r="D31" s="88">
        <v>1818.9</v>
      </c>
      <c r="E31" s="88">
        <v>1817.9</v>
      </c>
      <c r="F31" s="88">
        <v>2033.9</v>
      </c>
      <c r="G31" s="88">
        <v>2033.9</v>
      </c>
      <c r="H31" s="88">
        <v>2033.9</v>
      </c>
      <c r="I31" s="88">
        <v>2033.9</v>
      </c>
      <c r="J31" s="88">
        <v>2135.9</v>
      </c>
      <c r="K31" s="88">
        <v>2135.9</v>
      </c>
      <c r="L31" s="88">
        <v>2135.9</v>
      </c>
      <c r="M31" s="88">
        <v>2135.9</v>
      </c>
      <c r="N31" s="88">
        <v>2174.9</v>
      </c>
      <c r="O31" s="88">
        <v>2175.9</v>
      </c>
      <c r="P31" s="88">
        <v>2175.9</v>
      </c>
      <c r="Q31" s="88">
        <v>2176.9</v>
      </c>
      <c r="R31" s="88">
        <v>2275.9</v>
      </c>
      <c r="S31" s="88">
        <v>2274.9</v>
      </c>
      <c r="T31" s="88">
        <v>2273.9</v>
      </c>
      <c r="U31" s="88">
        <v>2270.9</v>
      </c>
      <c r="V31" s="88">
        <v>2292.02</v>
      </c>
      <c r="W31" s="88">
        <v>2301.02</v>
      </c>
      <c r="X31" s="88">
        <v>2321.02</v>
      </c>
      <c r="Y31" s="88">
        <v>2354.02</v>
      </c>
      <c r="Z31" s="88">
        <v>2352.8200000000002</v>
      </c>
      <c r="AA31" s="88">
        <v>2412.8200000000002</v>
      </c>
      <c r="AB31" s="88">
        <v>2487.8200000000002</v>
      </c>
      <c r="AC31" s="88">
        <v>2577.8200000000002</v>
      </c>
      <c r="AD31" s="88">
        <v>2416.41</v>
      </c>
      <c r="AE31" s="88">
        <v>2485.41</v>
      </c>
      <c r="AF31" s="88">
        <v>2516.41</v>
      </c>
      <c r="AG31" s="88">
        <v>2581.41</v>
      </c>
      <c r="AH31" s="88">
        <v>2562.19</v>
      </c>
      <c r="AI31" s="88">
        <v>2283.19</v>
      </c>
      <c r="AJ31" s="88">
        <v>2286.19</v>
      </c>
      <c r="AK31" s="88">
        <v>2332.19</v>
      </c>
      <c r="AL31" s="88">
        <v>2081.59</v>
      </c>
      <c r="AM31" s="88">
        <v>2134.59</v>
      </c>
      <c r="AN31" s="88">
        <v>2209.59</v>
      </c>
      <c r="AO31" s="88">
        <v>2279.59</v>
      </c>
      <c r="AP31" s="88">
        <v>2339.44</v>
      </c>
      <c r="AQ31" s="88">
        <v>2394.44</v>
      </c>
      <c r="AR31" s="88">
        <v>2441.44</v>
      </c>
      <c r="AS31" s="88">
        <v>2482.44</v>
      </c>
      <c r="AT31" s="88">
        <v>2520.62</v>
      </c>
      <c r="AU31" s="88">
        <v>2545.62</v>
      </c>
      <c r="AV31" s="88">
        <v>2564.62</v>
      </c>
      <c r="AW31" s="88">
        <v>2575.62</v>
      </c>
      <c r="AX31" s="88">
        <v>2581.4699999999998</v>
      </c>
      <c r="AY31" s="88">
        <v>2581.4699999999998</v>
      </c>
      <c r="AZ31" s="88">
        <v>2572.4699999999998</v>
      </c>
      <c r="BA31" s="88">
        <v>2557.4699999999998</v>
      </c>
      <c r="BB31" s="88">
        <v>2505.91</v>
      </c>
      <c r="BC31" s="88">
        <v>2478.91</v>
      </c>
      <c r="BD31" s="88">
        <v>2447.91</v>
      </c>
      <c r="BE31" s="88">
        <v>2411.91</v>
      </c>
      <c r="BF31" s="88">
        <v>2364.1799999999998</v>
      </c>
      <c r="BG31" s="88">
        <v>2319.1799999999998</v>
      </c>
      <c r="BH31" s="88">
        <v>2269.1799999999998</v>
      </c>
      <c r="BI31" s="88">
        <v>2215.1799999999998</v>
      </c>
      <c r="BJ31" s="88">
        <v>2135.96</v>
      </c>
      <c r="BK31" s="88">
        <v>2224.96</v>
      </c>
      <c r="BL31" s="88">
        <v>2222.96</v>
      </c>
      <c r="BM31" s="88">
        <v>2297.96</v>
      </c>
      <c r="BN31" s="88">
        <v>2311.7800000000002</v>
      </c>
      <c r="BO31" s="88">
        <v>2241.7800000000002</v>
      </c>
      <c r="BP31" s="88">
        <v>2318.7800000000002</v>
      </c>
      <c r="BQ31" s="88">
        <v>2342.7800000000002</v>
      </c>
      <c r="BR31" s="88">
        <v>2729.82</v>
      </c>
      <c r="BS31" s="88">
        <v>2661.22</v>
      </c>
      <c r="BT31" s="88">
        <v>2572.62</v>
      </c>
      <c r="BU31" s="88">
        <v>2721.22</v>
      </c>
      <c r="BV31" s="88">
        <v>2907.74</v>
      </c>
      <c r="BW31" s="88">
        <v>2893.74</v>
      </c>
      <c r="BX31" s="88">
        <v>2891.74</v>
      </c>
      <c r="BY31" s="88">
        <v>3132.74</v>
      </c>
      <c r="BZ31" s="88">
        <v>3134.1</v>
      </c>
      <c r="CA31" s="88">
        <v>3305.1</v>
      </c>
      <c r="CB31" s="88">
        <v>3390.1</v>
      </c>
      <c r="CC31" s="88">
        <v>3396.1</v>
      </c>
      <c r="CD31" s="88">
        <v>3422.8</v>
      </c>
      <c r="CE31" s="88">
        <v>3444.1</v>
      </c>
      <c r="CF31" s="88">
        <v>3447.3</v>
      </c>
      <c r="CG31" s="88">
        <v>3449.14</v>
      </c>
      <c r="CH31" s="88">
        <v>3236.9</v>
      </c>
      <c r="CI31" s="88">
        <v>3187.9</v>
      </c>
      <c r="CJ31" s="88">
        <v>3125.9</v>
      </c>
      <c r="CK31" s="88">
        <v>3141.9</v>
      </c>
      <c r="CL31" s="88">
        <v>3019.9</v>
      </c>
      <c r="CM31" s="88">
        <v>2917.9</v>
      </c>
      <c r="CN31" s="88">
        <v>2855.9</v>
      </c>
      <c r="CO31" s="88">
        <v>2833.9</v>
      </c>
      <c r="CP31" s="88">
        <v>2248.9</v>
      </c>
      <c r="CQ31" s="88">
        <v>2264.9</v>
      </c>
      <c r="CR31" s="88">
        <v>2279.9</v>
      </c>
      <c r="CS31" s="88">
        <v>2293.9</v>
      </c>
      <c r="CT31" s="89"/>
      <c r="CU31" s="89"/>
      <c r="CV31" s="89"/>
      <c r="CW31" s="90"/>
      <c r="CX31" s="91">
        <f t="array" ref="CX31">SUMPRODUCT(B31:CW31*0.25)</f>
        <v>59800.234999999971</v>
      </c>
    </row>
    <row r="32" spans="1:102" ht="24.95" customHeight="1" x14ac:dyDescent="0.2">
      <c r="A32" s="92" t="s">
        <v>27</v>
      </c>
      <c r="B32" s="93">
        <v>2879.7060000000001</v>
      </c>
      <c r="C32" s="94">
        <v>2690.9580000000001</v>
      </c>
      <c r="D32" s="94">
        <v>2684.5120000000002</v>
      </c>
      <c r="E32" s="94">
        <v>2681.6260000000002</v>
      </c>
      <c r="F32" s="94">
        <v>2469.3820000000001</v>
      </c>
      <c r="G32" s="94">
        <v>2444.7579999999998</v>
      </c>
      <c r="H32" s="94">
        <v>2421.527</v>
      </c>
      <c r="I32" s="94">
        <v>2401.7820000000002</v>
      </c>
      <c r="J32" s="94">
        <v>2307.1709999999998</v>
      </c>
      <c r="K32" s="94">
        <v>2293.3620000000001</v>
      </c>
      <c r="L32" s="94">
        <v>2282.92</v>
      </c>
      <c r="M32" s="94">
        <v>2283.2869999999998</v>
      </c>
      <c r="N32" s="94">
        <v>2242.7080000000001</v>
      </c>
      <c r="O32" s="94">
        <v>2244.7179999999998</v>
      </c>
      <c r="P32" s="94">
        <v>2250.9520000000002</v>
      </c>
      <c r="Q32" s="94">
        <v>2277.0419999999999</v>
      </c>
      <c r="R32" s="94">
        <v>1972.829</v>
      </c>
      <c r="S32" s="94">
        <v>1973.6880000000001</v>
      </c>
      <c r="T32" s="94">
        <v>1972.0160000000001</v>
      </c>
      <c r="U32" s="94">
        <v>1983.444</v>
      </c>
      <c r="V32" s="94">
        <v>2446.788</v>
      </c>
      <c r="W32" s="94">
        <v>2462.096</v>
      </c>
      <c r="X32" s="94">
        <v>2518.1030000000001</v>
      </c>
      <c r="Y32" s="94">
        <v>2636.6860000000001</v>
      </c>
      <c r="Z32" s="94">
        <v>2797.799</v>
      </c>
      <c r="AA32" s="94">
        <v>2948.7730000000001</v>
      </c>
      <c r="AB32" s="94">
        <v>3142.3609999999999</v>
      </c>
      <c r="AC32" s="94">
        <v>3303.125</v>
      </c>
      <c r="AD32" s="94">
        <v>3280.2</v>
      </c>
      <c r="AE32" s="94">
        <v>3313.9229999999998</v>
      </c>
      <c r="AF32" s="94">
        <v>3358.3739999999998</v>
      </c>
      <c r="AG32" s="94">
        <v>3391.5320000000002</v>
      </c>
      <c r="AH32" s="94">
        <v>3532.0920000000001</v>
      </c>
      <c r="AI32" s="94">
        <v>3824.2510000000002</v>
      </c>
      <c r="AJ32" s="94">
        <v>3861.596</v>
      </c>
      <c r="AK32" s="94">
        <v>3779.0430000000001</v>
      </c>
      <c r="AL32" s="94">
        <v>4064.692</v>
      </c>
      <c r="AM32" s="94">
        <v>4016.2049999999999</v>
      </c>
      <c r="AN32" s="94">
        <v>3714.0549999999998</v>
      </c>
      <c r="AO32" s="94">
        <v>3768.5529999999999</v>
      </c>
      <c r="AP32" s="94">
        <v>3865.817</v>
      </c>
      <c r="AQ32" s="94">
        <v>3923.078</v>
      </c>
      <c r="AR32" s="94">
        <v>3980.0729999999999</v>
      </c>
      <c r="AS32" s="94">
        <v>4020.402</v>
      </c>
      <c r="AT32" s="94">
        <v>4027.4450000000002</v>
      </c>
      <c r="AU32" s="94">
        <v>4044.3270000000002</v>
      </c>
      <c r="AV32" s="94">
        <v>4044.9</v>
      </c>
      <c r="AW32" s="94">
        <v>4022.6680000000001</v>
      </c>
      <c r="AX32" s="94">
        <v>4020.694</v>
      </c>
      <c r="AY32" s="94">
        <v>4006.4160000000002</v>
      </c>
      <c r="AZ32" s="94">
        <v>3970.9259999999999</v>
      </c>
      <c r="BA32" s="94">
        <v>3917.5970000000002</v>
      </c>
      <c r="BB32" s="94">
        <v>3873.7469999999998</v>
      </c>
      <c r="BC32" s="94">
        <v>3802.8240000000001</v>
      </c>
      <c r="BD32" s="94">
        <v>3720.6410000000001</v>
      </c>
      <c r="BE32" s="94">
        <v>3626.107</v>
      </c>
      <c r="BF32" s="94">
        <v>3523.5520000000001</v>
      </c>
      <c r="BG32" s="94">
        <v>3413.0720000000001</v>
      </c>
      <c r="BH32" s="94">
        <v>3284.6559999999999</v>
      </c>
      <c r="BI32" s="94">
        <v>3140.79</v>
      </c>
      <c r="BJ32" s="94">
        <v>3021.5680000000002</v>
      </c>
      <c r="BK32" s="94">
        <v>2877.2080000000001</v>
      </c>
      <c r="BL32" s="94">
        <v>2731.2170000000001</v>
      </c>
      <c r="BM32" s="94">
        <v>2588.9859999999999</v>
      </c>
      <c r="BN32" s="94">
        <v>2503.183</v>
      </c>
      <c r="BO32" s="94">
        <v>2427.2130000000002</v>
      </c>
      <c r="BP32" s="94">
        <v>2666.9430000000002</v>
      </c>
      <c r="BQ32" s="94">
        <v>2633.134</v>
      </c>
      <c r="BR32" s="94">
        <v>2330.2869999999998</v>
      </c>
      <c r="BS32" s="94">
        <v>2685.2959999999998</v>
      </c>
      <c r="BT32" s="94">
        <v>2801.4989999999998</v>
      </c>
      <c r="BU32" s="94">
        <v>2692.1320000000001</v>
      </c>
      <c r="BV32" s="94">
        <v>2696.7269999999999</v>
      </c>
      <c r="BW32" s="94">
        <v>3093.3490000000002</v>
      </c>
      <c r="BX32" s="94">
        <v>3055.6529999999998</v>
      </c>
      <c r="BY32" s="94">
        <v>2943.355</v>
      </c>
      <c r="BZ32" s="94">
        <v>2694.3359999999998</v>
      </c>
      <c r="CA32" s="94">
        <v>2756.3389999999999</v>
      </c>
      <c r="CB32" s="94">
        <v>2601.63</v>
      </c>
      <c r="CC32" s="94">
        <v>2611.3960000000002</v>
      </c>
      <c r="CD32" s="94">
        <v>2901.962</v>
      </c>
      <c r="CE32" s="94">
        <v>2758.9780000000001</v>
      </c>
      <c r="CF32" s="94">
        <v>2763.2150000000001</v>
      </c>
      <c r="CG32" s="94">
        <v>2687.395</v>
      </c>
      <c r="CH32" s="94">
        <v>2601.9540000000002</v>
      </c>
      <c r="CI32" s="94">
        <v>2690.3150000000001</v>
      </c>
      <c r="CJ32" s="94">
        <v>2657.1289999999999</v>
      </c>
      <c r="CK32" s="94">
        <v>2510.3760000000002</v>
      </c>
      <c r="CL32" s="94">
        <v>2414.8580000000002</v>
      </c>
      <c r="CM32" s="94">
        <v>2404.3449999999998</v>
      </c>
      <c r="CN32" s="94">
        <v>2361.2289999999998</v>
      </c>
      <c r="CO32" s="94">
        <v>2277.5300000000002</v>
      </c>
      <c r="CP32" s="94">
        <v>2801.0279999999998</v>
      </c>
      <c r="CQ32" s="94">
        <v>2680.5720000000001</v>
      </c>
      <c r="CR32" s="94">
        <v>2607.8209999999999</v>
      </c>
      <c r="CS32" s="94">
        <v>2386.9360000000001</v>
      </c>
      <c r="CT32" s="95"/>
      <c r="CU32" s="95"/>
      <c r="CV32" s="95"/>
      <c r="CW32" s="96"/>
      <c r="CX32" s="97">
        <f t="array" ref="CX32">SUMPRODUCT(B32:CW32*0.25)</f>
        <v>71266.365249999988</v>
      </c>
    </row>
    <row r="33" spans="1:102" ht="24.95" customHeight="1" x14ac:dyDescent="0.2">
      <c r="A33" s="101" t="s">
        <v>28</v>
      </c>
      <c r="B33" s="98">
        <v>1445</v>
      </c>
      <c r="C33" s="99">
        <v>1445</v>
      </c>
      <c r="D33" s="99">
        <v>1445</v>
      </c>
      <c r="E33" s="99">
        <v>1445</v>
      </c>
      <c r="F33" s="99">
        <v>1445</v>
      </c>
      <c r="G33" s="99">
        <v>1445</v>
      </c>
      <c r="H33" s="99">
        <v>1445</v>
      </c>
      <c r="I33" s="99">
        <v>1445</v>
      </c>
      <c r="J33" s="99">
        <v>1445</v>
      </c>
      <c r="K33" s="99">
        <v>1445</v>
      </c>
      <c r="L33" s="99">
        <v>1445</v>
      </c>
      <c r="M33" s="99">
        <v>1445</v>
      </c>
      <c r="N33" s="99">
        <v>1445</v>
      </c>
      <c r="O33" s="99">
        <v>1445</v>
      </c>
      <c r="P33" s="99">
        <v>1445</v>
      </c>
      <c r="Q33" s="99">
        <v>1445</v>
      </c>
      <c r="R33" s="99">
        <v>1445</v>
      </c>
      <c r="S33" s="99">
        <v>1445</v>
      </c>
      <c r="T33" s="99">
        <v>1445</v>
      </c>
      <c r="U33" s="99">
        <v>1445</v>
      </c>
      <c r="V33" s="99">
        <v>1280</v>
      </c>
      <c r="W33" s="99">
        <v>1280</v>
      </c>
      <c r="X33" s="99">
        <v>1280</v>
      </c>
      <c r="Y33" s="99">
        <v>1280</v>
      </c>
      <c r="Z33" s="99">
        <v>1280</v>
      </c>
      <c r="AA33" s="99">
        <v>1280</v>
      </c>
      <c r="AB33" s="99">
        <v>1280</v>
      </c>
      <c r="AC33" s="99">
        <v>1280</v>
      </c>
      <c r="AD33" s="99">
        <v>1281</v>
      </c>
      <c r="AE33" s="99">
        <v>1281</v>
      </c>
      <c r="AF33" s="99">
        <v>1281</v>
      </c>
      <c r="AG33" s="99">
        <v>1233</v>
      </c>
      <c r="AH33" s="99">
        <v>1264</v>
      </c>
      <c r="AI33" s="99">
        <v>1264</v>
      </c>
      <c r="AJ33" s="99">
        <v>1264</v>
      </c>
      <c r="AK33" s="99">
        <v>1264</v>
      </c>
      <c r="AL33" s="99">
        <v>1254</v>
      </c>
      <c r="AM33" s="99">
        <v>1254</v>
      </c>
      <c r="AN33" s="99">
        <v>1254</v>
      </c>
      <c r="AO33" s="99">
        <v>1254</v>
      </c>
      <c r="AP33" s="99">
        <v>1254</v>
      </c>
      <c r="AQ33" s="99">
        <v>1253</v>
      </c>
      <c r="AR33" s="99">
        <v>1194.3330000000001</v>
      </c>
      <c r="AS33" s="99">
        <v>921.66700000000003</v>
      </c>
      <c r="AT33" s="99">
        <v>302</v>
      </c>
      <c r="AU33" s="99">
        <v>302</v>
      </c>
      <c r="AV33" s="99">
        <v>302</v>
      </c>
      <c r="AW33" s="99">
        <v>302</v>
      </c>
      <c r="AX33" s="99">
        <v>302</v>
      </c>
      <c r="AY33" s="99">
        <v>302</v>
      </c>
      <c r="AZ33" s="99">
        <v>302</v>
      </c>
      <c r="BA33" s="99">
        <v>302</v>
      </c>
      <c r="BB33" s="99">
        <v>302</v>
      </c>
      <c r="BC33" s="99">
        <v>302</v>
      </c>
      <c r="BD33" s="99">
        <v>302</v>
      </c>
      <c r="BE33" s="99">
        <v>302</v>
      </c>
      <c r="BF33" s="99">
        <v>302</v>
      </c>
      <c r="BG33" s="99">
        <v>302</v>
      </c>
      <c r="BH33" s="99">
        <v>302</v>
      </c>
      <c r="BI33" s="99">
        <v>302</v>
      </c>
      <c r="BJ33" s="99">
        <v>447</v>
      </c>
      <c r="BK33" s="99">
        <v>565</v>
      </c>
      <c r="BL33" s="99">
        <v>862</v>
      </c>
      <c r="BM33" s="99">
        <v>972</v>
      </c>
      <c r="BN33" s="99">
        <v>1142</v>
      </c>
      <c r="BO33" s="99">
        <v>1182</v>
      </c>
      <c r="BP33" s="99">
        <v>1232</v>
      </c>
      <c r="BQ33" s="99">
        <v>1252</v>
      </c>
      <c r="BR33" s="99">
        <v>1332</v>
      </c>
      <c r="BS33" s="99">
        <v>1332</v>
      </c>
      <c r="BT33" s="99">
        <v>1459</v>
      </c>
      <c r="BU33" s="99">
        <v>1459</v>
      </c>
      <c r="BV33" s="99">
        <v>1537</v>
      </c>
      <c r="BW33" s="99">
        <v>1537</v>
      </c>
      <c r="BX33" s="99">
        <v>1537</v>
      </c>
      <c r="BY33" s="99">
        <v>1537</v>
      </c>
      <c r="BZ33" s="99">
        <v>1567</v>
      </c>
      <c r="CA33" s="99">
        <v>1567</v>
      </c>
      <c r="CB33" s="99">
        <v>1567</v>
      </c>
      <c r="CC33" s="99">
        <v>1567</v>
      </c>
      <c r="CD33" s="99">
        <v>1567</v>
      </c>
      <c r="CE33" s="99">
        <v>1567</v>
      </c>
      <c r="CF33" s="99">
        <v>1567</v>
      </c>
      <c r="CG33" s="99">
        <v>1567</v>
      </c>
      <c r="CH33" s="99">
        <v>1567</v>
      </c>
      <c r="CI33" s="99">
        <v>1567</v>
      </c>
      <c r="CJ33" s="99">
        <v>1567</v>
      </c>
      <c r="CK33" s="99">
        <v>1567</v>
      </c>
      <c r="CL33" s="99">
        <v>1537</v>
      </c>
      <c r="CM33" s="99">
        <v>1537</v>
      </c>
      <c r="CN33" s="99">
        <v>1537</v>
      </c>
      <c r="CO33" s="99">
        <v>1537</v>
      </c>
      <c r="CP33" s="99">
        <v>1537</v>
      </c>
      <c r="CQ33" s="99">
        <v>1537</v>
      </c>
      <c r="CR33" s="99">
        <v>1537</v>
      </c>
      <c r="CS33" s="99">
        <v>1537</v>
      </c>
      <c r="CT33" s="100"/>
      <c r="CU33" s="100"/>
      <c r="CV33" s="100"/>
      <c r="CW33" s="102"/>
      <c r="CX33" s="103">
        <f t="array" ref="CX33">SUMPRODUCT(B33:CW33*0.25)</f>
        <v>28556.75</v>
      </c>
    </row>
    <row r="34" spans="1:102" ht="30" customHeight="1" thickBot="1" x14ac:dyDescent="0.25">
      <c r="A34" s="75" t="s">
        <v>29</v>
      </c>
      <c r="B34" s="76">
        <f>SUM(B31:B33)</f>
        <v>6147.6059999999998</v>
      </c>
      <c r="C34" s="77">
        <f t="shared" ref="C34:BN34" si="5">SUM(C31:C33)</f>
        <v>5956.8580000000002</v>
      </c>
      <c r="D34" s="77">
        <f t="shared" si="5"/>
        <v>5948.4120000000003</v>
      </c>
      <c r="E34" s="77">
        <f t="shared" si="5"/>
        <v>5944.5259999999998</v>
      </c>
      <c r="F34" s="77">
        <f t="shared" si="5"/>
        <v>5948.2820000000002</v>
      </c>
      <c r="G34" s="77">
        <f t="shared" si="5"/>
        <v>5923.6579999999994</v>
      </c>
      <c r="H34" s="77">
        <f t="shared" si="5"/>
        <v>5900.4269999999997</v>
      </c>
      <c r="I34" s="77">
        <f t="shared" si="5"/>
        <v>5880.6820000000007</v>
      </c>
      <c r="J34" s="77">
        <f t="shared" si="5"/>
        <v>5888.0709999999999</v>
      </c>
      <c r="K34" s="77">
        <f t="shared" si="5"/>
        <v>5874.2620000000006</v>
      </c>
      <c r="L34" s="77">
        <f t="shared" si="5"/>
        <v>5863.82</v>
      </c>
      <c r="M34" s="77">
        <f t="shared" si="5"/>
        <v>5864.1869999999999</v>
      </c>
      <c r="N34" s="77">
        <f t="shared" si="5"/>
        <v>5862.6080000000002</v>
      </c>
      <c r="O34" s="77">
        <f t="shared" si="5"/>
        <v>5865.6180000000004</v>
      </c>
      <c r="P34" s="77">
        <f t="shared" si="5"/>
        <v>5871.8520000000008</v>
      </c>
      <c r="Q34" s="77">
        <f t="shared" si="5"/>
        <v>5898.942</v>
      </c>
      <c r="R34" s="77">
        <f t="shared" si="5"/>
        <v>5693.7290000000003</v>
      </c>
      <c r="S34" s="77">
        <f t="shared" si="5"/>
        <v>5693.5879999999997</v>
      </c>
      <c r="T34" s="77">
        <f t="shared" si="5"/>
        <v>5690.9160000000002</v>
      </c>
      <c r="U34" s="77">
        <f t="shared" si="5"/>
        <v>5699.3440000000001</v>
      </c>
      <c r="V34" s="77">
        <f t="shared" si="5"/>
        <v>6018.808</v>
      </c>
      <c r="W34" s="77">
        <f t="shared" si="5"/>
        <v>6043.116</v>
      </c>
      <c r="X34" s="77">
        <f t="shared" si="5"/>
        <v>6119.1229999999996</v>
      </c>
      <c r="Y34" s="77">
        <f t="shared" si="5"/>
        <v>6270.7060000000001</v>
      </c>
      <c r="Z34" s="77">
        <f t="shared" si="5"/>
        <v>6430.6190000000006</v>
      </c>
      <c r="AA34" s="77">
        <f t="shared" si="5"/>
        <v>6641.5930000000008</v>
      </c>
      <c r="AB34" s="77">
        <f t="shared" si="5"/>
        <v>6910.1810000000005</v>
      </c>
      <c r="AC34" s="77">
        <f t="shared" si="5"/>
        <v>7160.9449999999997</v>
      </c>
      <c r="AD34" s="77">
        <f t="shared" si="5"/>
        <v>6977.61</v>
      </c>
      <c r="AE34" s="77">
        <f t="shared" si="5"/>
        <v>7080.3329999999996</v>
      </c>
      <c r="AF34" s="77">
        <f t="shared" si="5"/>
        <v>7155.7839999999997</v>
      </c>
      <c r="AG34" s="77">
        <f t="shared" si="5"/>
        <v>7205.942</v>
      </c>
      <c r="AH34" s="77">
        <f t="shared" si="5"/>
        <v>7358.2820000000002</v>
      </c>
      <c r="AI34" s="77">
        <f t="shared" si="5"/>
        <v>7371.4410000000007</v>
      </c>
      <c r="AJ34" s="77">
        <f t="shared" si="5"/>
        <v>7411.7860000000001</v>
      </c>
      <c r="AK34" s="77">
        <f t="shared" si="5"/>
        <v>7375.2330000000002</v>
      </c>
      <c r="AL34" s="77">
        <f t="shared" si="5"/>
        <v>7400.2820000000002</v>
      </c>
      <c r="AM34" s="77">
        <f t="shared" si="5"/>
        <v>7404.7950000000001</v>
      </c>
      <c r="AN34" s="77">
        <f t="shared" si="5"/>
        <v>7177.6450000000004</v>
      </c>
      <c r="AO34" s="77">
        <f t="shared" si="5"/>
        <v>7302.143</v>
      </c>
      <c r="AP34" s="77">
        <f t="shared" si="5"/>
        <v>7459.2569999999996</v>
      </c>
      <c r="AQ34" s="77">
        <f t="shared" si="5"/>
        <v>7570.518</v>
      </c>
      <c r="AR34" s="77">
        <f t="shared" si="5"/>
        <v>7615.8459999999995</v>
      </c>
      <c r="AS34" s="77">
        <f t="shared" si="5"/>
        <v>7424.5090000000009</v>
      </c>
      <c r="AT34" s="77">
        <f t="shared" si="5"/>
        <v>6850.0650000000005</v>
      </c>
      <c r="AU34" s="77">
        <f t="shared" si="5"/>
        <v>6891.9470000000001</v>
      </c>
      <c r="AV34" s="77">
        <f t="shared" si="5"/>
        <v>6911.52</v>
      </c>
      <c r="AW34" s="77">
        <f t="shared" si="5"/>
        <v>6900.2880000000005</v>
      </c>
      <c r="AX34" s="77">
        <f t="shared" si="5"/>
        <v>6904.1639999999998</v>
      </c>
      <c r="AY34" s="77">
        <f t="shared" si="5"/>
        <v>6889.8860000000004</v>
      </c>
      <c r="AZ34" s="77">
        <f t="shared" si="5"/>
        <v>6845.3959999999997</v>
      </c>
      <c r="BA34" s="77">
        <f t="shared" si="5"/>
        <v>6777.067</v>
      </c>
      <c r="BB34" s="77">
        <f t="shared" si="5"/>
        <v>6681.6569999999992</v>
      </c>
      <c r="BC34" s="77">
        <f t="shared" si="5"/>
        <v>6583.7340000000004</v>
      </c>
      <c r="BD34" s="77">
        <f t="shared" si="5"/>
        <v>6470.5509999999995</v>
      </c>
      <c r="BE34" s="77">
        <f t="shared" si="5"/>
        <v>6340.0169999999998</v>
      </c>
      <c r="BF34" s="77">
        <f t="shared" si="5"/>
        <v>6189.732</v>
      </c>
      <c r="BG34" s="77">
        <f t="shared" si="5"/>
        <v>6034.2520000000004</v>
      </c>
      <c r="BH34" s="77">
        <f t="shared" si="5"/>
        <v>5855.8359999999993</v>
      </c>
      <c r="BI34" s="77">
        <f t="shared" si="5"/>
        <v>5657.9699999999993</v>
      </c>
      <c r="BJ34" s="77">
        <f t="shared" si="5"/>
        <v>5604.5280000000002</v>
      </c>
      <c r="BK34" s="77">
        <f t="shared" si="5"/>
        <v>5667.1679999999997</v>
      </c>
      <c r="BL34" s="77">
        <f t="shared" si="5"/>
        <v>5816.1769999999997</v>
      </c>
      <c r="BM34" s="77">
        <f t="shared" si="5"/>
        <v>5858.9459999999999</v>
      </c>
      <c r="BN34" s="77">
        <f t="shared" si="5"/>
        <v>5956.9629999999997</v>
      </c>
      <c r="BO34" s="77">
        <f t="shared" ref="BO34:CW34" si="6">SUM(BO31:BO33)</f>
        <v>5850.9930000000004</v>
      </c>
      <c r="BP34" s="77">
        <f t="shared" si="6"/>
        <v>6217.723</v>
      </c>
      <c r="BQ34" s="77">
        <f t="shared" si="6"/>
        <v>6227.9140000000007</v>
      </c>
      <c r="BR34" s="77">
        <f t="shared" si="6"/>
        <v>6392.107</v>
      </c>
      <c r="BS34" s="77">
        <f t="shared" si="6"/>
        <v>6678.5159999999996</v>
      </c>
      <c r="BT34" s="77">
        <f t="shared" si="6"/>
        <v>6833.1189999999997</v>
      </c>
      <c r="BU34" s="77">
        <f t="shared" si="6"/>
        <v>6872.3519999999999</v>
      </c>
      <c r="BV34" s="77">
        <f t="shared" si="6"/>
        <v>7141.4669999999996</v>
      </c>
      <c r="BW34" s="77">
        <f t="shared" si="6"/>
        <v>7524.0889999999999</v>
      </c>
      <c r="BX34" s="77">
        <f t="shared" si="6"/>
        <v>7484.393</v>
      </c>
      <c r="BY34" s="77">
        <f t="shared" si="6"/>
        <v>7613.0949999999993</v>
      </c>
      <c r="BZ34" s="77">
        <f t="shared" si="6"/>
        <v>7395.4359999999997</v>
      </c>
      <c r="CA34" s="77">
        <f t="shared" si="6"/>
        <v>7628.4390000000003</v>
      </c>
      <c r="CB34" s="77">
        <f t="shared" si="6"/>
        <v>7558.73</v>
      </c>
      <c r="CC34" s="77">
        <f t="shared" si="6"/>
        <v>7574.4960000000001</v>
      </c>
      <c r="CD34" s="77">
        <f t="shared" si="6"/>
        <v>7891.7620000000006</v>
      </c>
      <c r="CE34" s="77">
        <f t="shared" si="6"/>
        <v>7770.0779999999995</v>
      </c>
      <c r="CF34" s="77">
        <f t="shared" si="6"/>
        <v>7777.5150000000003</v>
      </c>
      <c r="CG34" s="77">
        <f t="shared" si="6"/>
        <v>7703.5349999999999</v>
      </c>
      <c r="CH34" s="77">
        <f t="shared" si="6"/>
        <v>7405.8540000000003</v>
      </c>
      <c r="CI34" s="77">
        <f t="shared" si="6"/>
        <v>7445.2150000000001</v>
      </c>
      <c r="CJ34" s="77">
        <f t="shared" si="6"/>
        <v>7350.0290000000005</v>
      </c>
      <c r="CK34" s="77">
        <f t="shared" si="6"/>
        <v>7219.2759999999998</v>
      </c>
      <c r="CL34" s="77">
        <f t="shared" si="6"/>
        <v>6971.7579999999998</v>
      </c>
      <c r="CM34" s="77">
        <f t="shared" si="6"/>
        <v>6859.2449999999999</v>
      </c>
      <c r="CN34" s="77">
        <f t="shared" si="6"/>
        <v>6754.1289999999999</v>
      </c>
      <c r="CO34" s="77">
        <f t="shared" si="6"/>
        <v>6648.43</v>
      </c>
      <c r="CP34" s="77">
        <f t="shared" si="6"/>
        <v>6586.9279999999999</v>
      </c>
      <c r="CQ34" s="77">
        <f t="shared" si="6"/>
        <v>6482.4719999999998</v>
      </c>
      <c r="CR34" s="77">
        <f t="shared" si="6"/>
        <v>6424.7209999999995</v>
      </c>
      <c r="CS34" s="77">
        <f t="shared" si="6"/>
        <v>6217.8360000000002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159623.35024999996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260</v>
      </c>
      <c r="C37" s="115">
        <v>260</v>
      </c>
      <c r="D37" s="115">
        <v>260</v>
      </c>
      <c r="E37" s="115">
        <v>260</v>
      </c>
      <c r="F37" s="115">
        <v>280</v>
      </c>
      <c r="G37" s="115">
        <v>280</v>
      </c>
      <c r="H37" s="115">
        <v>280</v>
      </c>
      <c r="I37" s="115">
        <v>280</v>
      </c>
      <c r="J37" s="115">
        <v>309</v>
      </c>
      <c r="K37" s="115">
        <v>309</v>
      </c>
      <c r="L37" s="115">
        <v>309</v>
      </c>
      <c r="M37" s="115">
        <v>309</v>
      </c>
      <c r="N37" s="115">
        <v>307</v>
      </c>
      <c r="O37" s="115">
        <v>307</v>
      </c>
      <c r="P37" s="115">
        <v>307</v>
      </c>
      <c r="Q37" s="115">
        <v>307</v>
      </c>
      <c r="R37" s="115">
        <v>298</v>
      </c>
      <c r="S37" s="115">
        <v>298</v>
      </c>
      <c r="T37" s="115">
        <v>298</v>
      </c>
      <c r="U37" s="115">
        <v>298</v>
      </c>
      <c r="V37" s="115">
        <v>350</v>
      </c>
      <c r="W37" s="115">
        <v>350</v>
      </c>
      <c r="X37" s="115">
        <v>350</v>
      </c>
      <c r="Y37" s="115">
        <v>350</v>
      </c>
      <c r="Z37" s="115">
        <v>343</v>
      </c>
      <c r="AA37" s="115">
        <v>343</v>
      </c>
      <c r="AB37" s="115">
        <v>343</v>
      </c>
      <c r="AC37" s="115">
        <v>343</v>
      </c>
      <c r="AD37" s="115">
        <v>269</v>
      </c>
      <c r="AE37" s="115">
        <v>269</v>
      </c>
      <c r="AF37" s="115">
        <v>269</v>
      </c>
      <c r="AG37" s="115">
        <v>269</v>
      </c>
      <c r="AH37" s="115">
        <v>107</v>
      </c>
      <c r="AI37" s="115">
        <v>107</v>
      </c>
      <c r="AJ37" s="115">
        <v>107</v>
      </c>
      <c r="AK37" s="115">
        <v>107</v>
      </c>
      <c r="AL37" s="115">
        <v>65</v>
      </c>
      <c r="AM37" s="115">
        <v>65</v>
      </c>
      <c r="AN37" s="115">
        <v>65</v>
      </c>
      <c r="AO37" s="115">
        <v>65</v>
      </c>
      <c r="AP37" s="115">
        <v>60</v>
      </c>
      <c r="AQ37" s="115">
        <v>60</v>
      </c>
      <c r="AR37" s="115">
        <v>60</v>
      </c>
      <c r="AS37" s="115">
        <v>60</v>
      </c>
      <c r="AT37" s="115">
        <v>60</v>
      </c>
      <c r="AU37" s="115">
        <v>60</v>
      </c>
      <c r="AV37" s="115">
        <v>60</v>
      </c>
      <c r="AW37" s="115">
        <v>60</v>
      </c>
      <c r="AX37" s="115">
        <v>60</v>
      </c>
      <c r="AY37" s="115">
        <v>60</v>
      </c>
      <c r="AZ37" s="115">
        <v>60</v>
      </c>
      <c r="BA37" s="115">
        <v>60</v>
      </c>
      <c r="BB37" s="115">
        <v>60</v>
      </c>
      <c r="BC37" s="115">
        <v>60</v>
      </c>
      <c r="BD37" s="115">
        <v>60</v>
      </c>
      <c r="BE37" s="115">
        <v>60</v>
      </c>
      <c r="BF37" s="115">
        <v>56</v>
      </c>
      <c r="BG37" s="115">
        <v>56</v>
      </c>
      <c r="BH37" s="115">
        <v>56</v>
      </c>
      <c r="BI37" s="115">
        <v>56</v>
      </c>
      <c r="BJ37" s="115">
        <v>65</v>
      </c>
      <c r="BK37" s="115">
        <v>65</v>
      </c>
      <c r="BL37" s="115">
        <v>65</v>
      </c>
      <c r="BM37" s="115">
        <v>65</v>
      </c>
      <c r="BN37" s="115">
        <v>96</v>
      </c>
      <c r="BO37" s="115">
        <v>96</v>
      </c>
      <c r="BP37" s="115">
        <v>96</v>
      </c>
      <c r="BQ37" s="115">
        <v>96</v>
      </c>
      <c r="BR37" s="115">
        <v>251</v>
      </c>
      <c r="BS37" s="115">
        <v>251</v>
      </c>
      <c r="BT37" s="115">
        <v>251</v>
      </c>
      <c r="BU37" s="115">
        <v>251</v>
      </c>
      <c r="BV37" s="115">
        <v>388</v>
      </c>
      <c r="BW37" s="115">
        <v>388</v>
      </c>
      <c r="BX37" s="115">
        <v>388</v>
      </c>
      <c r="BY37" s="115">
        <v>388</v>
      </c>
      <c r="BZ37" s="115">
        <v>333</v>
      </c>
      <c r="CA37" s="115">
        <v>333</v>
      </c>
      <c r="CB37" s="115">
        <v>333</v>
      </c>
      <c r="CC37" s="115">
        <v>333</v>
      </c>
      <c r="CD37" s="115">
        <v>322</v>
      </c>
      <c r="CE37" s="115">
        <v>322</v>
      </c>
      <c r="CF37" s="115">
        <v>322</v>
      </c>
      <c r="CG37" s="115">
        <v>322</v>
      </c>
      <c r="CH37" s="115">
        <v>351</v>
      </c>
      <c r="CI37" s="115">
        <v>351</v>
      </c>
      <c r="CJ37" s="115">
        <v>351</v>
      </c>
      <c r="CK37" s="115">
        <v>351</v>
      </c>
      <c r="CL37" s="115">
        <v>232</v>
      </c>
      <c r="CM37" s="115">
        <v>232</v>
      </c>
      <c r="CN37" s="115">
        <v>232</v>
      </c>
      <c r="CO37" s="115">
        <v>232</v>
      </c>
      <c r="CP37" s="115">
        <v>242</v>
      </c>
      <c r="CQ37" s="115">
        <v>242</v>
      </c>
      <c r="CR37" s="115">
        <v>242</v>
      </c>
      <c r="CS37" s="115">
        <v>242</v>
      </c>
      <c r="CT37" s="116"/>
      <c r="CU37" s="116"/>
      <c r="CV37" s="116"/>
      <c r="CW37" s="117"/>
      <c r="CX37" s="91">
        <f t="array" ref="CX37">SUMPRODUCT(B37:CW37*0.25)</f>
        <v>5164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>
        <v>9.9</v>
      </c>
      <c r="BB39" s="120"/>
      <c r="BC39" s="120">
        <v>29.8</v>
      </c>
      <c r="BD39" s="120">
        <v>88.3</v>
      </c>
      <c r="BE39" s="120">
        <v>156.9</v>
      </c>
      <c r="BF39" s="120">
        <v>303</v>
      </c>
      <c r="BG39" s="120">
        <v>271.60000000000002</v>
      </c>
      <c r="BH39" s="120">
        <v>354.7</v>
      </c>
      <c r="BI39" s="120">
        <v>507.8</v>
      </c>
      <c r="BJ39" s="120">
        <v>428.9</v>
      </c>
      <c r="BK39" s="120">
        <v>333.7</v>
      </c>
      <c r="BL39" s="120">
        <v>185.2</v>
      </c>
      <c r="BM39" s="120">
        <v>144</v>
      </c>
      <c r="BN39" s="120">
        <v>141.4</v>
      </c>
      <c r="BO39" s="120">
        <v>258.7</v>
      </c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803.47499999999991</v>
      </c>
    </row>
    <row r="40" spans="1:102" ht="24.95" customHeight="1" x14ac:dyDescent="0.2">
      <c r="A40" s="118" t="s">
        <v>34</v>
      </c>
      <c r="B40" s="119">
        <v>75</v>
      </c>
      <c r="C40" s="120">
        <v>75</v>
      </c>
      <c r="D40" s="120">
        <v>75</v>
      </c>
      <c r="E40" s="120">
        <v>75</v>
      </c>
      <c r="F40" s="120">
        <v>75</v>
      </c>
      <c r="G40" s="120">
        <v>75</v>
      </c>
      <c r="H40" s="120">
        <v>75</v>
      </c>
      <c r="I40" s="120">
        <v>75</v>
      </c>
      <c r="J40" s="120">
        <v>75</v>
      </c>
      <c r="K40" s="120">
        <v>75</v>
      </c>
      <c r="L40" s="120">
        <v>75</v>
      </c>
      <c r="M40" s="120">
        <v>75</v>
      </c>
      <c r="N40" s="120">
        <v>75</v>
      </c>
      <c r="O40" s="120">
        <v>75</v>
      </c>
      <c r="P40" s="120">
        <v>75</v>
      </c>
      <c r="Q40" s="120">
        <v>75</v>
      </c>
      <c r="R40" s="120">
        <v>75</v>
      </c>
      <c r="S40" s="120">
        <v>75</v>
      </c>
      <c r="T40" s="120">
        <v>75</v>
      </c>
      <c r="U40" s="120">
        <v>75</v>
      </c>
      <c r="V40" s="120">
        <v>75</v>
      </c>
      <c r="W40" s="120">
        <v>75</v>
      </c>
      <c r="X40" s="120">
        <v>75</v>
      </c>
      <c r="Y40" s="120">
        <v>75</v>
      </c>
      <c r="Z40" s="120">
        <v>75</v>
      </c>
      <c r="AA40" s="120">
        <v>75</v>
      </c>
      <c r="AB40" s="120">
        <v>75</v>
      </c>
      <c r="AC40" s="120">
        <v>75</v>
      </c>
      <c r="AD40" s="120">
        <v>75</v>
      </c>
      <c r="AE40" s="120">
        <v>75</v>
      </c>
      <c r="AF40" s="120">
        <v>75</v>
      </c>
      <c r="AG40" s="120">
        <v>75</v>
      </c>
      <c r="AH40" s="120">
        <v>75</v>
      </c>
      <c r="AI40" s="120">
        <v>75</v>
      </c>
      <c r="AJ40" s="120">
        <v>75</v>
      </c>
      <c r="AK40" s="120">
        <v>75</v>
      </c>
      <c r="AL40" s="120">
        <v>75</v>
      </c>
      <c r="AM40" s="120">
        <v>75</v>
      </c>
      <c r="AN40" s="120">
        <v>75</v>
      </c>
      <c r="AO40" s="120">
        <v>75</v>
      </c>
      <c r="AP40" s="120">
        <v>75</v>
      </c>
      <c r="AQ40" s="120">
        <v>75</v>
      </c>
      <c r="AR40" s="120">
        <v>75</v>
      </c>
      <c r="AS40" s="120">
        <v>75</v>
      </c>
      <c r="AT40" s="120">
        <v>75</v>
      </c>
      <c r="AU40" s="120">
        <v>75</v>
      </c>
      <c r="AV40" s="120">
        <v>75</v>
      </c>
      <c r="AW40" s="120">
        <v>75</v>
      </c>
      <c r="AX40" s="120">
        <v>75</v>
      </c>
      <c r="AY40" s="120">
        <v>75</v>
      </c>
      <c r="AZ40" s="120">
        <v>75</v>
      </c>
      <c r="BA40" s="120">
        <v>75</v>
      </c>
      <c r="BB40" s="120">
        <v>75</v>
      </c>
      <c r="BC40" s="120">
        <v>75</v>
      </c>
      <c r="BD40" s="120">
        <v>75</v>
      </c>
      <c r="BE40" s="120">
        <v>75</v>
      </c>
      <c r="BF40" s="120">
        <v>75</v>
      </c>
      <c r="BG40" s="120">
        <v>75</v>
      </c>
      <c r="BH40" s="120">
        <v>75</v>
      </c>
      <c r="BI40" s="120">
        <v>75</v>
      </c>
      <c r="BJ40" s="120">
        <v>75</v>
      </c>
      <c r="BK40" s="120">
        <v>75</v>
      </c>
      <c r="BL40" s="120">
        <v>75</v>
      </c>
      <c r="BM40" s="120">
        <v>75</v>
      </c>
      <c r="BN40" s="120">
        <v>75</v>
      </c>
      <c r="BO40" s="120">
        <v>75</v>
      </c>
      <c r="BP40" s="120">
        <v>75</v>
      </c>
      <c r="BQ40" s="120">
        <v>75</v>
      </c>
      <c r="BR40" s="120">
        <v>75</v>
      </c>
      <c r="BS40" s="120">
        <v>75</v>
      </c>
      <c r="BT40" s="120">
        <v>75</v>
      </c>
      <c r="BU40" s="120">
        <v>75</v>
      </c>
      <c r="BV40" s="120">
        <v>75</v>
      </c>
      <c r="BW40" s="120">
        <v>75</v>
      </c>
      <c r="BX40" s="120">
        <v>75</v>
      </c>
      <c r="BY40" s="120">
        <v>75</v>
      </c>
      <c r="BZ40" s="120">
        <v>75</v>
      </c>
      <c r="CA40" s="120">
        <v>75</v>
      </c>
      <c r="CB40" s="120">
        <v>75</v>
      </c>
      <c r="CC40" s="120">
        <v>75</v>
      </c>
      <c r="CD40" s="120">
        <v>75</v>
      </c>
      <c r="CE40" s="120">
        <v>75</v>
      </c>
      <c r="CF40" s="120">
        <v>75</v>
      </c>
      <c r="CG40" s="120">
        <v>75</v>
      </c>
      <c r="CH40" s="120">
        <v>75</v>
      </c>
      <c r="CI40" s="120">
        <v>75</v>
      </c>
      <c r="CJ40" s="120">
        <v>75</v>
      </c>
      <c r="CK40" s="120">
        <v>75</v>
      </c>
      <c r="CL40" s="120">
        <v>75</v>
      </c>
      <c r="CM40" s="120">
        <v>75</v>
      </c>
      <c r="CN40" s="120">
        <v>75</v>
      </c>
      <c r="CO40" s="120">
        <v>75</v>
      </c>
      <c r="CP40" s="120">
        <v>75</v>
      </c>
      <c r="CQ40" s="120">
        <v>75</v>
      </c>
      <c r="CR40" s="120">
        <v>75</v>
      </c>
      <c r="CS40" s="120">
        <v>75</v>
      </c>
      <c r="CT40" s="122"/>
      <c r="CU40" s="122"/>
      <c r="CV40" s="122"/>
      <c r="CW40" s="121"/>
      <c r="CX40" s="97">
        <f t="array" ref="CX40">SUMPRODUCT(B40:CW40*0.25)</f>
        <v>1800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335</v>
      </c>
      <c r="C42" s="107">
        <f t="shared" ref="C42:BN42" si="7">SUM(C37:C41)</f>
        <v>335</v>
      </c>
      <c r="D42" s="107">
        <f t="shared" si="7"/>
        <v>335</v>
      </c>
      <c r="E42" s="107">
        <f t="shared" si="7"/>
        <v>335</v>
      </c>
      <c r="F42" s="107">
        <f t="shared" si="7"/>
        <v>355</v>
      </c>
      <c r="G42" s="107">
        <f t="shared" si="7"/>
        <v>355</v>
      </c>
      <c r="H42" s="107">
        <f t="shared" si="7"/>
        <v>355</v>
      </c>
      <c r="I42" s="107">
        <f t="shared" si="7"/>
        <v>355</v>
      </c>
      <c r="J42" s="107">
        <f t="shared" si="7"/>
        <v>384</v>
      </c>
      <c r="K42" s="107">
        <f t="shared" si="7"/>
        <v>384</v>
      </c>
      <c r="L42" s="107">
        <f t="shared" si="7"/>
        <v>384</v>
      </c>
      <c r="M42" s="107">
        <f t="shared" si="7"/>
        <v>384</v>
      </c>
      <c r="N42" s="107">
        <f t="shared" si="7"/>
        <v>382</v>
      </c>
      <c r="O42" s="107">
        <f t="shared" si="7"/>
        <v>382</v>
      </c>
      <c r="P42" s="107">
        <f t="shared" si="7"/>
        <v>382</v>
      </c>
      <c r="Q42" s="107">
        <f t="shared" si="7"/>
        <v>382</v>
      </c>
      <c r="R42" s="107">
        <f t="shared" si="7"/>
        <v>373</v>
      </c>
      <c r="S42" s="107">
        <f t="shared" si="7"/>
        <v>373</v>
      </c>
      <c r="T42" s="107">
        <f t="shared" si="7"/>
        <v>373</v>
      </c>
      <c r="U42" s="107">
        <f t="shared" si="7"/>
        <v>373</v>
      </c>
      <c r="V42" s="107">
        <f t="shared" si="7"/>
        <v>425</v>
      </c>
      <c r="W42" s="107">
        <f t="shared" si="7"/>
        <v>425</v>
      </c>
      <c r="X42" s="107">
        <f t="shared" si="7"/>
        <v>425</v>
      </c>
      <c r="Y42" s="107">
        <f t="shared" si="7"/>
        <v>425</v>
      </c>
      <c r="Z42" s="107">
        <f t="shared" si="7"/>
        <v>418</v>
      </c>
      <c r="AA42" s="107">
        <f t="shared" si="7"/>
        <v>418</v>
      </c>
      <c r="AB42" s="107">
        <f t="shared" si="7"/>
        <v>418</v>
      </c>
      <c r="AC42" s="107">
        <f t="shared" si="7"/>
        <v>418</v>
      </c>
      <c r="AD42" s="107">
        <f t="shared" si="7"/>
        <v>344</v>
      </c>
      <c r="AE42" s="107">
        <f t="shared" si="7"/>
        <v>344</v>
      </c>
      <c r="AF42" s="107">
        <f t="shared" si="7"/>
        <v>344</v>
      </c>
      <c r="AG42" s="107">
        <f t="shared" si="7"/>
        <v>344</v>
      </c>
      <c r="AH42" s="107">
        <f t="shared" si="7"/>
        <v>182</v>
      </c>
      <c r="AI42" s="107">
        <f t="shared" si="7"/>
        <v>182</v>
      </c>
      <c r="AJ42" s="107">
        <f t="shared" si="7"/>
        <v>182</v>
      </c>
      <c r="AK42" s="107">
        <f t="shared" si="7"/>
        <v>182</v>
      </c>
      <c r="AL42" s="107">
        <f t="shared" si="7"/>
        <v>140</v>
      </c>
      <c r="AM42" s="107">
        <f t="shared" si="7"/>
        <v>140</v>
      </c>
      <c r="AN42" s="107">
        <f t="shared" si="7"/>
        <v>140</v>
      </c>
      <c r="AO42" s="107">
        <f t="shared" si="7"/>
        <v>140</v>
      </c>
      <c r="AP42" s="107">
        <f t="shared" si="7"/>
        <v>135</v>
      </c>
      <c r="AQ42" s="107">
        <f t="shared" si="7"/>
        <v>135</v>
      </c>
      <c r="AR42" s="107">
        <f t="shared" si="7"/>
        <v>135</v>
      </c>
      <c r="AS42" s="107">
        <f t="shared" si="7"/>
        <v>135</v>
      </c>
      <c r="AT42" s="107">
        <f t="shared" si="7"/>
        <v>135</v>
      </c>
      <c r="AU42" s="107">
        <f t="shared" si="7"/>
        <v>135</v>
      </c>
      <c r="AV42" s="107">
        <f t="shared" si="7"/>
        <v>135</v>
      </c>
      <c r="AW42" s="107">
        <f t="shared" si="7"/>
        <v>135</v>
      </c>
      <c r="AX42" s="107">
        <f t="shared" si="7"/>
        <v>135</v>
      </c>
      <c r="AY42" s="107">
        <f t="shared" si="7"/>
        <v>135</v>
      </c>
      <c r="AZ42" s="107">
        <f t="shared" si="7"/>
        <v>135</v>
      </c>
      <c r="BA42" s="107">
        <f t="shared" si="7"/>
        <v>144.9</v>
      </c>
      <c r="BB42" s="107">
        <f t="shared" si="7"/>
        <v>135</v>
      </c>
      <c r="BC42" s="107">
        <f t="shared" si="7"/>
        <v>164.8</v>
      </c>
      <c r="BD42" s="107">
        <f t="shared" si="7"/>
        <v>223.3</v>
      </c>
      <c r="BE42" s="107">
        <f t="shared" si="7"/>
        <v>291.89999999999998</v>
      </c>
      <c r="BF42" s="107">
        <f t="shared" si="7"/>
        <v>434</v>
      </c>
      <c r="BG42" s="107">
        <f t="shared" si="7"/>
        <v>402.6</v>
      </c>
      <c r="BH42" s="107">
        <f t="shared" si="7"/>
        <v>485.7</v>
      </c>
      <c r="BI42" s="107">
        <f t="shared" si="7"/>
        <v>638.79999999999995</v>
      </c>
      <c r="BJ42" s="107">
        <f t="shared" si="7"/>
        <v>568.9</v>
      </c>
      <c r="BK42" s="107">
        <f t="shared" si="7"/>
        <v>473.7</v>
      </c>
      <c r="BL42" s="107">
        <f t="shared" si="7"/>
        <v>325.2</v>
      </c>
      <c r="BM42" s="107">
        <f t="shared" si="7"/>
        <v>284</v>
      </c>
      <c r="BN42" s="107">
        <f t="shared" si="7"/>
        <v>312.39999999999998</v>
      </c>
      <c r="BO42" s="107">
        <f t="shared" ref="BO42:CW42" si="8">SUM(BO37:BO41)</f>
        <v>429.7</v>
      </c>
      <c r="BP42" s="107">
        <f t="shared" si="8"/>
        <v>171</v>
      </c>
      <c r="BQ42" s="107">
        <f t="shared" si="8"/>
        <v>171</v>
      </c>
      <c r="BR42" s="107">
        <f t="shared" si="8"/>
        <v>326</v>
      </c>
      <c r="BS42" s="107">
        <f t="shared" si="8"/>
        <v>326</v>
      </c>
      <c r="BT42" s="107">
        <f t="shared" si="8"/>
        <v>326</v>
      </c>
      <c r="BU42" s="107">
        <f t="shared" si="8"/>
        <v>326</v>
      </c>
      <c r="BV42" s="107">
        <f t="shared" si="8"/>
        <v>463</v>
      </c>
      <c r="BW42" s="107">
        <f t="shared" si="8"/>
        <v>463</v>
      </c>
      <c r="BX42" s="107">
        <f t="shared" si="8"/>
        <v>463</v>
      </c>
      <c r="BY42" s="107">
        <f t="shared" si="8"/>
        <v>463</v>
      </c>
      <c r="BZ42" s="107">
        <f t="shared" si="8"/>
        <v>408</v>
      </c>
      <c r="CA42" s="107">
        <f t="shared" si="8"/>
        <v>408</v>
      </c>
      <c r="CB42" s="107">
        <f t="shared" si="8"/>
        <v>408</v>
      </c>
      <c r="CC42" s="107">
        <f t="shared" si="8"/>
        <v>408</v>
      </c>
      <c r="CD42" s="107">
        <f t="shared" si="8"/>
        <v>397</v>
      </c>
      <c r="CE42" s="107">
        <f t="shared" si="8"/>
        <v>397</v>
      </c>
      <c r="CF42" s="107">
        <f t="shared" si="8"/>
        <v>397</v>
      </c>
      <c r="CG42" s="107">
        <f t="shared" si="8"/>
        <v>397</v>
      </c>
      <c r="CH42" s="107">
        <f t="shared" si="8"/>
        <v>426</v>
      </c>
      <c r="CI42" s="107">
        <f t="shared" si="8"/>
        <v>426</v>
      </c>
      <c r="CJ42" s="107">
        <f t="shared" si="8"/>
        <v>426</v>
      </c>
      <c r="CK42" s="107">
        <f t="shared" si="8"/>
        <v>426</v>
      </c>
      <c r="CL42" s="107">
        <f t="shared" si="8"/>
        <v>307</v>
      </c>
      <c r="CM42" s="107">
        <f t="shared" si="8"/>
        <v>307</v>
      </c>
      <c r="CN42" s="107">
        <f t="shared" si="8"/>
        <v>307</v>
      </c>
      <c r="CO42" s="107">
        <f t="shared" si="8"/>
        <v>307</v>
      </c>
      <c r="CP42" s="107">
        <f t="shared" si="8"/>
        <v>317</v>
      </c>
      <c r="CQ42" s="107">
        <f t="shared" si="8"/>
        <v>317</v>
      </c>
      <c r="CR42" s="107">
        <f t="shared" si="8"/>
        <v>317</v>
      </c>
      <c r="CS42" s="107">
        <f t="shared" si="8"/>
        <v>317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7767.4750000000004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>
        <v>9.9</v>
      </c>
      <c r="BB47" s="120"/>
      <c r="BC47" s="120">
        <v>29.8</v>
      </c>
      <c r="BD47" s="120">
        <v>88.3</v>
      </c>
      <c r="BE47" s="120">
        <v>156.9</v>
      </c>
      <c r="BF47" s="120">
        <v>303</v>
      </c>
      <c r="BG47" s="120">
        <v>271.60000000000002</v>
      </c>
      <c r="BH47" s="120">
        <v>354.7</v>
      </c>
      <c r="BI47" s="120">
        <v>507.8</v>
      </c>
      <c r="BJ47" s="120">
        <v>428.9</v>
      </c>
      <c r="BK47" s="120">
        <v>333.7</v>
      </c>
      <c r="BL47" s="120">
        <v>185.2</v>
      </c>
      <c r="BM47" s="120">
        <v>144</v>
      </c>
      <c r="BN47" s="120">
        <v>141.4</v>
      </c>
      <c r="BO47" s="120">
        <v>258.7</v>
      </c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803.47499999999991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9.9</v>
      </c>
      <c r="BB51" s="107">
        <f t="shared" si="9"/>
        <v>0</v>
      </c>
      <c r="BC51" s="107">
        <f t="shared" si="9"/>
        <v>29.8</v>
      </c>
      <c r="BD51" s="107">
        <f t="shared" si="9"/>
        <v>88.3</v>
      </c>
      <c r="BE51" s="107">
        <f t="shared" si="9"/>
        <v>156.9</v>
      </c>
      <c r="BF51" s="107">
        <f t="shared" si="9"/>
        <v>303</v>
      </c>
      <c r="BG51" s="107">
        <f t="shared" si="9"/>
        <v>271.60000000000002</v>
      </c>
      <c r="BH51" s="107">
        <f t="shared" si="9"/>
        <v>354.7</v>
      </c>
      <c r="BI51" s="107">
        <f t="shared" si="9"/>
        <v>507.8</v>
      </c>
      <c r="BJ51" s="107">
        <f t="shared" si="9"/>
        <v>428.9</v>
      </c>
      <c r="BK51" s="107">
        <f t="shared" si="9"/>
        <v>333.7</v>
      </c>
      <c r="BL51" s="107">
        <f t="shared" si="9"/>
        <v>185.2</v>
      </c>
      <c r="BM51" s="107">
        <f t="shared" si="9"/>
        <v>144</v>
      </c>
      <c r="BN51" s="107">
        <f t="shared" si="9"/>
        <v>141.4</v>
      </c>
      <c r="BO51" s="107">
        <f t="shared" ref="BO51:CW51" si="10">SUM(BO45:BO50)</f>
        <v>258.7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803.47499999999991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6147.6060000000007</v>
      </c>
      <c r="C54" s="107">
        <f t="shared" ref="C54:BN54" si="13">C18+C28+C42</f>
        <v>5956.8580000000002</v>
      </c>
      <c r="D54" s="107">
        <f t="shared" si="13"/>
        <v>5948.4120000000003</v>
      </c>
      <c r="E54" s="107">
        <f t="shared" si="13"/>
        <v>5944.5259999999998</v>
      </c>
      <c r="F54" s="107">
        <f t="shared" si="13"/>
        <v>5948.2819999999992</v>
      </c>
      <c r="G54" s="107">
        <f t="shared" si="13"/>
        <v>5923.6579999999994</v>
      </c>
      <c r="H54" s="107">
        <f t="shared" si="13"/>
        <v>5900.4269999999997</v>
      </c>
      <c r="I54" s="107">
        <f t="shared" si="13"/>
        <v>5880.6819999999998</v>
      </c>
      <c r="J54" s="107">
        <f t="shared" si="13"/>
        <v>5888.0710000000008</v>
      </c>
      <c r="K54" s="107">
        <f t="shared" si="13"/>
        <v>5874.2620000000006</v>
      </c>
      <c r="L54" s="107">
        <f t="shared" si="13"/>
        <v>5863.8200000000006</v>
      </c>
      <c r="M54" s="107">
        <f t="shared" si="13"/>
        <v>5864.1870000000008</v>
      </c>
      <c r="N54" s="107">
        <f t="shared" si="13"/>
        <v>5862.6080000000002</v>
      </c>
      <c r="O54" s="107">
        <f t="shared" si="13"/>
        <v>5865.6180000000004</v>
      </c>
      <c r="P54" s="107">
        <f t="shared" si="13"/>
        <v>5871.8520000000008</v>
      </c>
      <c r="Q54" s="107">
        <f t="shared" si="13"/>
        <v>5898.9419999999991</v>
      </c>
      <c r="R54" s="107">
        <f t="shared" si="13"/>
        <v>5693.7290000000003</v>
      </c>
      <c r="S54" s="107">
        <f t="shared" si="13"/>
        <v>5693.5879999999997</v>
      </c>
      <c r="T54" s="107">
        <f t="shared" si="13"/>
        <v>5690.9160000000002</v>
      </c>
      <c r="U54" s="107">
        <f t="shared" si="13"/>
        <v>5699.3440000000001</v>
      </c>
      <c r="V54" s="107">
        <f t="shared" si="13"/>
        <v>6018.808</v>
      </c>
      <c r="W54" s="107">
        <f t="shared" si="13"/>
        <v>6043.116</v>
      </c>
      <c r="X54" s="107">
        <f t="shared" si="13"/>
        <v>6119.1230000000005</v>
      </c>
      <c r="Y54" s="107">
        <f t="shared" si="13"/>
        <v>6270.7060000000001</v>
      </c>
      <c r="Z54" s="107">
        <f t="shared" si="13"/>
        <v>6430.6189999999997</v>
      </c>
      <c r="AA54" s="107">
        <f t="shared" si="13"/>
        <v>6641.5929999999998</v>
      </c>
      <c r="AB54" s="107">
        <f t="shared" si="13"/>
        <v>6910.1810000000005</v>
      </c>
      <c r="AC54" s="107">
        <f t="shared" si="13"/>
        <v>7160.9449999999997</v>
      </c>
      <c r="AD54" s="107">
        <f t="shared" si="13"/>
        <v>6977.6100000000006</v>
      </c>
      <c r="AE54" s="107">
        <f t="shared" si="13"/>
        <v>7080.3330000000005</v>
      </c>
      <c r="AF54" s="107">
        <f t="shared" si="13"/>
        <v>7155.7839999999997</v>
      </c>
      <c r="AG54" s="107">
        <f t="shared" si="13"/>
        <v>7205.9419999999991</v>
      </c>
      <c r="AH54" s="107">
        <f t="shared" si="13"/>
        <v>7358.2820000000002</v>
      </c>
      <c r="AI54" s="107">
        <f t="shared" si="13"/>
        <v>7371.4410000000007</v>
      </c>
      <c r="AJ54" s="107">
        <f t="shared" si="13"/>
        <v>7411.7860000000001</v>
      </c>
      <c r="AK54" s="107">
        <f t="shared" si="13"/>
        <v>7375.2330000000002</v>
      </c>
      <c r="AL54" s="107">
        <f t="shared" si="13"/>
        <v>7400.2820000000002</v>
      </c>
      <c r="AM54" s="107">
        <f t="shared" si="13"/>
        <v>7404.7950000000001</v>
      </c>
      <c r="AN54" s="107">
        <f t="shared" si="13"/>
        <v>7177.6450000000004</v>
      </c>
      <c r="AO54" s="107">
        <f t="shared" si="13"/>
        <v>7302.143</v>
      </c>
      <c r="AP54" s="107">
        <f t="shared" si="13"/>
        <v>7459.2569999999996</v>
      </c>
      <c r="AQ54" s="107">
        <f t="shared" si="13"/>
        <v>7570.518</v>
      </c>
      <c r="AR54" s="107">
        <f t="shared" si="13"/>
        <v>7615.8460000000005</v>
      </c>
      <c r="AS54" s="107">
        <f t="shared" si="13"/>
        <v>7424.509</v>
      </c>
      <c r="AT54" s="107">
        <f t="shared" si="13"/>
        <v>6850.0649999999996</v>
      </c>
      <c r="AU54" s="107">
        <f t="shared" si="13"/>
        <v>6891.9470000000001</v>
      </c>
      <c r="AV54" s="107">
        <f t="shared" si="13"/>
        <v>6911.5199999999995</v>
      </c>
      <c r="AW54" s="107">
        <f t="shared" si="13"/>
        <v>6900.2879999999996</v>
      </c>
      <c r="AX54" s="107">
        <f t="shared" si="13"/>
        <v>6904.1639999999998</v>
      </c>
      <c r="AY54" s="107">
        <f t="shared" si="13"/>
        <v>6889.8859999999995</v>
      </c>
      <c r="AZ54" s="107">
        <f t="shared" si="13"/>
        <v>6845.3959999999997</v>
      </c>
      <c r="BA54" s="107">
        <f t="shared" si="13"/>
        <v>6786.9669999999987</v>
      </c>
      <c r="BB54" s="107">
        <f t="shared" si="13"/>
        <v>6681.6570000000002</v>
      </c>
      <c r="BC54" s="107">
        <f t="shared" si="13"/>
        <v>6613.5340000000006</v>
      </c>
      <c r="BD54" s="107">
        <f t="shared" si="13"/>
        <v>6558.8509999999997</v>
      </c>
      <c r="BE54" s="107">
        <f t="shared" si="13"/>
        <v>6496.9169999999995</v>
      </c>
      <c r="BF54" s="107">
        <f t="shared" si="13"/>
        <v>6492.732</v>
      </c>
      <c r="BG54" s="107">
        <f t="shared" si="13"/>
        <v>6305.8519999999999</v>
      </c>
      <c r="BH54" s="107">
        <f t="shared" si="13"/>
        <v>6210.5359999999991</v>
      </c>
      <c r="BI54" s="107">
        <f t="shared" si="13"/>
        <v>6165.7699999999995</v>
      </c>
      <c r="BJ54" s="107">
        <f t="shared" si="13"/>
        <v>6033.427999999999</v>
      </c>
      <c r="BK54" s="107">
        <f t="shared" si="13"/>
        <v>6000.8679999999995</v>
      </c>
      <c r="BL54" s="107">
        <f t="shared" si="13"/>
        <v>6001.3769999999995</v>
      </c>
      <c r="BM54" s="107">
        <f t="shared" si="13"/>
        <v>6002.9459999999999</v>
      </c>
      <c r="BN54" s="107">
        <f t="shared" si="13"/>
        <v>6098.3629999999994</v>
      </c>
      <c r="BO54" s="107">
        <f t="shared" ref="BO54:CX54" si="14">BO18+BO28+BO42</f>
        <v>6109.6930000000002</v>
      </c>
      <c r="BP54" s="107">
        <f t="shared" si="14"/>
        <v>6217.723</v>
      </c>
      <c r="BQ54" s="107">
        <f t="shared" si="14"/>
        <v>6227.9139999999998</v>
      </c>
      <c r="BR54" s="107">
        <f t="shared" si="14"/>
        <v>6392.107</v>
      </c>
      <c r="BS54" s="107">
        <f t="shared" si="14"/>
        <v>6678.5160000000005</v>
      </c>
      <c r="BT54" s="107">
        <f t="shared" si="14"/>
        <v>6833.1190000000006</v>
      </c>
      <c r="BU54" s="107">
        <f t="shared" si="14"/>
        <v>6872.3520000000008</v>
      </c>
      <c r="BV54" s="107">
        <f t="shared" si="14"/>
        <v>7141.4669999999996</v>
      </c>
      <c r="BW54" s="107">
        <f t="shared" si="14"/>
        <v>7524.0890000000009</v>
      </c>
      <c r="BX54" s="107">
        <f t="shared" si="14"/>
        <v>7484.393</v>
      </c>
      <c r="BY54" s="107">
        <f t="shared" si="14"/>
        <v>7613.0949999999993</v>
      </c>
      <c r="BZ54" s="107">
        <f t="shared" si="14"/>
        <v>7395.4360000000006</v>
      </c>
      <c r="CA54" s="107">
        <f t="shared" si="14"/>
        <v>7628.4389999999994</v>
      </c>
      <c r="CB54" s="107">
        <f t="shared" si="14"/>
        <v>7558.7300000000005</v>
      </c>
      <c r="CC54" s="107">
        <f t="shared" si="14"/>
        <v>7574.4960000000001</v>
      </c>
      <c r="CD54" s="107">
        <f t="shared" si="14"/>
        <v>7891.7620000000006</v>
      </c>
      <c r="CE54" s="107">
        <f t="shared" si="14"/>
        <v>7770.0780000000004</v>
      </c>
      <c r="CF54" s="107">
        <f t="shared" si="14"/>
        <v>7777.5149999999994</v>
      </c>
      <c r="CG54" s="107">
        <f t="shared" si="14"/>
        <v>7703.5349999999999</v>
      </c>
      <c r="CH54" s="107">
        <f t="shared" si="14"/>
        <v>7405.8539999999994</v>
      </c>
      <c r="CI54" s="107">
        <f t="shared" si="14"/>
        <v>7445.2150000000001</v>
      </c>
      <c r="CJ54" s="107">
        <f t="shared" si="14"/>
        <v>7350.0290000000005</v>
      </c>
      <c r="CK54" s="107">
        <f t="shared" si="14"/>
        <v>7219.2760000000007</v>
      </c>
      <c r="CL54" s="107">
        <f t="shared" si="14"/>
        <v>6971.7579999999998</v>
      </c>
      <c r="CM54" s="107">
        <f t="shared" si="14"/>
        <v>6859.2449999999999</v>
      </c>
      <c r="CN54" s="107">
        <f t="shared" si="14"/>
        <v>6754.1290000000008</v>
      </c>
      <c r="CO54" s="107">
        <f t="shared" si="14"/>
        <v>6648.4299999999994</v>
      </c>
      <c r="CP54" s="107">
        <f t="shared" si="14"/>
        <v>6586.9279999999999</v>
      </c>
      <c r="CQ54" s="107">
        <f t="shared" si="14"/>
        <v>6482.4719999999998</v>
      </c>
      <c r="CR54" s="107">
        <f t="shared" si="14"/>
        <v>6424.7209999999995</v>
      </c>
      <c r="CS54" s="107">
        <f t="shared" si="14"/>
        <v>6217.8360000000002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160426.82524999999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46161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6147.6059999999998</v>
      </c>
      <c r="C5" s="25">
        <v>5956.82</v>
      </c>
      <c r="D5" s="25">
        <v>5948.3969999999999</v>
      </c>
      <c r="E5" s="25">
        <v>5944.4880000000003</v>
      </c>
      <c r="F5" s="25">
        <v>5948.2820000000002</v>
      </c>
      <c r="G5" s="25">
        <v>5923.6580000000004</v>
      </c>
      <c r="H5" s="25">
        <v>5900.4269999999997</v>
      </c>
      <c r="I5" s="25">
        <v>5880.6819999999998</v>
      </c>
      <c r="J5" s="25">
        <v>5888.0709999999999</v>
      </c>
      <c r="K5" s="25">
        <v>5874.2619999999997</v>
      </c>
      <c r="L5" s="25">
        <v>5863.82</v>
      </c>
      <c r="M5" s="25">
        <v>5864.1869999999999</v>
      </c>
      <c r="N5" s="25">
        <v>5862.6080000000002</v>
      </c>
      <c r="O5" s="25">
        <v>5865.6180000000004</v>
      </c>
      <c r="P5" s="25">
        <v>5871.8519999999999</v>
      </c>
      <c r="Q5" s="25">
        <v>5898.942</v>
      </c>
      <c r="R5" s="25">
        <v>5693.7430000000004</v>
      </c>
      <c r="S5" s="25">
        <v>5693.56</v>
      </c>
      <c r="T5" s="25">
        <v>5690.9009999999998</v>
      </c>
      <c r="U5" s="25">
        <v>5699.3440000000001</v>
      </c>
      <c r="V5" s="25">
        <v>6018.8069999999998</v>
      </c>
      <c r="W5" s="25">
        <v>6043.0879999999997</v>
      </c>
      <c r="X5" s="25">
        <v>6119.1210000000001</v>
      </c>
      <c r="Y5" s="25">
        <v>6270.6750000000002</v>
      </c>
      <c r="Z5" s="25">
        <v>6430.6260000000002</v>
      </c>
      <c r="AA5" s="25">
        <v>6641.5770000000002</v>
      </c>
      <c r="AB5" s="25">
        <v>6910.22</v>
      </c>
      <c r="AC5" s="25">
        <v>7160.9639999999999</v>
      </c>
      <c r="AD5" s="25">
        <v>6977.61</v>
      </c>
      <c r="AE5" s="25">
        <v>7080.3329999999996</v>
      </c>
      <c r="AF5" s="25">
        <v>7155.7839999999997</v>
      </c>
      <c r="AG5" s="25">
        <v>7205.942</v>
      </c>
      <c r="AH5" s="25">
        <v>7358.2820000000002</v>
      </c>
      <c r="AI5" s="25">
        <v>7371.4409999999998</v>
      </c>
      <c r="AJ5" s="25">
        <v>7411.7860000000001</v>
      </c>
      <c r="AK5" s="25">
        <v>7375.2749999999996</v>
      </c>
      <c r="AL5" s="25">
        <v>7400.2820000000002</v>
      </c>
      <c r="AM5" s="25">
        <v>7404.7950000000001</v>
      </c>
      <c r="AN5" s="25">
        <v>7177.6210000000001</v>
      </c>
      <c r="AO5" s="25">
        <v>7302.1620000000003</v>
      </c>
      <c r="AP5" s="25">
        <v>7459.2569999999996</v>
      </c>
      <c r="AQ5" s="25">
        <v>7570.518</v>
      </c>
      <c r="AR5" s="25">
        <v>7615.8459999999995</v>
      </c>
      <c r="AS5" s="25">
        <v>7424.5420000000004</v>
      </c>
      <c r="AT5" s="25">
        <v>6850.0609999999997</v>
      </c>
      <c r="AU5" s="25">
        <v>6891.9870000000001</v>
      </c>
      <c r="AV5" s="25">
        <v>6911.4920000000002</v>
      </c>
      <c r="AW5" s="25">
        <v>6900.33</v>
      </c>
      <c r="AX5" s="25">
        <v>6904.2049999999999</v>
      </c>
      <c r="AY5" s="25">
        <v>6889.8609999999999</v>
      </c>
      <c r="AZ5" s="25">
        <v>6845.375</v>
      </c>
      <c r="BA5" s="25">
        <v>6786.9260000000004</v>
      </c>
      <c r="BB5" s="25">
        <v>6681.69</v>
      </c>
      <c r="BC5" s="25">
        <v>6613.52</v>
      </c>
      <c r="BD5" s="25">
        <v>6558.8810000000003</v>
      </c>
      <c r="BE5" s="25">
        <v>6496.8689999999997</v>
      </c>
      <c r="BF5" s="25">
        <v>6492.7330000000002</v>
      </c>
      <c r="BG5" s="25">
        <v>6305.8540000000003</v>
      </c>
      <c r="BH5" s="25">
        <v>6210.5630000000001</v>
      </c>
      <c r="BI5" s="25">
        <v>6165.79</v>
      </c>
      <c r="BJ5" s="25">
        <v>6033.4229999999998</v>
      </c>
      <c r="BK5" s="25">
        <v>6000.85</v>
      </c>
      <c r="BL5" s="25">
        <v>6001.3289999999997</v>
      </c>
      <c r="BM5" s="25">
        <v>6002.9769999999999</v>
      </c>
      <c r="BN5" s="25">
        <v>6098.3909999999996</v>
      </c>
      <c r="BO5" s="25">
        <v>6109.6620000000003</v>
      </c>
      <c r="BP5" s="25">
        <v>6217.6840000000002</v>
      </c>
      <c r="BQ5" s="25">
        <v>6227.9269999999997</v>
      </c>
      <c r="BR5" s="25">
        <v>6392.1040000000003</v>
      </c>
      <c r="BS5" s="25">
        <v>6678.5</v>
      </c>
      <c r="BT5" s="25">
        <v>6833.1480000000001</v>
      </c>
      <c r="BU5" s="25">
        <v>6872.3389999999999</v>
      </c>
      <c r="BV5" s="25">
        <v>7141.5119999999997</v>
      </c>
      <c r="BW5" s="25">
        <v>7524.0609999999997</v>
      </c>
      <c r="BX5" s="25">
        <v>7484.3980000000001</v>
      </c>
      <c r="BY5" s="25">
        <v>7613.0950000000003</v>
      </c>
      <c r="BZ5" s="25">
        <v>7395.4660000000003</v>
      </c>
      <c r="CA5" s="25">
        <v>7628.415</v>
      </c>
      <c r="CB5" s="25">
        <v>7558.7209999999995</v>
      </c>
      <c r="CC5" s="25">
        <v>7574.4870000000001</v>
      </c>
      <c r="CD5" s="25">
        <v>7891.759</v>
      </c>
      <c r="CE5" s="25">
        <v>7770.0749999999998</v>
      </c>
      <c r="CF5" s="25">
        <v>7777.5119999999997</v>
      </c>
      <c r="CG5" s="25">
        <v>7703.5309999999999</v>
      </c>
      <c r="CH5" s="25">
        <v>7405.8410000000003</v>
      </c>
      <c r="CI5" s="25">
        <v>7445.2150000000001</v>
      </c>
      <c r="CJ5" s="25">
        <v>7350.0290000000005</v>
      </c>
      <c r="CK5" s="25">
        <v>7219.2759999999998</v>
      </c>
      <c r="CL5" s="25">
        <v>6971.7579999999998</v>
      </c>
      <c r="CM5" s="25">
        <v>6859.2449999999999</v>
      </c>
      <c r="CN5" s="25">
        <v>6754.1289999999999</v>
      </c>
      <c r="CO5" s="25">
        <v>6648.43</v>
      </c>
      <c r="CP5" s="25">
        <v>6586.9279999999999</v>
      </c>
      <c r="CQ5" s="25">
        <v>6482.4719999999998</v>
      </c>
      <c r="CR5" s="25">
        <v>6424.7209999999995</v>
      </c>
      <c r="CS5" s="25">
        <v>6217.8410000000003</v>
      </c>
      <c r="CT5" s="26"/>
      <c r="CU5" s="26"/>
      <c r="CV5" s="26"/>
      <c r="CW5" s="27"/>
      <c r="CX5" s="28">
        <f t="array" ref="CX5">SUMPRODUCT(B5:CW5*0.25)</f>
        <v>160426.80249999996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160</v>
      </c>
      <c r="C8" s="37">
        <v>152.77000000000001</v>
      </c>
      <c r="D8" s="37">
        <v>148.63999999999999</v>
      </c>
      <c r="E8" s="37">
        <v>145.96</v>
      </c>
      <c r="F8" s="37">
        <v>136.94999999999999</v>
      </c>
      <c r="G8" s="37">
        <v>136.94999999999999</v>
      </c>
      <c r="H8" s="37">
        <v>141</v>
      </c>
      <c r="I8" s="37">
        <v>136.96</v>
      </c>
      <c r="J8" s="37">
        <v>136.94999999999999</v>
      </c>
      <c r="K8" s="37">
        <v>136.94999999999999</v>
      </c>
      <c r="L8" s="37">
        <v>136.94999999999999</v>
      </c>
      <c r="M8" s="37">
        <v>136.94999999999999</v>
      </c>
      <c r="N8" s="37">
        <v>136.94999999999999</v>
      </c>
      <c r="O8" s="37">
        <v>136.94999999999999</v>
      </c>
      <c r="P8" s="37">
        <v>136.94999999999999</v>
      </c>
      <c r="Q8" s="37">
        <v>136.94999999999999</v>
      </c>
      <c r="R8" s="37">
        <v>142.91999999999999</v>
      </c>
      <c r="S8" s="37">
        <v>144.58000000000001</v>
      </c>
      <c r="T8" s="37">
        <v>152.19</v>
      </c>
      <c r="U8" s="37">
        <v>159.29</v>
      </c>
      <c r="V8" s="37">
        <v>147.59</v>
      </c>
      <c r="W8" s="37">
        <v>151.34</v>
      </c>
      <c r="X8" s="37">
        <v>158.13999999999999</v>
      </c>
      <c r="Y8" s="37">
        <v>162.1</v>
      </c>
      <c r="Z8" s="37">
        <v>168.79</v>
      </c>
      <c r="AA8" s="37">
        <v>181.32</v>
      </c>
      <c r="AB8" s="37">
        <v>179.04</v>
      </c>
      <c r="AC8" s="37">
        <v>161.54</v>
      </c>
      <c r="AD8" s="37">
        <v>126.46</v>
      </c>
      <c r="AE8" s="37">
        <v>121.83</v>
      </c>
      <c r="AF8" s="37">
        <v>120</v>
      </c>
      <c r="AG8" s="37">
        <v>120</v>
      </c>
      <c r="AH8" s="37">
        <v>121.81</v>
      </c>
      <c r="AI8" s="37">
        <v>121.84</v>
      </c>
      <c r="AJ8" s="37">
        <v>119.13</v>
      </c>
      <c r="AK8" s="37">
        <v>110.25</v>
      </c>
      <c r="AL8" s="37">
        <v>110</v>
      </c>
      <c r="AM8" s="37">
        <v>108.73</v>
      </c>
      <c r="AN8" s="37">
        <v>102.92</v>
      </c>
      <c r="AO8" s="37">
        <v>96.35</v>
      </c>
      <c r="AP8" s="37">
        <v>100.8</v>
      </c>
      <c r="AQ8" s="37">
        <v>75</v>
      </c>
      <c r="AR8" s="37">
        <v>75</v>
      </c>
      <c r="AS8" s="37">
        <v>89.66</v>
      </c>
      <c r="AT8" s="37">
        <v>95.5</v>
      </c>
      <c r="AU8" s="37">
        <v>89.49</v>
      </c>
      <c r="AV8" s="37">
        <v>84.67</v>
      </c>
      <c r="AW8" s="37">
        <v>78.7</v>
      </c>
      <c r="AX8" s="37">
        <v>81.2</v>
      </c>
      <c r="AY8" s="37">
        <v>81.22</v>
      </c>
      <c r="AZ8" s="37">
        <v>75.41</v>
      </c>
      <c r="BA8" s="37">
        <v>75</v>
      </c>
      <c r="BB8" s="37">
        <v>78.83</v>
      </c>
      <c r="BC8" s="37">
        <v>78.33</v>
      </c>
      <c r="BD8" s="37">
        <v>78.73</v>
      </c>
      <c r="BE8" s="37">
        <v>78.430000000000007</v>
      </c>
      <c r="BF8" s="37">
        <v>75</v>
      </c>
      <c r="BG8" s="37">
        <v>84.82</v>
      </c>
      <c r="BH8" s="37">
        <v>93.1</v>
      </c>
      <c r="BI8" s="37">
        <v>96.27</v>
      </c>
      <c r="BJ8" s="37">
        <v>89.17</v>
      </c>
      <c r="BK8" s="37">
        <v>93.65</v>
      </c>
      <c r="BL8" s="37">
        <v>97.81</v>
      </c>
      <c r="BM8" s="37">
        <v>113.36</v>
      </c>
      <c r="BN8" s="37">
        <v>96.82</v>
      </c>
      <c r="BO8" s="37">
        <v>106.49</v>
      </c>
      <c r="BP8" s="37">
        <v>114.51</v>
      </c>
      <c r="BQ8" s="37">
        <v>124.71</v>
      </c>
      <c r="BR8" s="37">
        <v>117.91</v>
      </c>
      <c r="BS8" s="37">
        <v>126.74</v>
      </c>
      <c r="BT8" s="37">
        <v>146.29</v>
      </c>
      <c r="BU8" s="37">
        <v>154.38999999999999</v>
      </c>
      <c r="BV8" s="37">
        <v>161.4</v>
      </c>
      <c r="BW8" s="37">
        <v>182.15</v>
      </c>
      <c r="BX8" s="37">
        <v>176.51</v>
      </c>
      <c r="BY8" s="37">
        <v>209.99</v>
      </c>
      <c r="BZ8" s="37">
        <v>206.75</v>
      </c>
      <c r="CA8" s="37">
        <v>175.17</v>
      </c>
      <c r="CB8" s="37">
        <v>161</v>
      </c>
      <c r="CC8" s="37">
        <v>161</v>
      </c>
      <c r="CD8" s="37">
        <v>233.28</v>
      </c>
      <c r="CE8" s="37">
        <v>208.8</v>
      </c>
      <c r="CF8" s="37">
        <v>161</v>
      </c>
      <c r="CG8" s="37">
        <v>154.97</v>
      </c>
      <c r="CH8" s="37">
        <v>139.18</v>
      </c>
      <c r="CI8" s="37">
        <v>150</v>
      </c>
      <c r="CJ8" s="37">
        <v>136.96</v>
      </c>
      <c r="CK8" s="37">
        <v>136.94999999999999</v>
      </c>
      <c r="CL8" s="37">
        <v>130</v>
      </c>
      <c r="CM8" s="37">
        <v>130</v>
      </c>
      <c r="CN8" s="37">
        <v>127.58</v>
      </c>
      <c r="CO8" s="37">
        <v>125.5</v>
      </c>
      <c r="CP8" s="37">
        <v>153.61000000000001</v>
      </c>
      <c r="CQ8" s="37">
        <v>146.28</v>
      </c>
      <c r="CR8" s="37">
        <v>136.96</v>
      </c>
      <c r="CS8" s="37">
        <v>134.94999999999999</v>
      </c>
      <c r="CT8" s="38"/>
      <c r="CU8" s="38"/>
      <c r="CV8" s="38"/>
      <c r="CW8" s="39"/>
      <c r="CX8" s="40">
        <f>IF(SUM(B8:CW8)&lt;&gt;0,AVERAGEIF(B8:CW8,"&lt;&gt;"""),"")</f>
        <v>129.4790625</v>
      </c>
    </row>
    <row r="9" spans="1:102" ht="24.95" customHeight="1" thickBot="1" x14ac:dyDescent="0.25">
      <c r="A9" s="41" t="s">
        <v>6</v>
      </c>
      <c r="B9" s="42">
        <v>151.8425</v>
      </c>
      <c r="C9" s="43">
        <v>151.8425</v>
      </c>
      <c r="D9" s="43">
        <v>151.8425</v>
      </c>
      <c r="E9" s="43">
        <v>151.8425</v>
      </c>
      <c r="F9" s="43">
        <v>137.965</v>
      </c>
      <c r="G9" s="43">
        <v>137.965</v>
      </c>
      <c r="H9" s="43">
        <v>137.965</v>
      </c>
      <c r="I9" s="43">
        <v>137.965</v>
      </c>
      <c r="J9" s="43">
        <v>136.94999999999999</v>
      </c>
      <c r="K9" s="43">
        <v>136.94999999999999</v>
      </c>
      <c r="L9" s="43">
        <v>136.94999999999999</v>
      </c>
      <c r="M9" s="43">
        <v>136.94999999999999</v>
      </c>
      <c r="N9" s="43">
        <v>136.94999999999999</v>
      </c>
      <c r="O9" s="43">
        <v>136.94999999999999</v>
      </c>
      <c r="P9" s="43">
        <v>136.94999999999999</v>
      </c>
      <c r="Q9" s="43">
        <v>136.94999999999999</v>
      </c>
      <c r="R9" s="43">
        <v>149.745</v>
      </c>
      <c r="S9" s="43">
        <v>149.745</v>
      </c>
      <c r="T9" s="43">
        <v>149.745</v>
      </c>
      <c r="U9" s="43">
        <v>149.745</v>
      </c>
      <c r="V9" s="43">
        <v>154.79249999999999</v>
      </c>
      <c r="W9" s="43">
        <v>154.79249999999999</v>
      </c>
      <c r="X9" s="43">
        <v>154.79249999999999</v>
      </c>
      <c r="Y9" s="43">
        <v>154.79249999999999</v>
      </c>
      <c r="Z9" s="43">
        <v>172.67250000000001</v>
      </c>
      <c r="AA9" s="43">
        <v>172.67250000000001</v>
      </c>
      <c r="AB9" s="43">
        <v>172.67250000000001</v>
      </c>
      <c r="AC9" s="43">
        <v>172.67250000000001</v>
      </c>
      <c r="AD9" s="43">
        <v>122.07250000000001</v>
      </c>
      <c r="AE9" s="43">
        <v>122.07250000000001</v>
      </c>
      <c r="AF9" s="43">
        <v>122.07250000000001</v>
      </c>
      <c r="AG9" s="43">
        <v>122.07250000000001</v>
      </c>
      <c r="AH9" s="43">
        <v>118.25749999999999</v>
      </c>
      <c r="AI9" s="43">
        <v>118.25749999999999</v>
      </c>
      <c r="AJ9" s="43">
        <v>118.25749999999999</v>
      </c>
      <c r="AK9" s="43">
        <v>118.25749999999999</v>
      </c>
      <c r="AL9" s="43">
        <v>104.5</v>
      </c>
      <c r="AM9" s="43">
        <v>104.5</v>
      </c>
      <c r="AN9" s="43">
        <v>104.5</v>
      </c>
      <c r="AO9" s="43">
        <v>104.5</v>
      </c>
      <c r="AP9" s="43">
        <v>85.114999999999995</v>
      </c>
      <c r="AQ9" s="43">
        <v>85.114999999999995</v>
      </c>
      <c r="AR9" s="43">
        <v>85.114999999999995</v>
      </c>
      <c r="AS9" s="43">
        <v>85.114999999999995</v>
      </c>
      <c r="AT9" s="43">
        <v>87.09</v>
      </c>
      <c r="AU9" s="43">
        <v>87.09</v>
      </c>
      <c r="AV9" s="43">
        <v>87.09</v>
      </c>
      <c r="AW9" s="43">
        <v>87.09</v>
      </c>
      <c r="AX9" s="43">
        <v>78.207499999999996</v>
      </c>
      <c r="AY9" s="43">
        <v>78.207499999999996</v>
      </c>
      <c r="AZ9" s="43">
        <v>78.207499999999996</v>
      </c>
      <c r="BA9" s="43">
        <v>78.207499999999996</v>
      </c>
      <c r="BB9" s="43">
        <v>78.58</v>
      </c>
      <c r="BC9" s="43">
        <v>78.58</v>
      </c>
      <c r="BD9" s="43">
        <v>78.58</v>
      </c>
      <c r="BE9" s="43">
        <v>78.58</v>
      </c>
      <c r="BF9" s="43">
        <v>87.297499999999999</v>
      </c>
      <c r="BG9" s="43">
        <v>87.297499999999999</v>
      </c>
      <c r="BH9" s="43">
        <v>87.297499999999999</v>
      </c>
      <c r="BI9" s="43">
        <v>87.297499999999999</v>
      </c>
      <c r="BJ9" s="43">
        <v>98.497500000000002</v>
      </c>
      <c r="BK9" s="43">
        <v>98.497500000000002</v>
      </c>
      <c r="BL9" s="43">
        <v>98.497500000000002</v>
      </c>
      <c r="BM9" s="43">
        <v>98.497500000000002</v>
      </c>
      <c r="BN9" s="43">
        <v>110.63249999999999</v>
      </c>
      <c r="BO9" s="43">
        <v>110.63249999999999</v>
      </c>
      <c r="BP9" s="43">
        <v>110.63249999999999</v>
      </c>
      <c r="BQ9" s="43">
        <v>110.63249999999999</v>
      </c>
      <c r="BR9" s="43">
        <v>136.33250000000001</v>
      </c>
      <c r="BS9" s="43">
        <v>136.33250000000001</v>
      </c>
      <c r="BT9" s="43">
        <v>136.33250000000001</v>
      </c>
      <c r="BU9" s="43">
        <v>136.33250000000001</v>
      </c>
      <c r="BV9" s="43">
        <v>182.51249999999999</v>
      </c>
      <c r="BW9" s="43">
        <v>182.51249999999999</v>
      </c>
      <c r="BX9" s="43">
        <v>182.51249999999999</v>
      </c>
      <c r="BY9" s="43">
        <v>182.51249999999999</v>
      </c>
      <c r="BZ9" s="43">
        <v>175.98</v>
      </c>
      <c r="CA9" s="43">
        <v>175.98</v>
      </c>
      <c r="CB9" s="43">
        <v>175.98</v>
      </c>
      <c r="CC9" s="43">
        <v>175.98</v>
      </c>
      <c r="CD9" s="43">
        <v>189.51249999999999</v>
      </c>
      <c r="CE9" s="43">
        <v>189.51249999999999</v>
      </c>
      <c r="CF9" s="43">
        <v>189.51249999999999</v>
      </c>
      <c r="CG9" s="43">
        <v>189.51249999999999</v>
      </c>
      <c r="CH9" s="43">
        <v>140.77250000000001</v>
      </c>
      <c r="CI9" s="43">
        <v>140.77250000000001</v>
      </c>
      <c r="CJ9" s="43">
        <v>140.77250000000001</v>
      </c>
      <c r="CK9" s="43">
        <v>140.77250000000001</v>
      </c>
      <c r="CL9" s="43">
        <v>128.27000000000001</v>
      </c>
      <c r="CM9" s="43">
        <v>128.27000000000001</v>
      </c>
      <c r="CN9" s="43">
        <v>128.27000000000001</v>
      </c>
      <c r="CO9" s="43">
        <v>128.27000000000001</v>
      </c>
      <c r="CP9" s="43">
        <v>142.94999999999999</v>
      </c>
      <c r="CQ9" s="43">
        <v>142.94999999999999</v>
      </c>
      <c r="CR9" s="43">
        <v>142.94999999999999</v>
      </c>
      <c r="CS9" s="43">
        <v>142.94999999999999</v>
      </c>
      <c r="CT9" s="44"/>
      <c r="CU9" s="44"/>
      <c r="CV9" s="44"/>
      <c r="CW9" s="45"/>
      <c r="CX9" s="46">
        <f>IF(SUM(B9:CW9)&lt;&gt;0,AVERAGEIF(B9:CW9,"&lt;&gt;"""),"")</f>
        <v>129.47906250000008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53.728000000000002</v>
      </c>
      <c r="W15" s="71">
        <v>53.283999999999999</v>
      </c>
      <c r="X15" s="71">
        <v>52.475999999999999</v>
      </c>
      <c r="Y15" s="71">
        <v>51.164000000000001</v>
      </c>
      <c r="Z15" s="71">
        <v>49.444000000000003</v>
      </c>
      <c r="AA15" s="71">
        <v>47.667999999999999</v>
      </c>
      <c r="AB15" s="71">
        <v>45.667999999999999</v>
      </c>
      <c r="AC15" s="71">
        <v>43.015999999999998</v>
      </c>
      <c r="AD15" s="71">
        <v>39.764000000000003</v>
      </c>
      <c r="AE15" s="71">
        <v>36.74</v>
      </c>
      <c r="AF15" s="71">
        <v>33.392000000000003</v>
      </c>
      <c r="AG15" s="71">
        <v>28.552</v>
      </c>
      <c r="AH15" s="71">
        <v>22.364000000000001</v>
      </c>
      <c r="AI15" s="71">
        <v>17.076000000000001</v>
      </c>
      <c r="AJ15" s="71">
        <v>13.452</v>
      </c>
      <c r="AK15" s="71">
        <v>10.872</v>
      </c>
      <c r="AL15" s="71">
        <v>8.52</v>
      </c>
      <c r="AM15" s="71">
        <v>6.36</v>
      </c>
      <c r="AN15" s="71">
        <v>4.6639999999999997</v>
      </c>
      <c r="AO15" s="71">
        <v>3.72</v>
      </c>
      <c r="AP15" s="71">
        <v>3.3039999999999998</v>
      </c>
      <c r="AQ15" s="71">
        <v>3.2639999999999998</v>
      </c>
      <c r="AR15" s="71">
        <v>3.78</v>
      </c>
      <c r="AS15" s="71">
        <v>5.2880000000000003</v>
      </c>
      <c r="AT15" s="71">
        <v>7.3040000000000003</v>
      </c>
      <c r="AU15" s="71">
        <v>9.2959999999999994</v>
      </c>
      <c r="AV15" s="71">
        <v>10.584</v>
      </c>
      <c r="AW15" s="71">
        <v>11.432</v>
      </c>
      <c r="AX15" s="71">
        <v>12.116</v>
      </c>
      <c r="AY15" s="71">
        <v>12.824</v>
      </c>
      <c r="AZ15" s="71">
        <v>13.284000000000001</v>
      </c>
      <c r="BA15" s="71">
        <v>13.528</v>
      </c>
      <c r="BB15" s="71">
        <v>13.747999999999999</v>
      </c>
      <c r="BC15" s="71">
        <v>14.144</v>
      </c>
      <c r="BD15" s="71">
        <v>15.507999999999999</v>
      </c>
      <c r="BE15" s="71">
        <v>18.552</v>
      </c>
      <c r="BF15" s="71">
        <v>22.692</v>
      </c>
      <c r="BG15" s="71">
        <v>25.847999999999999</v>
      </c>
      <c r="BH15" s="71">
        <v>27.667999999999999</v>
      </c>
      <c r="BI15" s="71">
        <v>29.088000000000001</v>
      </c>
      <c r="BJ15" s="71">
        <v>30.763999999999999</v>
      </c>
      <c r="BK15" s="71">
        <v>32.295999999999999</v>
      </c>
      <c r="BL15" s="71">
        <v>33.74</v>
      </c>
      <c r="BM15" s="71">
        <v>35.404000000000003</v>
      </c>
      <c r="BN15" s="71">
        <v>37.299999999999997</v>
      </c>
      <c r="BO15" s="71">
        <v>38.984000000000002</v>
      </c>
      <c r="BP15" s="71">
        <v>40.576000000000001</v>
      </c>
      <c r="BQ15" s="71">
        <v>42.456000000000003</v>
      </c>
      <c r="BR15" s="71">
        <v>44.588000000000001</v>
      </c>
      <c r="BS15" s="71">
        <v>46.311999999999998</v>
      </c>
      <c r="BT15" s="71">
        <v>47.584000000000003</v>
      </c>
      <c r="BU15" s="71">
        <v>48.716000000000001</v>
      </c>
      <c r="BV15" s="71">
        <v>49.88</v>
      </c>
      <c r="BW15" s="71">
        <v>50.896000000000001</v>
      </c>
      <c r="BX15" s="71">
        <v>51.7</v>
      </c>
      <c r="BY15" s="71">
        <v>52.375999999999998</v>
      </c>
      <c r="BZ15" s="71">
        <v>52.984000000000002</v>
      </c>
      <c r="CA15" s="71">
        <v>53.48</v>
      </c>
      <c r="CB15" s="71">
        <v>53.811999999999998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934.25600000000009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>
        <v>18</v>
      </c>
      <c r="AV17" s="71">
        <v>18</v>
      </c>
      <c r="AW17" s="71">
        <v>46.1</v>
      </c>
      <c r="AX17" s="71">
        <v>158.5</v>
      </c>
      <c r="AY17" s="71">
        <v>158.5</v>
      </c>
      <c r="AZ17" s="71">
        <v>158.5</v>
      </c>
      <c r="BA17" s="71">
        <v>158.5</v>
      </c>
      <c r="BB17" s="71">
        <v>158.5</v>
      </c>
      <c r="BC17" s="71">
        <v>158.5</v>
      </c>
      <c r="BD17" s="71">
        <v>158.5</v>
      </c>
      <c r="BE17" s="71">
        <v>158.5</v>
      </c>
      <c r="BF17" s="71">
        <v>90</v>
      </c>
      <c r="BG17" s="71">
        <v>58.176000000000002</v>
      </c>
      <c r="BH17" s="71">
        <v>37.1</v>
      </c>
      <c r="BI17" s="71">
        <v>28.7</v>
      </c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391.01899999999995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53.728000000000002</v>
      </c>
      <c r="W18" s="77">
        <f t="shared" si="0"/>
        <v>53.283999999999999</v>
      </c>
      <c r="X18" s="77">
        <f t="shared" si="0"/>
        <v>52.475999999999999</v>
      </c>
      <c r="Y18" s="77">
        <f t="shared" si="0"/>
        <v>51.164000000000001</v>
      </c>
      <c r="Z18" s="77">
        <f t="shared" si="0"/>
        <v>49.444000000000003</v>
      </c>
      <c r="AA18" s="77">
        <f t="shared" si="0"/>
        <v>47.667999999999999</v>
      </c>
      <c r="AB18" s="77">
        <f t="shared" si="0"/>
        <v>45.667999999999999</v>
      </c>
      <c r="AC18" s="77">
        <f t="shared" si="0"/>
        <v>43.015999999999998</v>
      </c>
      <c r="AD18" s="77">
        <f t="shared" si="0"/>
        <v>39.764000000000003</v>
      </c>
      <c r="AE18" s="77">
        <f t="shared" si="0"/>
        <v>36.74</v>
      </c>
      <c r="AF18" s="77">
        <f t="shared" si="0"/>
        <v>33.392000000000003</v>
      </c>
      <c r="AG18" s="77">
        <f t="shared" si="0"/>
        <v>28.552</v>
      </c>
      <c r="AH18" s="77">
        <f t="shared" si="0"/>
        <v>22.364000000000001</v>
      </c>
      <c r="AI18" s="77">
        <f t="shared" si="0"/>
        <v>17.076000000000001</v>
      </c>
      <c r="AJ18" s="77">
        <f t="shared" si="0"/>
        <v>13.452</v>
      </c>
      <c r="AK18" s="77">
        <f t="shared" si="0"/>
        <v>10.872</v>
      </c>
      <c r="AL18" s="77">
        <f t="shared" si="0"/>
        <v>8.52</v>
      </c>
      <c r="AM18" s="77">
        <f t="shared" si="0"/>
        <v>6.36</v>
      </c>
      <c r="AN18" s="77">
        <f t="shared" si="0"/>
        <v>4.6639999999999997</v>
      </c>
      <c r="AO18" s="77">
        <f t="shared" si="0"/>
        <v>3.72</v>
      </c>
      <c r="AP18" s="77">
        <f t="shared" si="0"/>
        <v>3.3039999999999998</v>
      </c>
      <c r="AQ18" s="77">
        <f t="shared" si="0"/>
        <v>3.2639999999999998</v>
      </c>
      <c r="AR18" s="77">
        <f t="shared" si="0"/>
        <v>3.78</v>
      </c>
      <c r="AS18" s="77">
        <f t="shared" si="0"/>
        <v>5.2880000000000003</v>
      </c>
      <c r="AT18" s="77">
        <f t="shared" si="0"/>
        <v>7.3040000000000003</v>
      </c>
      <c r="AU18" s="77">
        <f t="shared" si="0"/>
        <v>27.295999999999999</v>
      </c>
      <c r="AV18" s="77">
        <f t="shared" si="0"/>
        <v>28.584</v>
      </c>
      <c r="AW18" s="77">
        <f t="shared" si="0"/>
        <v>57.532000000000004</v>
      </c>
      <c r="AX18" s="77">
        <f t="shared" si="0"/>
        <v>170.61599999999999</v>
      </c>
      <c r="AY18" s="77">
        <f t="shared" si="0"/>
        <v>171.32400000000001</v>
      </c>
      <c r="AZ18" s="77">
        <f t="shared" si="0"/>
        <v>171.78399999999999</v>
      </c>
      <c r="BA18" s="77">
        <f t="shared" si="0"/>
        <v>172.02799999999999</v>
      </c>
      <c r="BB18" s="77">
        <f t="shared" si="0"/>
        <v>172.24799999999999</v>
      </c>
      <c r="BC18" s="77">
        <f t="shared" si="0"/>
        <v>172.64400000000001</v>
      </c>
      <c r="BD18" s="77">
        <f t="shared" si="0"/>
        <v>174.00800000000001</v>
      </c>
      <c r="BE18" s="77">
        <f t="shared" si="0"/>
        <v>177.05199999999999</v>
      </c>
      <c r="BF18" s="77">
        <f t="shared" si="0"/>
        <v>112.69200000000001</v>
      </c>
      <c r="BG18" s="77">
        <f t="shared" si="0"/>
        <v>84.024000000000001</v>
      </c>
      <c r="BH18" s="77">
        <f t="shared" si="0"/>
        <v>64.768000000000001</v>
      </c>
      <c r="BI18" s="77">
        <f t="shared" si="0"/>
        <v>57.787999999999997</v>
      </c>
      <c r="BJ18" s="77">
        <f t="shared" si="0"/>
        <v>30.763999999999999</v>
      </c>
      <c r="BK18" s="77">
        <f t="shared" si="0"/>
        <v>32.295999999999999</v>
      </c>
      <c r="BL18" s="77">
        <f t="shared" si="0"/>
        <v>33.74</v>
      </c>
      <c r="BM18" s="77">
        <f t="shared" si="0"/>
        <v>35.404000000000003</v>
      </c>
      <c r="BN18" s="77">
        <f t="shared" si="0"/>
        <v>37.299999999999997</v>
      </c>
      <c r="BO18" s="77">
        <f t="shared" ref="BO18:CW18" si="1">SUM(BO11:BO17)</f>
        <v>38.984000000000002</v>
      </c>
      <c r="BP18" s="77">
        <f t="shared" si="1"/>
        <v>40.576000000000001</v>
      </c>
      <c r="BQ18" s="77">
        <f t="shared" si="1"/>
        <v>42.456000000000003</v>
      </c>
      <c r="BR18" s="77">
        <f t="shared" si="1"/>
        <v>44.588000000000001</v>
      </c>
      <c r="BS18" s="77">
        <f t="shared" si="1"/>
        <v>46.311999999999998</v>
      </c>
      <c r="BT18" s="77">
        <f t="shared" si="1"/>
        <v>47.584000000000003</v>
      </c>
      <c r="BU18" s="77">
        <f t="shared" si="1"/>
        <v>48.716000000000001</v>
      </c>
      <c r="BV18" s="77">
        <f t="shared" si="1"/>
        <v>49.88</v>
      </c>
      <c r="BW18" s="77">
        <f t="shared" si="1"/>
        <v>50.896000000000001</v>
      </c>
      <c r="BX18" s="77">
        <f t="shared" si="1"/>
        <v>51.7</v>
      </c>
      <c r="BY18" s="77">
        <f t="shared" si="1"/>
        <v>52.375999999999998</v>
      </c>
      <c r="BZ18" s="77">
        <f t="shared" si="1"/>
        <v>52.984000000000002</v>
      </c>
      <c r="CA18" s="77">
        <f t="shared" si="1"/>
        <v>53.48</v>
      </c>
      <c r="CB18" s="77">
        <f t="shared" si="1"/>
        <v>53.811999999999998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1325.2750000000001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803.07</v>
      </c>
      <c r="C21" s="88">
        <v>802.99900000000002</v>
      </c>
      <c r="D21" s="88">
        <v>802.28099999999995</v>
      </c>
      <c r="E21" s="88">
        <v>802.41399999999999</v>
      </c>
      <c r="F21" s="88">
        <v>827.69299999999998</v>
      </c>
      <c r="G21" s="88">
        <v>828.00800000000004</v>
      </c>
      <c r="H21" s="88">
        <v>827.572</v>
      </c>
      <c r="I21" s="88">
        <v>827.53599999999994</v>
      </c>
      <c r="J21" s="88">
        <v>860.75599999999997</v>
      </c>
      <c r="K21" s="88">
        <v>860.91499999999996</v>
      </c>
      <c r="L21" s="88">
        <v>860.87</v>
      </c>
      <c r="M21" s="88">
        <v>860.33399999999995</v>
      </c>
      <c r="N21" s="88">
        <v>858.79399999999998</v>
      </c>
      <c r="O21" s="88">
        <v>858.47500000000002</v>
      </c>
      <c r="P21" s="88">
        <v>858.18899999999996</v>
      </c>
      <c r="Q21" s="88">
        <v>857.73599999999999</v>
      </c>
      <c r="R21" s="88">
        <v>851.24400000000003</v>
      </c>
      <c r="S21" s="88">
        <v>850.55499999999995</v>
      </c>
      <c r="T21" s="88">
        <v>850.90300000000002</v>
      </c>
      <c r="U21" s="88">
        <v>849.89599999999996</v>
      </c>
      <c r="V21" s="88">
        <v>869.66899999999998</v>
      </c>
      <c r="W21" s="88">
        <v>868.99599999999998</v>
      </c>
      <c r="X21" s="88">
        <v>867.875</v>
      </c>
      <c r="Y21" s="88">
        <v>867.06600000000003</v>
      </c>
      <c r="Z21" s="88">
        <v>853.12</v>
      </c>
      <c r="AA21" s="88">
        <v>853.15700000000004</v>
      </c>
      <c r="AB21" s="88">
        <v>853.00199999999995</v>
      </c>
      <c r="AC21" s="88">
        <v>852.779</v>
      </c>
      <c r="AD21" s="88">
        <v>841.66700000000003</v>
      </c>
      <c r="AE21" s="88">
        <v>841.91700000000003</v>
      </c>
      <c r="AF21" s="88">
        <v>842.23400000000004</v>
      </c>
      <c r="AG21" s="88">
        <v>841.33199999999999</v>
      </c>
      <c r="AH21" s="88">
        <v>843.41300000000001</v>
      </c>
      <c r="AI21" s="88">
        <v>843.51599999999996</v>
      </c>
      <c r="AJ21" s="88">
        <v>842.64200000000005</v>
      </c>
      <c r="AK21" s="88">
        <v>842.40899999999999</v>
      </c>
      <c r="AL21" s="88">
        <v>855.54399999999998</v>
      </c>
      <c r="AM21" s="88">
        <v>856.64800000000002</v>
      </c>
      <c r="AN21" s="88">
        <v>862.89200000000005</v>
      </c>
      <c r="AO21" s="88">
        <v>861.58500000000004</v>
      </c>
      <c r="AP21" s="88">
        <v>899.46799999999996</v>
      </c>
      <c r="AQ21" s="88">
        <v>898.25300000000004</v>
      </c>
      <c r="AR21" s="88">
        <v>896.21100000000001</v>
      </c>
      <c r="AS21" s="88">
        <v>898.65</v>
      </c>
      <c r="AT21" s="88">
        <v>902.67899999999997</v>
      </c>
      <c r="AU21" s="88">
        <v>902.99300000000005</v>
      </c>
      <c r="AV21" s="88">
        <v>902.50099999999998</v>
      </c>
      <c r="AW21" s="88">
        <v>902.14200000000005</v>
      </c>
      <c r="AX21" s="88">
        <v>902.69799999999998</v>
      </c>
      <c r="AY21" s="88">
        <v>905.04899999999998</v>
      </c>
      <c r="AZ21" s="88">
        <v>904.50699999999995</v>
      </c>
      <c r="BA21" s="88">
        <v>903.84299999999996</v>
      </c>
      <c r="BB21" s="88">
        <v>896.89400000000001</v>
      </c>
      <c r="BC21" s="88">
        <v>898.61500000000001</v>
      </c>
      <c r="BD21" s="88">
        <v>898.32299999999998</v>
      </c>
      <c r="BE21" s="88">
        <v>897.98</v>
      </c>
      <c r="BF21" s="88">
        <v>891.54600000000005</v>
      </c>
      <c r="BG21" s="88">
        <v>892.59900000000005</v>
      </c>
      <c r="BH21" s="88">
        <v>895.75599999999997</v>
      </c>
      <c r="BI21" s="88">
        <v>898.74599999999998</v>
      </c>
      <c r="BJ21" s="88">
        <v>907.55499999999995</v>
      </c>
      <c r="BK21" s="88">
        <v>896.79100000000005</v>
      </c>
      <c r="BL21" s="88">
        <v>897.49699999999996</v>
      </c>
      <c r="BM21" s="88">
        <v>898.56899999999996</v>
      </c>
      <c r="BN21" s="88">
        <v>821.56299999999999</v>
      </c>
      <c r="BO21" s="88">
        <v>822.00800000000004</v>
      </c>
      <c r="BP21" s="88">
        <v>822.26499999999999</v>
      </c>
      <c r="BQ21" s="88">
        <v>822.673</v>
      </c>
      <c r="BR21" s="88">
        <v>814.30799999999999</v>
      </c>
      <c r="BS21" s="88">
        <v>814.4</v>
      </c>
      <c r="BT21" s="88">
        <v>816.07299999999998</v>
      </c>
      <c r="BU21" s="88">
        <v>816.85699999999997</v>
      </c>
      <c r="BV21" s="88">
        <v>734.399</v>
      </c>
      <c r="BW21" s="88">
        <v>734.74099999999999</v>
      </c>
      <c r="BX21" s="88">
        <v>735.29700000000003</v>
      </c>
      <c r="BY21" s="88">
        <v>735.67899999999997</v>
      </c>
      <c r="BZ21" s="88">
        <v>733.51300000000003</v>
      </c>
      <c r="CA21" s="88">
        <v>733.01700000000005</v>
      </c>
      <c r="CB21" s="88">
        <v>732.90800000000002</v>
      </c>
      <c r="CC21" s="88">
        <v>733.20299999999997</v>
      </c>
      <c r="CD21" s="88">
        <v>704.02300000000002</v>
      </c>
      <c r="CE21" s="88">
        <v>703.87900000000002</v>
      </c>
      <c r="CF21" s="88">
        <v>703.12699999999995</v>
      </c>
      <c r="CG21" s="88">
        <v>702.94399999999996</v>
      </c>
      <c r="CH21" s="88">
        <v>699.36599999999999</v>
      </c>
      <c r="CI21" s="88">
        <v>698.33500000000004</v>
      </c>
      <c r="CJ21" s="88">
        <v>697.57399999999996</v>
      </c>
      <c r="CK21" s="88">
        <v>696.45100000000002</v>
      </c>
      <c r="CL21" s="88">
        <v>702.72799999999995</v>
      </c>
      <c r="CM21" s="88">
        <v>701.774</v>
      </c>
      <c r="CN21" s="88">
        <v>701.57600000000002</v>
      </c>
      <c r="CO21" s="88">
        <v>701.63400000000001</v>
      </c>
      <c r="CP21" s="88">
        <v>809.75099999999998</v>
      </c>
      <c r="CQ21" s="88">
        <v>809.88499999999999</v>
      </c>
      <c r="CR21" s="88">
        <v>810.48599999999999</v>
      </c>
      <c r="CS21" s="88">
        <v>809.82600000000002</v>
      </c>
      <c r="CT21" s="89"/>
      <c r="CU21" s="89"/>
      <c r="CV21" s="89"/>
      <c r="CW21" s="90"/>
      <c r="CX21" s="91">
        <f t="array" ref="CX21">SUMPRODUCT(B21:CW21*0.25)</f>
        <v>19881.957750000005</v>
      </c>
    </row>
    <row r="22" spans="1:102" ht="24.95" customHeight="1" x14ac:dyDescent="0.2">
      <c r="A22" s="92" t="s">
        <v>18</v>
      </c>
      <c r="B22" s="93">
        <v>1079.223</v>
      </c>
      <c r="C22" s="94">
        <v>1078.2639999999999</v>
      </c>
      <c r="D22" s="94">
        <v>1076.866</v>
      </c>
      <c r="E22" s="94">
        <v>1072.578</v>
      </c>
      <c r="F22" s="94">
        <v>1053.4739999999999</v>
      </c>
      <c r="G22" s="94">
        <v>1051.73</v>
      </c>
      <c r="H22" s="94">
        <v>1049.598</v>
      </c>
      <c r="I22" s="94">
        <v>1050.2909999999999</v>
      </c>
      <c r="J22" s="94">
        <v>1045.4290000000001</v>
      </c>
      <c r="K22" s="94">
        <v>1044.4970000000001</v>
      </c>
      <c r="L22" s="94">
        <v>1044.559</v>
      </c>
      <c r="M22" s="94">
        <v>1046.0619999999999</v>
      </c>
      <c r="N22" s="94">
        <v>1052.3530000000001</v>
      </c>
      <c r="O22" s="94">
        <v>1054.9580000000001</v>
      </c>
      <c r="P22" s="94">
        <v>1057.28</v>
      </c>
      <c r="Q22" s="94">
        <v>1067.1890000000001</v>
      </c>
      <c r="R22" s="94">
        <v>1087.943</v>
      </c>
      <c r="S22" s="94">
        <v>1094.0509999999999</v>
      </c>
      <c r="T22" s="94">
        <v>1097.29</v>
      </c>
      <c r="U22" s="94">
        <v>1115.943</v>
      </c>
      <c r="V22" s="94">
        <v>1188.1369999999999</v>
      </c>
      <c r="W22" s="94">
        <v>1215.7639999999999</v>
      </c>
      <c r="X22" s="94">
        <v>1231.421</v>
      </c>
      <c r="Y22" s="94">
        <v>1254.3420000000001</v>
      </c>
      <c r="Z22" s="94">
        <v>1353.451</v>
      </c>
      <c r="AA22" s="94">
        <v>1378.924</v>
      </c>
      <c r="AB22" s="94">
        <v>1399.395</v>
      </c>
      <c r="AC22" s="94">
        <v>1423.046</v>
      </c>
      <c r="AD22" s="94">
        <v>1476.951</v>
      </c>
      <c r="AE22" s="94">
        <v>1489.7650000000001</v>
      </c>
      <c r="AF22" s="94">
        <v>1495.9490000000001</v>
      </c>
      <c r="AG22" s="94">
        <v>1489.191</v>
      </c>
      <c r="AH22" s="94">
        <v>1513.568</v>
      </c>
      <c r="AI22" s="94">
        <v>1512.675</v>
      </c>
      <c r="AJ22" s="94">
        <v>1514.663</v>
      </c>
      <c r="AK22" s="94">
        <v>1506.8879999999999</v>
      </c>
      <c r="AL22" s="94">
        <v>1476.5139999999999</v>
      </c>
      <c r="AM22" s="94">
        <v>1470.578</v>
      </c>
      <c r="AN22" s="94">
        <v>1483.7650000000001</v>
      </c>
      <c r="AO22" s="94">
        <v>1482.4480000000001</v>
      </c>
      <c r="AP22" s="94">
        <v>1449.8440000000001</v>
      </c>
      <c r="AQ22" s="94">
        <v>1473.0139999999999</v>
      </c>
      <c r="AR22" s="94">
        <v>1470.7260000000001</v>
      </c>
      <c r="AS22" s="94">
        <v>1451.913</v>
      </c>
      <c r="AT22" s="94">
        <v>1443.8589999999999</v>
      </c>
      <c r="AU22" s="94">
        <v>1444.549</v>
      </c>
      <c r="AV22" s="94">
        <v>1458.441</v>
      </c>
      <c r="AW22" s="94">
        <v>1459.21</v>
      </c>
      <c r="AX22" s="94">
        <v>1467.0350000000001</v>
      </c>
      <c r="AY22" s="94">
        <v>1464.5039999999999</v>
      </c>
      <c r="AZ22" s="94">
        <v>1465.193</v>
      </c>
      <c r="BA22" s="94">
        <v>1458.8440000000001</v>
      </c>
      <c r="BB22" s="94">
        <v>1448.9</v>
      </c>
      <c r="BC22" s="94">
        <v>1450.703</v>
      </c>
      <c r="BD22" s="94">
        <v>1448.0609999999999</v>
      </c>
      <c r="BE22" s="94">
        <v>1436.3510000000001</v>
      </c>
      <c r="BF22" s="94">
        <v>1428.856</v>
      </c>
      <c r="BG22" s="94">
        <v>1419.7629999999999</v>
      </c>
      <c r="BH22" s="94">
        <v>1392.8579999999999</v>
      </c>
      <c r="BI22" s="94">
        <v>1383.8050000000001</v>
      </c>
      <c r="BJ22" s="94">
        <v>1364.979</v>
      </c>
      <c r="BK22" s="94">
        <v>1364.232</v>
      </c>
      <c r="BL22" s="94">
        <v>1363.9639999999999</v>
      </c>
      <c r="BM22" s="94">
        <v>1353.1130000000001</v>
      </c>
      <c r="BN22" s="94">
        <v>1374.5450000000001</v>
      </c>
      <c r="BO22" s="94">
        <v>1368.2329999999999</v>
      </c>
      <c r="BP22" s="94">
        <v>1368.6949999999999</v>
      </c>
      <c r="BQ22" s="94">
        <v>1372.7470000000001</v>
      </c>
      <c r="BR22" s="94">
        <v>1360.184</v>
      </c>
      <c r="BS22" s="94">
        <v>1358.0540000000001</v>
      </c>
      <c r="BT22" s="94">
        <v>1362.944</v>
      </c>
      <c r="BU22" s="94">
        <v>1361.2270000000001</v>
      </c>
      <c r="BV22" s="94">
        <v>1353.2629999999999</v>
      </c>
      <c r="BW22" s="94">
        <v>1359.5039999999999</v>
      </c>
      <c r="BX22" s="94">
        <v>1361.8789999999999</v>
      </c>
      <c r="BY22" s="94">
        <v>1360.7</v>
      </c>
      <c r="BZ22" s="94">
        <v>1355.83</v>
      </c>
      <c r="CA22" s="94">
        <v>1355.5350000000001</v>
      </c>
      <c r="CB22" s="94">
        <v>1358.6790000000001</v>
      </c>
      <c r="CC22" s="94">
        <v>1345.9829999999999</v>
      </c>
      <c r="CD22" s="94">
        <v>1323.2639999999999</v>
      </c>
      <c r="CE22" s="94">
        <v>1302.0889999999999</v>
      </c>
      <c r="CF22" s="94">
        <v>1283.8879999999999</v>
      </c>
      <c r="CG22" s="94">
        <v>1262.395</v>
      </c>
      <c r="CH22" s="94">
        <v>1220.068</v>
      </c>
      <c r="CI22" s="94">
        <v>1204.998</v>
      </c>
      <c r="CJ22" s="94">
        <v>1206.0229999999999</v>
      </c>
      <c r="CK22" s="94">
        <v>1188.67</v>
      </c>
      <c r="CL22" s="94">
        <v>1165.2840000000001</v>
      </c>
      <c r="CM22" s="94">
        <v>1160.549</v>
      </c>
      <c r="CN22" s="94">
        <v>1156.405</v>
      </c>
      <c r="CO22" s="94">
        <v>1158.038</v>
      </c>
      <c r="CP22" s="94">
        <v>1124.5840000000001</v>
      </c>
      <c r="CQ22" s="94">
        <v>1122.492</v>
      </c>
      <c r="CR22" s="94">
        <v>1117.6289999999999</v>
      </c>
      <c r="CS22" s="94">
        <v>1116.6489999999999</v>
      </c>
      <c r="CT22" s="95"/>
      <c r="CU22" s="95"/>
      <c r="CV22" s="95"/>
      <c r="CW22" s="96"/>
      <c r="CX22" s="97">
        <f t="array" ref="CX22">SUMPRODUCT(B22:CW22*0.25)</f>
        <v>31232.689249999996</v>
      </c>
    </row>
    <row r="23" spans="1:102" ht="24.95" customHeight="1" x14ac:dyDescent="0.2">
      <c r="A23" s="92" t="s">
        <v>19</v>
      </c>
      <c r="B23" s="98">
        <v>2072.3130000000001</v>
      </c>
      <c r="C23" s="99">
        <v>2035.6569999999999</v>
      </c>
      <c r="D23" s="99">
        <v>1999.85</v>
      </c>
      <c r="E23" s="99">
        <v>1961.296</v>
      </c>
      <c r="F23" s="99">
        <v>1962.115</v>
      </c>
      <c r="G23" s="99">
        <v>1939.92</v>
      </c>
      <c r="H23" s="99">
        <v>1919.2570000000001</v>
      </c>
      <c r="I23" s="99">
        <v>1899.855</v>
      </c>
      <c r="J23" s="99">
        <v>1898.886</v>
      </c>
      <c r="K23" s="99">
        <v>1885.85</v>
      </c>
      <c r="L23" s="99">
        <v>1875.3910000000001</v>
      </c>
      <c r="M23" s="99">
        <v>1874.7909999999999</v>
      </c>
      <c r="N23" s="99">
        <v>1864.461</v>
      </c>
      <c r="O23" s="99">
        <v>1865.1849999999999</v>
      </c>
      <c r="P23" s="99">
        <v>1869.383</v>
      </c>
      <c r="Q23" s="99">
        <v>1887.0170000000001</v>
      </c>
      <c r="R23" s="99">
        <v>1884.6559999999999</v>
      </c>
      <c r="S23" s="99">
        <v>1917.5540000000001</v>
      </c>
      <c r="T23" s="99">
        <v>1937.008</v>
      </c>
      <c r="U23" s="99">
        <v>1977.105</v>
      </c>
      <c r="V23" s="99">
        <v>1996.7729999999999</v>
      </c>
      <c r="W23" s="99">
        <v>2047.944</v>
      </c>
      <c r="X23" s="99">
        <v>2104.049</v>
      </c>
      <c r="Y23" s="99">
        <v>2197.9029999999998</v>
      </c>
      <c r="Z23" s="99">
        <v>2270.011</v>
      </c>
      <c r="AA23" s="99">
        <v>2363.9279999999999</v>
      </c>
      <c r="AB23" s="99">
        <v>2434.6550000000002</v>
      </c>
      <c r="AC23" s="99">
        <v>2578.623</v>
      </c>
      <c r="AD23" s="99">
        <v>2652.2280000000001</v>
      </c>
      <c r="AE23" s="99">
        <v>2747.9110000000001</v>
      </c>
      <c r="AF23" s="99">
        <v>2823.2089999999998</v>
      </c>
      <c r="AG23" s="99">
        <v>2888.8670000000002</v>
      </c>
      <c r="AH23" s="99">
        <v>2931.9369999999999</v>
      </c>
      <c r="AI23" s="99">
        <v>2954.174</v>
      </c>
      <c r="AJ23" s="99">
        <v>2999.029</v>
      </c>
      <c r="AK23" s="99">
        <v>3030.4059999999999</v>
      </c>
      <c r="AL23" s="99">
        <v>2981.7040000000002</v>
      </c>
      <c r="AM23" s="99">
        <v>2994.2089999999998</v>
      </c>
      <c r="AN23" s="99">
        <v>3026.6</v>
      </c>
      <c r="AO23" s="99">
        <v>3054.9090000000001</v>
      </c>
      <c r="AP23" s="99">
        <v>3024.6410000000001</v>
      </c>
      <c r="AQ23" s="99">
        <v>3094.5680000000002</v>
      </c>
      <c r="AR23" s="99">
        <v>3113.4679999999998</v>
      </c>
      <c r="AS23" s="99">
        <v>3114.8910000000001</v>
      </c>
      <c r="AT23" s="99">
        <v>3140.819</v>
      </c>
      <c r="AU23" s="99">
        <v>3155.4490000000001</v>
      </c>
      <c r="AV23" s="99">
        <v>3173.866</v>
      </c>
      <c r="AW23" s="99">
        <v>3181.0459999999998</v>
      </c>
      <c r="AX23" s="99">
        <v>3161.3560000000002</v>
      </c>
      <c r="AY23" s="99">
        <v>3149.7840000000001</v>
      </c>
      <c r="AZ23" s="99">
        <v>3143.1909999999998</v>
      </c>
      <c r="BA23" s="99">
        <v>3112.239</v>
      </c>
      <c r="BB23" s="99">
        <v>3065.848</v>
      </c>
      <c r="BC23" s="99">
        <v>3014.558</v>
      </c>
      <c r="BD23" s="99">
        <v>2961.489</v>
      </c>
      <c r="BE23" s="99">
        <v>2908.4859999999999</v>
      </c>
      <c r="BF23" s="99">
        <v>2900.85</v>
      </c>
      <c r="BG23" s="99">
        <v>2824.4679999999998</v>
      </c>
      <c r="BH23" s="99">
        <v>2772.181</v>
      </c>
      <c r="BI23" s="99">
        <v>2739.451</v>
      </c>
      <c r="BJ23" s="99">
        <v>2723.125</v>
      </c>
      <c r="BK23" s="99">
        <v>2699.5309999999999</v>
      </c>
      <c r="BL23" s="99">
        <v>2696.1280000000002</v>
      </c>
      <c r="BM23" s="99">
        <v>2703.8910000000001</v>
      </c>
      <c r="BN23" s="99">
        <v>2810.9830000000002</v>
      </c>
      <c r="BO23" s="99">
        <v>2823.4369999999999</v>
      </c>
      <c r="BP23" s="99">
        <v>2837.848</v>
      </c>
      <c r="BQ23" s="99">
        <v>2866.5509999999999</v>
      </c>
      <c r="BR23" s="99">
        <v>2934.0239999999999</v>
      </c>
      <c r="BS23" s="99">
        <v>2962.5340000000001</v>
      </c>
      <c r="BT23" s="99">
        <v>2966.047</v>
      </c>
      <c r="BU23" s="99">
        <v>2998.4389999999999</v>
      </c>
      <c r="BV23" s="99">
        <v>3067.27</v>
      </c>
      <c r="BW23" s="99">
        <v>3089.02</v>
      </c>
      <c r="BX23" s="99">
        <v>3160.422</v>
      </c>
      <c r="BY23" s="99">
        <v>3165.34</v>
      </c>
      <c r="BZ23" s="99">
        <v>3249.1390000000001</v>
      </c>
      <c r="CA23" s="99">
        <v>3361.8829999999998</v>
      </c>
      <c r="CB23" s="99">
        <v>3459.5219999999999</v>
      </c>
      <c r="CC23" s="99">
        <v>3495.0010000000002</v>
      </c>
      <c r="CD23" s="99">
        <v>3542.672</v>
      </c>
      <c r="CE23" s="99">
        <v>3539.2069999999999</v>
      </c>
      <c r="CF23" s="99">
        <v>3517.1970000000001</v>
      </c>
      <c r="CG23" s="99">
        <v>3446.192</v>
      </c>
      <c r="CH23" s="99">
        <v>3346.5070000000001</v>
      </c>
      <c r="CI23" s="99">
        <v>3209.8820000000001</v>
      </c>
      <c r="CJ23" s="99">
        <v>3118.4319999999998</v>
      </c>
      <c r="CK23" s="99">
        <v>3009.1550000000002</v>
      </c>
      <c r="CL23" s="99">
        <v>2888.7460000000001</v>
      </c>
      <c r="CM23" s="99">
        <v>2784.922</v>
      </c>
      <c r="CN23" s="99">
        <v>2687.1480000000001</v>
      </c>
      <c r="CO23" s="99">
        <v>2582.7579999999998</v>
      </c>
      <c r="CP23" s="99">
        <v>2405.5929999999998</v>
      </c>
      <c r="CQ23" s="99">
        <v>2306.0949999999998</v>
      </c>
      <c r="CR23" s="99">
        <v>2254.6060000000002</v>
      </c>
      <c r="CS23" s="99">
        <v>2176.1660000000002</v>
      </c>
      <c r="CT23" s="100"/>
      <c r="CU23" s="100"/>
      <c r="CV23" s="100"/>
      <c r="CW23" s="96"/>
      <c r="CX23" s="97">
        <f t="array" ref="CX23">SUMPRODUCT(B23:CW23*0.25)</f>
        <v>64811.170250000003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>
        <v>20.419</v>
      </c>
      <c r="AR24" s="99">
        <v>50.661000000000001</v>
      </c>
      <c r="AS24" s="99"/>
      <c r="AT24" s="99"/>
      <c r="AU24" s="99"/>
      <c r="AV24" s="99"/>
      <c r="AW24" s="99"/>
      <c r="AX24" s="99"/>
      <c r="AY24" s="99"/>
      <c r="AZ24" s="99"/>
      <c r="BA24" s="99">
        <v>95.971999999999994</v>
      </c>
      <c r="BB24" s="99"/>
      <c r="BC24" s="99"/>
      <c r="BD24" s="99"/>
      <c r="BE24" s="99"/>
      <c r="BF24" s="99">
        <v>74.789000000000001</v>
      </c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60.460250000000002</v>
      </c>
    </row>
    <row r="25" spans="1:102" ht="24.95" customHeight="1" x14ac:dyDescent="0.2">
      <c r="A25" s="104" t="s">
        <v>21</v>
      </c>
      <c r="B25" s="94">
        <v>97</v>
      </c>
      <c r="C25" s="94">
        <v>96</v>
      </c>
      <c r="D25" s="94">
        <v>95</v>
      </c>
      <c r="E25" s="94">
        <v>94</v>
      </c>
      <c r="F25" s="94">
        <v>93</v>
      </c>
      <c r="G25" s="94">
        <v>92</v>
      </c>
      <c r="H25" s="94">
        <v>92</v>
      </c>
      <c r="I25" s="94">
        <v>91</v>
      </c>
      <c r="J25" s="94">
        <v>91</v>
      </c>
      <c r="K25" s="94">
        <v>91</v>
      </c>
      <c r="L25" s="94">
        <v>91</v>
      </c>
      <c r="M25" s="94">
        <v>91</v>
      </c>
      <c r="N25" s="94">
        <v>91</v>
      </c>
      <c r="O25" s="94">
        <v>91</v>
      </c>
      <c r="P25" s="94">
        <v>91</v>
      </c>
      <c r="Q25" s="94">
        <v>91</v>
      </c>
      <c r="R25" s="94">
        <v>92</v>
      </c>
      <c r="S25" s="94">
        <v>93</v>
      </c>
      <c r="T25" s="94">
        <v>94</v>
      </c>
      <c r="U25" s="94">
        <v>95</v>
      </c>
      <c r="V25" s="94">
        <v>96</v>
      </c>
      <c r="W25" s="94">
        <v>98</v>
      </c>
      <c r="X25" s="94">
        <v>99</v>
      </c>
      <c r="Y25" s="94">
        <v>100</v>
      </c>
      <c r="Z25" s="94">
        <v>101</v>
      </c>
      <c r="AA25" s="94">
        <v>101</v>
      </c>
      <c r="AB25" s="94">
        <v>101</v>
      </c>
      <c r="AC25" s="94">
        <v>99</v>
      </c>
      <c r="AD25" s="94">
        <v>97</v>
      </c>
      <c r="AE25" s="94">
        <v>94</v>
      </c>
      <c r="AF25" s="94">
        <v>91</v>
      </c>
      <c r="AG25" s="94">
        <v>88</v>
      </c>
      <c r="AH25" s="94">
        <v>84</v>
      </c>
      <c r="AI25" s="94">
        <v>81</v>
      </c>
      <c r="AJ25" s="94">
        <v>79</v>
      </c>
      <c r="AK25" s="94">
        <v>77</v>
      </c>
      <c r="AL25" s="94">
        <v>75</v>
      </c>
      <c r="AM25" s="94">
        <v>74</v>
      </c>
      <c r="AN25" s="94">
        <v>73</v>
      </c>
      <c r="AO25" s="94">
        <v>72</v>
      </c>
      <c r="AP25" s="94">
        <v>72</v>
      </c>
      <c r="AQ25" s="94">
        <v>71</v>
      </c>
      <c r="AR25" s="94">
        <v>71</v>
      </c>
      <c r="AS25" s="94">
        <v>71</v>
      </c>
      <c r="AT25" s="94">
        <v>71</v>
      </c>
      <c r="AU25" s="94">
        <v>71</v>
      </c>
      <c r="AV25" s="94">
        <v>71</v>
      </c>
      <c r="AW25" s="94">
        <v>71</v>
      </c>
      <c r="AX25" s="94">
        <v>71</v>
      </c>
      <c r="AY25" s="94">
        <v>71</v>
      </c>
      <c r="AZ25" s="94">
        <v>71</v>
      </c>
      <c r="BA25" s="94">
        <v>71</v>
      </c>
      <c r="BB25" s="94">
        <v>72</v>
      </c>
      <c r="BC25" s="94">
        <v>72</v>
      </c>
      <c r="BD25" s="94">
        <v>72</v>
      </c>
      <c r="BE25" s="94">
        <v>72</v>
      </c>
      <c r="BF25" s="94">
        <v>72</v>
      </c>
      <c r="BG25" s="94">
        <v>73</v>
      </c>
      <c r="BH25" s="94">
        <v>73</v>
      </c>
      <c r="BI25" s="94">
        <v>74</v>
      </c>
      <c r="BJ25" s="94">
        <v>75</v>
      </c>
      <c r="BK25" s="94">
        <v>76</v>
      </c>
      <c r="BL25" s="94">
        <v>78</v>
      </c>
      <c r="BM25" s="94">
        <v>80</v>
      </c>
      <c r="BN25" s="94">
        <v>83</v>
      </c>
      <c r="BO25" s="94">
        <v>86</v>
      </c>
      <c r="BP25" s="94">
        <v>90</v>
      </c>
      <c r="BQ25" s="94">
        <v>93</v>
      </c>
      <c r="BR25" s="94">
        <v>98</v>
      </c>
      <c r="BS25" s="94">
        <v>102</v>
      </c>
      <c r="BT25" s="94">
        <v>106</v>
      </c>
      <c r="BU25" s="94">
        <v>110</v>
      </c>
      <c r="BV25" s="94">
        <v>115</v>
      </c>
      <c r="BW25" s="94">
        <v>119</v>
      </c>
      <c r="BX25" s="94">
        <v>123</v>
      </c>
      <c r="BY25" s="94">
        <v>127</v>
      </c>
      <c r="BZ25" s="94">
        <v>130</v>
      </c>
      <c r="CA25" s="94">
        <v>133</v>
      </c>
      <c r="CB25" s="94">
        <v>135</v>
      </c>
      <c r="CC25" s="94">
        <v>137</v>
      </c>
      <c r="CD25" s="94">
        <v>137</v>
      </c>
      <c r="CE25" s="94">
        <v>137</v>
      </c>
      <c r="CF25" s="94">
        <v>135</v>
      </c>
      <c r="CG25" s="94">
        <v>132</v>
      </c>
      <c r="CH25" s="94">
        <v>128</v>
      </c>
      <c r="CI25" s="94">
        <v>125</v>
      </c>
      <c r="CJ25" s="94">
        <v>121</v>
      </c>
      <c r="CK25" s="94">
        <v>118</v>
      </c>
      <c r="CL25" s="94">
        <v>116</v>
      </c>
      <c r="CM25" s="94">
        <v>113</v>
      </c>
      <c r="CN25" s="94">
        <v>110</v>
      </c>
      <c r="CO25" s="94">
        <v>107</v>
      </c>
      <c r="CP25" s="94">
        <v>104</v>
      </c>
      <c r="CQ25" s="94">
        <v>101</v>
      </c>
      <c r="CR25" s="94">
        <v>99</v>
      </c>
      <c r="CS25" s="94">
        <v>97</v>
      </c>
      <c r="CT25" s="94"/>
      <c r="CU25" s="94"/>
      <c r="CV25" s="94"/>
      <c r="CW25" s="94"/>
      <c r="CX25" s="97">
        <f t="array" ref="CX25">SUMPRODUCT(B25:CW25*0.25)</f>
        <v>2260.25</v>
      </c>
    </row>
    <row r="26" spans="1:102" ht="24.95" customHeight="1" x14ac:dyDescent="0.2">
      <c r="A26" s="104" t="s">
        <v>22</v>
      </c>
      <c r="B26" s="94">
        <v>266</v>
      </c>
      <c r="C26" s="94">
        <v>266</v>
      </c>
      <c r="D26" s="94">
        <v>266</v>
      </c>
      <c r="E26" s="94">
        <v>266</v>
      </c>
      <c r="F26" s="94">
        <v>256</v>
      </c>
      <c r="G26" s="94">
        <v>256</v>
      </c>
      <c r="H26" s="94">
        <v>256</v>
      </c>
      <c r="I26" s="94">
        <v>256</v>
      </c>
      <c r="J26" s="94">
        <v>250</v>
      </c>
      <c r="K26" s="94">
        <v>250</v>
      </c>
      <c r="L26" s="94">
        <v>250</v>
      </c>
      <c r="M26" s="94">
        <v>250</v>
      </c>
      <c r="N26" s="94">
        <v>249</v>
      </c>
      <c r="O26" s="94">
        <v>249</v>
      </c>
      <c r="P26" s="94">
        <v>249</v>
      </c>
      <c r="Q26" s="94">
        <v>249</v>
      </c>
      <c r="R26" s="94">
        <v>265</v>
      </c>
      <c r="S26" s="94">
        <v>265</v>
      </c>
      <c r="T26" s="94">
        <v>265</v>
      </c>
      <c r="U26" s="94">
        <v>265</v>
      </c>
      <c r="V26" s="94">
        <v>291</v>
      </c>
      <c r="W26" s="94">
        <v>291</v>
      </c>
      <c r="X26" s="94">
        <v>291</v>
      </c>
      <c r="Y26" s="94">
        <v>291</v>
      </c>
      <c r="Z26" s="94">
        <v>338</v>
      </c>
      <c r="AA26" s="94">
        <v>338</v>
      </c>
      <c r="AB26" s="94">
        <v>338</v>
      </c>
      <c r="AC26" s="94">
        <v>338</v>
      </c>
      <c r="AD26" s="94">
        <v>358</v>
      </c>
      <c r="AE26" s="94">
        <v>358</v>
      </c>
      <c r="AF26" s="94">
        <v>358</v>
      </c>
      <c r="AG26" s="94">
        <v>358</v>
      </c>
      <c r="AH26" s="94">
        <v>367</v>
      </c>
      <c r="AI26" s="94">
        <v>367</v>
      </c>
      <c r="AJ26" s="94">
        <v>367</v>
      </c>
      <c r="AK26" s="94">
        <v>367</v>
      </c>
      <c r="AL26" s="94">
        <v>359</v>
      </c>
      <c r="AM26" s="94">
        <v>359</v>
      </c>
      <c r="AN26" s="94">
        <v>359</v>
      </c>
      <c r="AO26" s="94">
        <v>359</v>
      </c>
      <c r="AP26" s="94">
        <v>359</v>
      </c>
      <c r="AQ26" s="94">
        <v>359</v>
      </c>
      <c r="AR26" s="94">
        <v>359</v>
      </c>
      <c r="AS26" s="94">
        <v>359</v>
      </c>
      <c r="AT26" s="94">
        <v>361</v>
      </c>
      <c r="AU26" s="94">
        <v>361</v>
      </c>
      <c r="AV26" s="94">
        <v>361</v>
      </c>
      <c r="AW26" s="94">
        <v>361</v>
      </c>
      <c r="AX26" s="94">
        <v>359</v>
      </c>
      <c r="AY26" s="94">
        <v>359</v>
      </c>
      <c r="AZ26" s="94">
        <v>359</v>
      </c>
      <c r="BA26" s="94">
        <v>359</v>
      </c>
      <c r="BB26" s="94">
        <v>351</v>
      </c>
      <c r="BC26" s="94">
        <v>351</v>
      </c>
      <c r="BD26" s="94">
        <v>351</v>
      </c>
      <c r="BE26" s="94">
        <v>351</v>
      </c>
      <c r="BF26" s="94">
        <v>337</v>
      </c>
      <c r="BG26" s="94">
        <v>337</v>
      </c>
      <c r="BH26" s="94">
        <v>337</v>
      </c>
      <c r="BI26" s="94">
        <v>337</v>
      </c>
      <c r="BJ26" s="94">
        <v>342</v>
      </c>
      <c r="BK26" s="94">
        <v>342</v>
      </c>
      <c r="BL26" s="94">
        <v>342</v>
      </c>
      <c r="BM26" s="94">
        <v>342</v>
      </c>
      <c r="BN26" s="94">
        <v>365</v>
      </c>
      <c r="BO26" s="94">
        <v>365</v>
      </c>
      <c r="BP26" s="94">
        <v>365</v>
      </c>
      <c r="BQ26" s="94">
        <v>365</v>
      </c>
      <c r="BR26" s="94">
        <v>394</v>
      </c>
      <c r="BS26" s="94">
        <v>394</v>
      </c>
      <c r="BT26" s="94">
        <v>394</v>
      </c>
      <c r="BU26" s="94">
        <v>394</v>
      </c>
      <c r="BV26" s="94">
        <v>415</v>
      </c>
      <c r="BW26" s="94">
        <v>415</v>
      </c>
      <c r="BX26" s="94">
        <v>415</v>
      </c>
      <c r="BY26" s="94">
        <v>415</v>
      </c>
      <c r="BZ26" s="94">
        <v>437</v>
      </c>
      <c r="CA26" s="94">
        <v>437</v>
      </c>
      <c r="CB26" s="94">
        <v>437</v>
      </c>
      <c r="CC26" s="94">
        <v>437</v>
      </c>
      <c r="CD26" s="94">
        <v>420</v>
      </c>
      <c r="CE26" s="94">
        <v>420</v>
      </c>
      <c r="CF26" s="94">
        <v>420</v>
      </c>
      <c r="CG26" s="94">
        <v>420</v>
      </c>
      <c r="CH26" s="94">
        <v>374</v>
      </c>
      <c r="CI26" s="94">
        <v>374</v>
      </c>
      <c r="CJ26" s="94">
        <v>374</v>
      </c>
      <c r="CK26" s="94">
        <v>374</v>
      </c>
      <c r="CL26" s="94">
        <v>329</v>
      </c>
      <c r="CM26" s="94">
        <v>329</v>
      </c>
      <c r="CN26" s="94">
        <v>329</v>
      </c>
      <c r="CO26" s="94">
        <v>329</v>
      </c>
      <c r="CP26" s="94">
        <v>292</v>
      </c>
      <c r="CQ26" s="94">
        <v>292</v>
      </c>
      <c r="CR26" s="94">
        <v>292</v>
      </c>
      <c r="CS26" s="94">
        <v>292</v>
      </c>
      <c r="CT26" s="94"/>
      <c r="CU26" s="94"/>
      <c r="CV26" s="94"/>
      <c r="CW26" s="94"/>
      <c r="CX26" s="97">
        <f t="array" ref="CX26">SUMPRODUCT(B26:CW26*0.25)</f>
        <v>8134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4317.6059999999998</v>
      </c>
      <c r="C28" s="107">
        <f t="shared" ref="C28:BN28" si="2">SUM(C21:C27)</f>
        <v>4278.92</v>
      </c>
      <c r="D28" s="107">
        <f t="shared" si="2"/>
        <v>4239.9969999999994</v>
      </c>
      <c r="E28" s="107">
        <f t="shared" si="2"/>
        <v>4196.2880000000005</v>
      </c>
      <c r="F28" s="107">
        <f t="shared" si="2"/>
        <v>4192.2820000000002</v>
      </c>
      <c r="G28" s="107">
        <f t="shared" si="2"/>
        <v>4167.6580000000004</v>
      </c>
      <c r="H28" s="107">
        <f t="shared" si="2"/>
        <v>4144.4269999999997</v>
      </c>
      <c r="I28" s="107">
        <f t="shared" si="2"/>
        <v>4124.6819999999998</v>
      </c>
      <c r="J28" s="107">
        <f t="shared" si="2"/>
        <v>4146.0709999999999</v>
      </c>
      <c r="K28" s="107">
        <f t="shared" si="2"/>
        <v>4132.2619999999997</v>
      </c>
      <c r="L28" s="107">
        <f t="shared" si="2"/>
        <v>4121.82</v>
      </c>
      <c r="M28" s="107">
        <f t="shared" si="2"/>
        <v>4122.1869999999999</v>
      </c>
      <c r="N28" s="107">
        <f t="shared" si="2"/>
        <v>4115.6080000000002</v>
      </c>
      <c r="O28" s="107">
        <f t="shared" si="2"/>
        <v>4118.6180000000004</v>
      </c>
      <c r="P28" s="107">
        <f t="shared" si="2"/>
        <v>4124.8519999999999</v>
      </c>
      <c r="Q28" s="107">
        <f t="shared" si="2"/>
        <v>4151.942</v>
      </c>
      <c r="R28" s="107">
        <f t="shared" si="2"/>
        <v>4180.8429999999998</v>
      </c>
      <c r="S28" s="107">
        <f t="shared" si="2"/>
        <v>4220.16</v>
      </c>
      <c r="T28" s="107">
        <f t="shared" si="2"/>
        <v>4244.201</v>
      </c>
      <c r="U28" s="107">
        <f t="shared" si="2"/>
        <v>4302.9439999999995</v>
      </c>
      <c r="V28" s="107">
        <f t="shared" si="2"/>
        <v>4441.5789999999997</v>
      </c>
      <c r="W28" s="107">
        <f t="shared" si="2"/>
        <v>4521.7039999999997</v>
      </c>
      <c r="X28" s="107">
        <f t="shared" si="2"/>
        <v>4593.3450000000003</v>
      </c>
      <c r="Y28" s="107">
        <f t="shared" si="2"/>
        <v>4710.3109999999997</v>
      </c>
      <c r="Z28" s="107">
        <f t="shared" si="2"/>
        <v>4915.5820000000003</v>
      </c>
      <c r="AA28" s="107">
        <f t="shared" si="2"/>
        <v>5035.009</v>
      </c>
      <c r="AB28" s="107">
        <f t="shared" si="2"/>
        <v>5126.0519999999997</v>
      </c>
      <c r="AC28" s="107">
        <f t="shared" si="2"/>
        <v>5291.4480000000003</v>
      </c>
      <c r="AD28" s="107">
        <f t="shared" si="2"/>
        <v>5425.8459999999995</v>
      </c>
      <c r="AE28" s="107">
        <f t="shared" si="2"/>
        <v>5531.5930000000008</v>
      </c>
      <c r="AF28" s="107">
        <f t="shared" si="2"/>
        <v>5610.3919999999998</v>
      </c>
      <c r="AG28" s="107">
        <f t="shared" si="2"/>
        <v>5665.39</v>
      </c>
      <c r="AH28" s="107">
        <f t="shared" si="2"/>
        <v>5739.9179999999997</v>
      </c>
      <c r="AI28" s="107">
        <f t="shared" si="2"/>
        <v>5758.3649999999998</v>
      </c>
      <c r="AJ28" s="107">
        <f t="shared" si="2"/>
        <v>5802.3340000000007</v>
      </c>
      <c r="AK28" s="107">
        <f t="shared" si="2"/>
        <v>5823.7029999999995</v>
      </c>
      <c r="AL28" s="107">
        <f t="shared" si="2"/>
        <v>5747.7620000000006</v>
      </c>
      <c r="AM28" s="107">
        <f t="shared" si="2"/>
        <v>5754.4349999999995</v>
      </c>
      <c r="AN28" s="107">
        <f t="shared" si="2"/>
        <v>5805.2569999999996</v>
      </c>
      <c r="AO28" s="107">
        <f t="shared" si="2"/>
        <v>5829.9420000000009</v>
      </c>
      <c r="AP28" s="107">
        <f t="shared" si="2"/>
        <v>5804.9529999999995</v>
      </c>
      <c r="AQ28" s="107">
        <f t="shared" si="2"/>
        <v>5916.2539999999999</v>
      </c>
      <c r="AR28" s="107">
        <f t="shared" si="2"/>
        <v>5961.0659999999998</v>
      </c>
      <c r="AS28" s="107">
        <f t="shared" si="2"/>
        <v>5895.4539999999997</v>
      </c>
      <c r="AT28" s="107">
        <f t="shared" si="2"/>
        <v>5919.357</v>
      </c>
      <c r="AU28" s="107">
        <f t="shared" si="2"/>
        <v>5934.991</v>
      </c>
      <c r="AV28" s="107">
        <f t="shared" si="2"/>
        <v>5966.808</v>
      </c>
      <c r="AW28" s="107">
        <f t="shared" si="2"/>
        <v>5974.3979999999992</v>
      </c>
      <c r="AX28" s="107">
        <f t="shared" si="2"/>
        <v>5961.0889999999999</v>
      </c>
      <c r="AY28" s="107">
        <f t="shared" si="2"/>
        <v>5949.3369999999995</v>
      </c>
      <c r="AZ28" s="107">
        <f t="shared" si="2"/>
        <v>5942.8909999999996</v>
      </c>
      <c r="BA28" s="107">
        <f t="shared" si="2"/>
        <v>6000.8979999999992</v>
      </c>
      <c r="BB28" s="107">
        <f t="shared" si="2"/>
        <v>5834.6419999999998</v>
      </c>
      <c r="BC28" s="107">
        <f t="shared" si="2"/>
        <v>5786.8760000000002</v>
      </c>
      <c r="BD28" s="107">
        <f t="shared" si="2"/>
        <v>5730.8729999999996</v>
      </c>
      <c r="BE28" s="107">
        <f t="shared" si="2"/>
        <v>5665.817</v>
      </c>
      <c r="BF28" s="107">
        <f t="shared" si="2"/>
        <v>5705.0410000000002</v>
      </c>
      <c r="BG28" s="107">
        <f t="shared" si="2"/>
        <v>5546.83</v>
      </c>
      <c r="BH28" s="107">
        <f t="shared" si="2"/>
        <v>5470.7950000000001</v>
      </c>
      <c r="BI28" s="107">
        <f t="shared" si="2"/>
        <v>5433.0020000000004</v>
      </c>
      <c r="BJ28" s="107">
        <f t="shared" si="2"/>
        <v>5412.6589999999997</v>
      </c>
      <c r="BK28" s="107">
        <f t="shared" si="2"/>
        <v>5378.5540000000001</v>
      </c>
      <c r="BL28" s="107">
        <f t="shared" si="2"/>
        <v>5377.5889999999999</v>
      </c>
      <c r="BM28" s="107">
        <f t="shared" si="2"/>
        <v>5377.5730000000003</v>
      </c>
      <c r="BN28" s="107">
        <f t="shared" si="2"/>
        <v>5455.0910000000003</v>
      </c>
      <c r="BO28" s="107">
        <f t="shared" ref="BO28:CW28" si="3">SUM(BO21:BO27)</f>
        <v>5464.6779999999999</v>
      </c>
      <c r="BP28" s="107">
        <f t="shared" si="3"/>
        <v>5483.808</v>
      </c>
      <c r="BQ28" s="107">
        <f t="shared" si="3"/>
        <v>5519.9709999999995</v>
      </c>
      <c r="BR28" s="107">
        <f t="shared" si="3"/>
        <v>5600.5159999999996</v>
      </c>
      <c r="BS28" s="107">
        <f t="shared" si="3"/>
        <v>5630.9880000000003</v>
      </c>
      <c r="BT28" s="107">
        <f t="shared" si="3"/>
        <v>5645.0640000000003</v>
      </c>
      <c r="BU28" s="107">
        <f t="shared" si="3"/>
        <v>5680.5229999999992</v>
      </c>
      <c r="BV28" s="107">
        <f t="shared" si="3"/>
        <v>5684.9319999999998</v>
      </c>
      <c r="BW28" s="107">
        <f t="shared" si="3"/>
        <v>5717.2649999999994</v>
      </c>
      <c r="BX28" s="107">
        <f t="shared" si="3"/>
        <v>5795.598</v>
      </c>
      <c r="BY28" s="107">
        <f t="shared" si="3"/>
        <v>5803.7190000000001</v>
      </c>
      <c r="BZ28" s="107">
        <f t="shared" si="3"/>
        <v>5905.482</v>
      </c>
      <c r="CA28" s="107">
        <f t="shared" si="3"/>
        <v>6020.4349999999995</v>
      </c>
      <c r="CB28" s="107">
        <f t="shared" si="3"/>
        <v>6123.1090000000004</v>
      </c>
      <c r="CC28" s="107">
        <f t="shared" si="3"/>
        <v>6148.1869999999999</v>
      </c>
      <c r="CD28" s="107">
        <f t="shared" si="3"/>
        <v>6126.9589999999998</v>
      </c>
      <c r="CE28" s="107">
        <f t="shared" si="3"/>
        <v>6102.1749999999993</v>
      </c>
      <c r="CF28" s="107">
        <f t="shared" si="3"/>
        <v>6059.2119999999995</v>
      </c>
      <c r="CG28" s="107">
        <f t="shared" si="3"/>
        <v>5963.5309999999999</v>
      </c>
      <c r="CH28" s="107">
        <f t="shared" si="3"/>
        <v>5767.9409999999998</v>
      </c>
      <c r="CI28" s="107">
        <f t="shared" si="3"/>
        <v>5612.2150000000001</v>
      </c>
      <c r="CJ28" s="107">
        <f t="shared" si="3"/>
        <v>5517.0289999999995</v>
      </c>
      <c r="CK28" s="107">
        <f t="shared" si="3"/>
        <v>5386.2759999999998</v>
      </c>
      <c r="CL28" s="107">
        <f t="shared" si="3"/>
        <v>5201.7579999999998</v>
      </c>
      <c r="CM28" s="107">
        <f t="shared" si="3"/>
        <v>5089.2449999999999</v>
      </c>
      <c r="CN28" s="107">
        <f t="shared" si="3"/>
        <v>4984.1289999999999</v>
      </c>
      <c r="CO28" s="107">
        <f t="shared" si="3"/>
        <v>4878.43</v>
      </c>
      <c r="CP28" s="107">
        <f t="shared" si="3"/>
        <v>4735.9279999999999</v>
      </c>
      <c r="CQ28" s="107">
        <f t="shared" si="3"/>
        <v>4631.4719999999998</v>
      </c>
      <c r="CR28" s="107">
        <f t="shared" si="3"/>
        <v>4573.7209999999995</v>
      </c>
      <c r="CS28" s="107">
        <f t="shared" si="3"/>
        <v>4491.6409999999996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126380.5275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484</v>
      </c>
      <c r="C31" s="88">
        <v>483</v>
      </c>
      <c r="D31" s="88">
        <v>482</v>
      </c>
      <c r="E31" s="88">
        <v>481</v>
      </c>
      <c r="F31" s="88">
        <v>465</v>
      </c>
      <c r="G31" s="88">
        <v>464</v>
      </c>
      <c r="H31" s="88">
        <v>464</v>
      </c>
      <c r="I31" s="88">
        <v>463</v>
      </c>
      <c r="J31" s="88">
        <v>457</v>
      </c>
      <c r="K31" s="88">
        <v>457</v>
      </c>
      <c r="L31" s="88">
        <v>457</v>
      </c>
      <c r="M31" s="88">
        <v>457</v>
      </c>
      <c r="N31" s="88">
        <v>456</v>
      </c>
      <c r="O31" s="88">
        <v>456</v>
      </c>
      <c r="P31" s="88">
        <v>456</v>
      </c>
      <c r="Q31" s="88">
        <v>456</v>
      </c>
      <c r="R31" s="88">
        <v>473</v>
      </c>
      <c r="S31" s="88">
        <v>474</v>
      </c>
      <c r="T31" s="88">
        <v>475</v>
      </c>
      <c r="U31" s="88">
        <v>476</v>
      </c>
      <c r="V31" s="88">
        <v>503.12</v>
      </c>
      <c r="W31" s="88">
        <v>505.12</v>
      </c>
      <c r="X31" s="88">
        <v>506.12</v>
      </c>
      <c r="Y31" s="88">
        <v>507.12</v>
      </c>
      <c r="Z31" s="88">
        <v>555.91999999999996</v>
      </c>
      <c r="AA31" s="88">
        <v>555.91999999999996</v>
      </c>
      <c r="AB31" s="88">
        <v>555.91999999999996</v>
      </c>
      <c r="AC31" s="88">
        <v>553.91999999999996</v>
      </c>
      <c r="AD31" s="88">
        <v>595.51</v>
      </c>
      <c r="AE31" s="88">
        <v>592.51</v>
      </c>
      <c r="AF31" s="88">
        <v>589.51</v>
      </c>
      <c r="AG31" s="88">
        <v>586.51</v>
      </c>
      <c r="AH31" s="88">
        <v>629.29</v>
      </c>
      <c r="AI31" s="88">
        <v>626.29</v>
      </c>
      <c r="AJ31" s="88">
        <v>624.29</v>
      </c>
      <c r="AK31" s="88">
        <v>622.29</v>
      </c>
      <c r="AL31" s="88">
        <v>628.69000000000005</v>
      </c>
      <c r="AM31" s="88">
        <v>627.69000000000005</v>
      </c>
      <c r="AN31" s="88">
        <v>626.69000000000005</v>
      </c>
      <c r="AO31" s="88">
        <v>625.69000000000005</v>
      </c>
      <c r="AP31" s="88">
        <v>676.54</v>
      </c>
      <c r="AQ31" s="88">
        <v>675.54</v>
      </c>
      <c r="AR31" s="88">
        <v>675.54</v>
      </c>
      <c r="AS31" s="88">
        <v>675.54</v>
      </c>
      <c r="AT31" s="88">
        <v>677.72</v>
      </c>
      <c r="AU31" s="88">
        <v>695.72</v>
      </c>
      <c r="AV31" s="88">
        <v>695.72</v>
      </c>
      <c r="AW31" s="88">
        <v>723.82</v>
      </c>
      <c r="AX31" s="88">
        <v>834.07</v>
      </c>
      <c r="AY31" s="88">
        <v>834.07</v>
      </c>
      <c r="AZ31" s="88">
        <v>834.07</v>
      </c>
      <c r="BA31" s="88">
        <v>834.07</v>
      </c>
      <c r="BB31" s="88">
        <v>826.51</v>
      </c>
      <c r="BC31" s="88">
        <v>826.51</v>
      </c>
      <c r="BD31" s="88">
        <v>826.51</v>
      </c>
      <c r="BE31" s="88">
        <v>826.51</v>
      </c>
      <c r="BF31" s="88">
        <v>743.28</v>
      </c>
      <c r="BG31" s="88">
        <v>712.45600000000002</v>
      </c>
      <c r="BH31" s="88">
        <v>691.38</v>
      </c>
      <c r="BI31" s="88">
        <v>683.98</v>
      </c>
      <c r="BJ31" s="88">
        <v>645.05999999999995</v>
      </c>
      <c r="BK31" s="88">
        <v>646.05999999999995</v>
      </c>
      <c r="BL31" s="88">
        <v>648.05999999999995</v>
      </c>
      <c r="BM31" s="88">
        <v>650.05999999999995</v>
      </c>
      <c r="BN31" s="88">
        <v>661.88</v>
      </c>
      <c r="BO31" s="88">
        <v>664.88</v>
      </c>
      <c r="BP31" s="88">
        <v>668.88</v>
      </c>
      <c r="BQ31" s="88">
        <v>671.88</v>
      </c>
      <c r="BR31" s="88">
        <v>624.72</v>
      </c>
      <c r="BS31" s="88">
        <v>628.72</v>
      </c>
      <c r="BT31" s="88">
        <v>632.72</v>
      </c>
      <c r="BU31" s="88">
        <v>636.72</v>
      </c>
      <c r="BV31" s="88">
        <v>661.64</v>
      </c>
      <c r="BW31" s="88">
        <v>665.64</v>
      </c>
      <c r="BX31" s="88">
        <v>669.64</v>
      </c>
      <c r="BY31" s="88">
        <v>673.64</v>
      </c>
      <c r="BZ31" s="88">
        <v>698</v>
      </c>
      <c r="CA31" s="88">
        <v>701</v>
      </c>
      <c r="CB31" s="88">
        <v>703</v>
      </c>
      <c r="CC31" s="88">
        <v>705</v>
      </c>
      <c r="CD31" s="88">
        <v>688</v>
      </c>
      <c r="CE31" s="88">
        <v>688</v>
      </c>
      <c r="CF31" s="88">
        <v>686</v>
      </c>
      <c r="CG31" s="88">
        <v>683</v>
      </c>
      <c r="CH31" s="88">
        <v>633</v>
      </c>
      <c r="CI31" s="88">
        <v>630</v>
      </c>
      <c r="CJ31" s="88">
        <v>626</v>
      </c>
      <c r="CK31" s="88">
        <v>623</v>
      </c>
      <c r="CL31" s="88">
        <v>576</v>
      </c>
      <c r="CM31" s="88">
        <v>573</v>
      </c>
      <c r="CN31" s="88">
        <v>570</v>
      </c>
      <c r="CO31" s="88">
        <v>567</v>
      </c>
      <c r="CP31" s="88">
        <v>517</v>
      </c>
      <c r="CQ31" s="88">
        <v>514</v>
      </c>
      <c r="CR31" s="88">
        <v>512</v>
      </c>
      <c r="CS31" s="88">
        <v>510</v>
      </c>
      <c r="CT31" s="89"/>
      <c r="CU31" s="89"/>
      <c r="CV31" s="89"/>
      <c r="CW31" s="90"/>
      <c r="CX31" s="91">
        <f t="array" ref="CX31">SUMPRODUCT(B31:CW31*0.25)</f>
        <v>14694.218999999996</v>
      </c>
    </row>
    <row r="32" spans="1:102" ht="24.95" customHeight="1" x14ac:dyDescent="0.2">
      <c r="A32" s="92" t="s">
        <v>27</v>
      </c>
      <c r="B32" s="93">
        <v>4247.6059999999998</v>
      </c>
      <c r="C32" s="94">
        <v>4209.92</v>
      </c>
      <c r="D32" s="94">
        <v>4171.9969999999994</v>
      </c>
      <c r="E32" s="94">
        <v>4129.2880000000005</v>
      </c>
      <c r="F32" s="94">
        <v>4087.2820000000002</v>
      </c>
      <c r="G32" s="94">
        <v>4063.6579999999999</v>
      </c>
      <c r="H32" s="94">
        <v>4040.4270000000001</v>
      </c>
      <c r="I32" s="94">
        <v>4021.6819999999998</v>
      </c>
      <c r="J32" s="94">
        <v>4013.0709999999999</v>
      </c>
      <c r="K32" s="94">
        <v>3999.2620000000002</v>
      </c>
      <c r="L32" s="94">
        <v>3988.82</v>
      </c>
      <c r="M32" s="94">
        <v>3989.1869999999999</v>
      </c>
      <c r="N32" s="94">
        <v>3971.6080000000002</v>
      </c>
      <c r="O32" s="94">
        <v>3974.6179999999999</v>
      </c>
      <c r="P32" s="94">
        <v>3980.8519999999999</v>
      </c>
      <c r="Q32" s="94">
        <v>4007.942</v>
      </c>
      <c r="R32" s="94">
        <v>4019.8429999999998</v>
      </c>
      <c r="S32" s="94">
        <v>4058.16</v>
      </c>
      <c r="T32" s="94">
        <v>4081.201</v>
      </c>
      <c r="U32" s="94">
        <v>4138.9439999999995</v>
      </c>
      <c r="V32" s="94">
        <v>4250.1869999999999</v>
      </c>
      <c r="W32" s="94">
        <v>4327.8680000000004</v>
      </c>
      <c r="X32" s="94">
        <v>4397.701</v>
      </c>
      <c r="Y32" s="94">
        <v>4512.3549999999996</v>
      </c>
      <c r="Z32" s="94">
        <v>4933.1059999999998</v>
      </c>
      <c r="AA32" s="94">
        <v>5050.7569999999996</v>
      </c>
      <c r="AB32" s="94">
        <v>5139.8</v>
      </c>
      <c r="AC32" s="94">
        <v>5304.5439999999999</v>
      </c>
      <c r="AD32" s="94">
        <v>5385.1</v>
      </c>
      <c r="AE32" s="94">
        <v>5490.8230000000003</v>
      </c>
      <c r="AF32" s="94">
        <v>5569.2740000000003</v>
      </c>
      <c r="AG32" s="94">
        <v>5622.4319999999998</v>
      </c>
      <c r="AH32" s="94">
        <v>5731.9920000000002</v>
      </c>
      <c r="AI32" s="94">
        <v>5748.1509999999998</v>
      </c>
      <c r="AJ32" s="94">
        <v>5790.4960000000001</v>
      </c>
      <c r="AK32" s="94">
        <v>5811.2849999999999</v>
      </c>
      <c r="AL32" s="94">
        <v>5774.5919999999996</v>
      </c>
      <c r="AM32" s="94">
        <v>5780.1049999999996</v>
      </c>
      <c r="AN32" s="94">
        <v>5830.2309999999998</v>
      </c>
      <c r="AO32" s="94">
        <v>5854.9719999999998</v>
      </c>
      <c r="AP32" s="94">
        <v>5785.7169999999996</v>
      </c>
      <c r="AQ32" s="94">
        <v>5897.9780000000001</v>
      </c>
      <c r="AR32" s="94">
        <v>5943.3059999999996</v>
      </c>
      <c r="AS32" s="94">
        <v>5879.2020000000002</v>
      </c>
      <c r="AT32" s="94">
        <v>5872.9409999999998</v>
      </c>
      <c r="AU32" s="94">
        <v>5890.567</v>
      </c>
      <c r="AV32" s="94">
        <v>5923.6719999999996</v>
      </c>
      <c r="AW32" s="94">
        <v>5932.11</v>
      </c>
      <c r="AX32" s="94">
        <v>5911.6350000000002</v>
      </c>
      <c r="AY32" s="94">
        <v>5900.5910000000003</v>
      </c>
      <c r="AZ32" s="94">
        <v>5894.6049999999996</v>
      </c>
      <c r="BA32" s="94">
        <v>5952.8559999999998</v>
      </c>
      <c r="BB32" s="94">
        <v>5834.38</v>
      </c>
      <c r="BC32" s="94">
        <v>5787.01</v>
      </c>
      <c r="BD32" s="94">
        <v>5732.3710000000001</v>
      </c>
      <c r="BE32" s="94">
        <v>5670.3590000000004</v>
      </c>
      <c r="BF32" s="94">
        <v>5749.4530000000004</v>
      </c>
      <c r="BG32" s="94">
        <v>5593.3980000000001</v>
      </c>
      <c r="BH32" s="94">
        <v>5519.183</v>
      </c>
      <c r="BI32" s="94">
        <v>5481.81</v>
      </c>
      <c r="BJ32" s="94">
        <v>5388.3630000000003</v>
      </c>
      <c r="BK32" s="94">
        <v>5354.79</v>
      </c>
      <c r="BL32" s="94">
        <v>5353.2690000000002</v>
      </c>
      <c r="BM32" s="94">
        <v>5352.9170000000004</v>
      </c>
      <c r="BN32" s="94">
        <v>5436.5110000000004</v>
      </c>
      <c r="BO32" s="94">
        <v>5444.7820000000002</v>
      </c>
      <c r="BP32" s="94">
        <v>5461.5039999999999</v>
      </c>
      <c r="BQ32" s="94">
        <v>5496.5469999999996</v>
      </c>
      <c r="BR32" s="94">
        <v>5451.384</v>
      </c>
      <c r="BS32" s="94">
        <v>5479.58</v>
      </c>
      <c r="BT32" s="94">
        <v>5490.9279999999999</v>
      </c>
      <c r="BU32" s="94">
        <v>5523.5190000000002</v>
      </c>
      <c r="BV32" s="94">
        <v>5414.1719999999996</v>
      </c>
      <c r="BW32" s="94">
        <v>5443.5209999999997</v>
      </c>
      <c r="BX32" s="94">
        <v>5518.6580000000004</v>
      </c>
      <c r="BY32" s="94">
        <v>5523.4549999999999</v>
      </c>
      <c r="BZ32" s="94">
        <v>5684.4660000000003</v>
      </c>
      <c r="CA32" s="94">
        <v>5796.915</v>
      </c>
      <c r="CB32" s="94">
        <v>5897.9210000000003</v>
      </c>
      <c r="CC32" s="94">
        <v>5921.1869999999999</v>
      </c>
      <c r="CD32" s="94">
        <v>5916.9589999999998</v>
      </c>
      <c r="CE32" s="94">
        <v>5892.1750000000002</v>
      </c>
      <c r="CF32" s="94">
        <v>5851.2120000000004</v>
      </c>
      <c r="CG32" s="94">
        <v>5758.5309999999999</v>
      </c>
      <c r="CH32" s="94">
        <v>5657.9409999999998</v>
      </c>
      <c r="CI32" s="94">
        <v>5505.2150000000001</v>
      </c>
      <c r="CJ32" s="94">
        <v>5414.0290000000005</v>
      </c>
      <c r="CK32" s="94">
        <v>5286.2759999999998</v>
      </c>
      <c r="CL32" s="94">
        <v>5081.7579999999998</v>
      </c>
      <c r="CM32" s="94">
        <v>4972.2449999999999</v>
      </c>
      <c r="CN32" s="94">
        <v>4870.1289999999999</v>
      </c>
      <c r="CO32" s="94">
        <v>4767.43</v>
      </c>
      <c r="CP32" s="94">
        <v>4701.9279999999999</v>
      </c>
      <c r="CQ32" s="94">
        <v>4600.4719999999998</v>
      </c>
      <c r="CR32" s="94">
        <v>4544.7209999999995</v>
      </c>
      <c r="CS32" s="94">
        <v>4464.6409999999996</v>
      </c>
      <c r="CT32" s="95"/>
      <c r="CU32" s="95"/>
      <c r="CV32" s="95"/>
      <c r="CW32" s="96"/>
      <c r="CX32" s="97">
        <f t="array" ref="CX32">SUMPRODUCT(B32:CW32*0.25)</f>
        <v>124343.58350000005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4731.6059999999998</v>
      </c>
      <c r="C34" s="77">
        <f t="shared" ref="C34:BN34" si="4">SUM(C31:C33)</f>
        <v>4692.92</v>
      </c>
      <c r="D34" s="77">
        <f t="shared" si="4"/>
        <v>4653.9969999999994</v>
      </c>
      <c r="E34" s="77">
        <f t="shared" si="4"/>
        <v>4610.2880000000005</v>
      </c>
      <c r="F34" s="77">
        <f t="shared" si="4"/>
        <v>4552.2820000000002</v>
      </c>
      <c r="G34" s="77">
        <f t="shared" si="4"/>
        <v>4527.6579999999994</v>
      </c>
      <c r="H34" s="77">
        <f t="shared" si="4"/>
        <v>4504.4269999999997</v>
      </c>
      <c r="I34" s="77">
        <f t="shared" si="4"/>
        <v>4484.6819999999998</v>
      </c>
      <c r="J34" s="77">
        <f t="shared" si="4"/>
        <v>4470.0709999999999</v>
      </c>
      <c r="K34" s="77">
        <f t="shared" si="4"/>
        <v>4456.2620000000006</v>
      </c>
      <c r="L34" s="77">
        <f t="shared" si="4"/>
        <v>4445.82</v>
      </c>
      <c r="M34" s="77">
        <f t="shared" si="4"/>
        <v>4446.1869999999999</v>
      </c>
      <c r="N34" s="77">
        <f t="shared" si="4"/>
        <v>4427.6080000000002</v>
      </c>
      <c r="O34" s="77">
        <f t="shared" si="4"/>
        <v>4430.6180000000004</v>
      </c>
      <c r="P34" s="77">
        <f t="shared" si="4"/>
        <v>4436.8519999999999</v>
      </c>
      <c r="Q34" s="77">
        <f t="shared" si="4"/>
        <v>4463.942</v>
      </c>
      <c r="R34" s="77">
        <f t="shared" si="4"/>
        <v>4492.8429999999998</v>
      </c>
      <c r="S34" s="77">
        <f t="shared" si="4"/>
        <v>4532.16</v>
      </c>
      <c r="T34" s="77">
        <f t="shared" si="4"/>
        <v>4556.201</v>
      </c>
      <c r="U34" s="77">
        <f t="shared" si="4"/>
        <v>4614.9439999999995</v>
      </c>
      <c r="V34" s="77">
        <f t="shared" si="4"/>
        <v>4753.3069999999998</v>
      </c>
      <c r="W34" s="77">
        <f t="shared" si="4"/>
        <v>4832.9880000000003</v>
      </c>
      <c r="X34" s="77">
        <f t="shared" si="4"/>
        <v>4903.8209999999999</v>
      </c>
      <c r="Y34" s="77">
        <f t="shared" si="4"/>
        <v>5019.4749999999995</v>
      </c>
      <c r="Z34" s="77">
        <f t="shared" si="4"/>
        <v>5489.0259999999998</v>
      </c>
      <c r="AA34" s="77">
        <f t="shared" si="4"/>
        <v>5606.6769999999997</v>
      </c>
      <c r="AB34" s="77">
        <f t="shared" si="4"/>
        <v>5695.72</v>
      </c>
      <c r="AC34" s="77">
        <f t="shared" si="4"/>
        <v>5858.4639999999999</v>
      </c>
      <c r="AD34" s="77">
        <f t="shared" si="4"/>
        <v>5980.6100000000006</v>
      </c>
      <c r="AE34" s="77">
        <f t="shared" si="4"/>
        <v>6083.3330000000005</v>
      </c>
      <c r="AF34" s="77">
        <f t="shared" si="4"/>
        <v>6158.7840000000006</v>
      </c>
      <c r="AG34" s="77">
        <f t="shared" si="4"/>
        <v>6208.942</v>
      </c>
      <c r="AH34" s="77">
        <f t="shared" si="4"/>
        <v>6361.2820000000002</v>
      </c>
      <c r="AI34" s="77">
        <f t="shared" si="4"/>
        <v>6374.4409999999998</v>
      </c>
      <c r="AJ34" s="77">
        <f t="shared" si="4"/>
        <v>6414.7860000000001</v>
      </c>
      <c r="AK34" s="77">
        <f t="shared" si="4"/>
        <v>6433.5749999999998</v>
      </c>
      <c r="AL34" s="77">
        <f t="shared" si="4"/>
        <v>6403.2819999999992</v>
      </c>
      <c r="AM34" s="77">
        <f t="shared" si="4"/>
        <v>6407.7950000000001</v>
      </c>
      <c r="AN34" s="77">
        <f t="shared" si="4"/>
        <v>6456.9210000000003</v>
      </c>
      <c r="AO34" s="77">
        <f t="shared" si="4"/>
        <v>6480.6620000000003</v>
      </c>
      <c r="AP34" s="77">
        <f t="shared" si="4"/>
        <v>6462.2569999999996</v>
      </c>
      <c r="AQ34" s="77">
        <f t="shared" si="4"/>
        <v>6573.518</v>
      </c>
      <c r="AR34" s="77">
        <f t="shared" si="4"/>
        <v>6618.8459999999995</v>
      </c>
      <c r="AS34" s="77">
        <f t="shared" si="4"/>
        <v>6554.7420000000002</v>
      </c>
      <c r="AT34" s="77">
        <f t="shared" si="4"/>
        <v>6550.6610000000001</v>
      </c>
      <c r="AU34" s="77">
        <f t="shared" si="4"/>
        <v>6586.2870000000003</v>
      </c>
      <c r="AV34" s="77">
        <f t="shared" si="4"/>
        <v>6619.3919999999998</v>
      </c>
      <c r="AW34" s="77">
        <f t="shared" si="4"/>
        <v>6655.9299999999994</v>
      </c>
      <c r="AX34" s="77">
        <f t="shared" si="4"/>
        <v>6745.7049999999999</v>
      </c>
      <c r="AY34" s="77">
        <f t="shared" si="4"/>
        <v>6734.6610000000001</v>
      </c>
      <c r="AZ34" s="77">
        <f t="shared" si="4"/>
        <v>6728.6749999999993</v>
      </c>
      <c r="BA34" s="77">
        <f t="shared" si="4"/>
        <v>6786.9259999999995</v>
      </c>
      <c r="BB34" s="77">
        <f t="shared" si="4"/>
        <v>6660.89</v>
      </c>
      <c r="BC34" s="77">
        <f t="shared" si="4"/>
        <v>6613.52</v>
      </c>
      <c r="BD34" s="77">
        <f t="shared" si="4"/>
        <v>6558.8810000000003</v>
      </c>
      <c r="BE34" s="77">
        <f t="shared" si="4"/>
        <v>6496.8690000000006</v>
      </c>
      <c r="BF34" s="77">
        <f t="shared" si="4"/>
        <v>6492.7330000000002</v>
      </c>
      <c r="BG34" s="77">
        <f t="shared" si="4"/>
        <v>6305.8540000000003</v>
      </c>
      <c r="BH34" s="77">
        <f t="shared" si="4"/>
        <v>6210.5630000000001</v>
      </c>
      <c r="BI34" s="77">
        <f t="shared" si="4"/>
        <v>6165.7900000000009</v>
      </c>
      <c r="BJ34" s="77">
        <f t="shared" si="4"/>
        <v>6033.4230000000007</v>
      </c>
      <c r="BK34" s="77">
        <f t="shared" si="4"/>
        <v>6000.85</v>
      </c>
      <c r="BL34" s="77">
        <f t="shared" si="4"/>
        <v>6001.3289999999997</v>
      </c>
      <c r="BM34" s="77">
        <f t="shared" si="4"/>
        <v>6002.9770000000008</v>
      </c>
      <c r="BN34" s="77">
        <f t="shared" si="4"/>
        <v>6098.3910000000005</v>
      </c>
      <c r="BO34" s="77">
        <f t="shared" ref="BO34:CW34" si="5">SUM(BO31:BO33)</f>
        <v>6109.6620000000003</v>
      </c>
      <c r="BP34" s="77">
        <f t="shared" si="5"/>
        <v>6130.384</v>
      </c>
      <c r="BQ34" s="77">
        <f t="shared" si="5"/>
        <v>6168.4269999999997</v>
      </c>
      <c r="BR34" s="77">
        <f t="shared" si="5"/>
        <v>6076.1040000000003</v>
      </c>
      <c r="BS34" s="77">
        <f t="shared" si="5"/>
        <v>6108.3</v>
      </c>
      <c r="BT34" s="77">
        <f t="shared" si="5"/>
        <v>6123.6480000000001</v>
      </c>
      <c r="BU34" s="77">
        <f t="shared" si="5"/>
        <v>6160.2390000000005</v>
      </c>
      <c r="BV34" s="77">
        <f t="shared" si="5"/>
        <v>6075.8119999999999</v>
      </c>
      <c r="BW34" s="77">
        <f t="shared" si="5"/>
        <v>6109.1610000000001</v>
      </c>
      <c r="BX34" s="77">
        <f t="shared" si="5"/>
        <v>6188.2980000000007</v>
      </c>
      <c r="BY34" s="77">
        <f t="shared" si="5"/>
        <v>6197.0950000000003</v>
      </c>
      <c r="BZ34" s="77">
        <f t="shared" si="5"/>
        <v>6382.4660000000003</v>
      </c>
      <c r="CA34" s="77">
        <f t="shared" si="5"/>
        <v>6497.915</v>
      </c>
      <c r="CB34" s="77">
        <f t="shared" si="5"/>
        <v>6600.9210000000003</v>
      </c>
      <c r="CC34" s="77">
        <f t="shared" si="5"/>
        <v>6626.1869999999999</v>
      </c>
      <c r="CD34" s="77">
        <f t="shared" si="5"/>
        <v>6604.9589999999998</v>
      </c>
      <c r="CE34" s="77">
        <f t="shared" si="5"/>
        <v>6580.1750000000002</v>
      </c>
      <c r="CF34" s="77">
        <f t="shared" si="5"/>
        <v>6537.2120000000004</v>
      </c>
      <c r="CG34" s="77">
        <f t="shared" si="5"/>
        <v>6441.5309999999999</v>
      </c>
      <c r="CH34" s="77">
        <f t="shared" si="5"/>
        <v>6290.9409999999998</v>
      </c>
      <c r="CI34" s="77">
        <f t="shared" si="5"/>
        <v>6135.2150000000001</v>
      </c>
      <c r="CJ34" s="77">
        <f t="shared" si="5"/>
        <v>6040.0290000000005</v>
      </c>
      <c r="CK34" s="77">
        <f t="shared" si="5"/>
        <v>5909.2759999999998</v>
      </c>
      <c r="CL34" s="77">
        <f t="shared" si="5"/>
        <v>5657.7579999999998</v>
      </c>
      <c r="CM34" s="77">
        <f t="shared" si="5"/>
        <v>5545.2449999999999</v>
      </c>
      <c r="CN34" s="77">
        <f t="shared" si="5"/>
        <v>5440.1289999999999</v>
      </c>
      <c r="CO34" s="77">
        <f t="shared" si="5"/>
        <v>5334.43</v>
      </c>
      <c r="CP34" s="77">
        <f t="shared" si="5"/>
        <v>5218.9279999999999</v>
      </c>
      <c r="CQ34" s="77">
        <f t="shared" si="5"/>
        <v>5114.4719999999998</v>
      </c>
      <c r="CR34" s="77">
        <f t="shared" si="5"/>
        <v>5056.7209999999995</v>
      </c>
      <c r="CS34" s="77">
        <f t="shared" si="5"/>
        <v>4974.6409999999996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139037.80250000005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30</v>
      </c>
      <c r="C37" s="115">
        <v>30</v>
      </c>
      <c r="D37" s="115">
        <v>30</v>
      </c>
      <c r="E37" s="115">
        <v>30</v>
      </c>
      <c r="F37" s="115">
        <v>15</v>
      </c>
      <c r="G37" s="115">
        <v>15</v>
      </c>
      <c r="H37" s="115">
        <v>15</v>
      </c>
      <c r="I37" s="115">
        <v>15</v>
      </c>
      <c r="J37" s="115">
        <v>15</v>
      </c>
      <c r="K37" s="115">
        <v>15</v>
      </c>
      <c r="L37" s="115">
        <v>15</v>
      </c>
      <c r="M37" s="115">
        <v>15</v>
      </c>
      <c r="N37" s="115">
        <v>15</v>
      </c>
      <c r="O37" s="115">
        <v>15</v>
      </c>
      <c r="P37" s="115">
        <v>15</v>
      </c>
      <c r="Q37" s="115">
        <v>15</v>
      </c>
      <c r="R37" s="115">
        <v>15</v>
      </c>
      <c r="S37" s="115">
        <v>15</v>
      </c>
      <c r="T37" s="115">
        <v>15</v>
      </c>
      <c r="U37" s="115">
        <v>15</v>
      </c>
      <c r="V37" s="115">
        <v>15</v>
      </c>
      <c r="W37" s="115">
        <v>15</v>
      </c>
      <c r="X37" s="115">
        <v>15</v>
      </c>
      <c r="Y37" s="115">
        <v>15</v>
      </c>
      <c r="Z37" s="115">
        <v>135</v>
      </c>
      <c r="AA37" s="115">
        <v>135</v>
      </c>
      <c r="AB37" s="115">
        <v>135</v>
      </c>
      <c r="AC37" s="115">
        <v>135</v>
      </c>
      <c r="AD37" s="115">
        <v>112</v>
      </c>
      <c r="AE37" s="115">
        <v>112</v>
      </c>
      <c r="AF37" s="115">
        <v>112</v>
      </c>
      <c r="AG37" s="115">
        <v>112</v>
      </c>
      <c r="AH37" s="115">
        <v>196</v>
      </c>
      <c r="AI37" s="115">
        <v>196</v>
      </c>
      <c r="AJ37" s="115">
        <v>196</v>
      </c>
      <c r="AK37" s="115">
        <v>196</v>
      </c>
      <c r="AL37" s="115">
        <v>244</v>
      </c>
      <c r="AM37" s="115">
        <v>244</v>
      </c>
      <c r="AN37" s="115">
        <v>244</v>
      </c>
      <c r="AO37" s="115">
        <v>244</v>
      </c>
      <c r="AP37" s="115">
        <v>251</v>
      </c>
      <c r="AQ37" s="115">
        <v>251</v>
      </c>
      <c r="AR37" s="115">
        <v>251</v>
      </c>
      <c r="AS37" s="115">
        <v>251</v>
      </c>
      <c r="AT37" s="115">
        <v>221</v>
      </c>
      <c r="AU37" s="115">
        <v>221</v>
      </c>
      <c r="AV37" s="115">
        <v>221</v>
      </c>
      <c r="AW37" s="115">
        <v>221</v>
      </c>
      <c r="AX37" s="115">
        <v>211</v>
      </c>
      <c r="AY37" s="115">
        <v>211</v>
      </c>
      <c r="AZ37" s="115">
        <v>211</v>
      </c>
      <c r="BA37" s="115">
        <v>211</v>
      </c>
      <c r="BB37" s="115">
        <v>251</v>
      </c>
      <c r="BC37" s="115">
        <v>251</v>
      </c>
      <c r="BD37" s="115">
        <v>251</v>
      </c>
      <c r="BE37" s="115">
        <v>251</v>
      </c>
      <c r="BF37" s="115">
        <v>272</v>
      </c>
      <c r="BG37" s="115">
        <v>272</v>
      </c>
      <c r="BH37" s="115">
        <v>272</v>
      </c>
      <c r="BI37" s="115">
        <v>272</v>
      </c>
      <c r="BJ37" s="115">
        <v>188</v>
      </c>
      <c r="BK37" s="115">
        <v>188</v>
      </c>
      <c r="BL37" s="115">
        <v>188</v>
      </c>
      <c r="BM37" s="115">
        <v>188</v>
      </c>
      <c r="BN37" s="115">
        <v>203</v>
      </c>
      <c r="BO37" s="115">
        <v>203</v>
      </c>
      <c r="BP37" s="115">
        <v>203</v>
      </c>
      <c r="BQ37" s="115">
        <v>203</v>
      </c>
      <c r="BR37" s="115">
        <v>39</v>
      </c>
      <c r="BS37" s="115">
        <v>39</v>
      </c>
      <c r="BT37" s="115">
        <v>39</v>
      </c>
      <c r="BU37" s="115">
        <v>39</v>
      </c>
      <c r="BV37" s="115">
        <v>19</v>
      </c>
      <c r="BW37" s="115">
        <v>19</v>
      </c>
      <c r="BX37" s="115">
        <v>19</v>
      </c>
      <c r="BY37" s="115">
        <v>19</v>
      </c>
      <c r="BZ37" s="115">
        <v>21</v>
      </c>
      <c r="CA37" s="115">
        <v>21</v>
      </c>
      <c r="CB37" s="115">
        <v>21</v>
      </c>
      <c r="CC37" s="115">
        <v>21</v>
      </c>
      <c r="CD37" s="115">
        <v>21</v>
      </c>
      <c r="CE37" s="115">
        <v>21</v>
      </c>
      <c r="CF37" s="115">
        <v>21</v>
      </c>
      <c r="CG37" s="115">
        <v>21</v>
      </c>
      <c r="CH37" s="115">
        <v>66</v>
      </c>
      <c r="CI37" s="115">
        <v>66</v>
      </c>
      <c r="CJ37" s="115">
        <v>66</v>
      </c>
      <c r="CK37" s="115">
        <v>66</v>
      </c>
      <c r="CL37" s="115">
        <v>20</v>
      </c>
      <c r="CM37" s="115">
        <v>20</v>
      </c>
      <c r="CN37" s="115">
        <v>20</v>
      </c>
      <c r="CO37" s="115">
        <v>20</v>
      </c>
      <c r="CP37" s="115">
        <v>26</v>
      </c>
      <c r="CQ37" s="115">
        <v>26</v>
      </c>
      <c r="CR37" s="115">
        <v>26</v>
      </c>
      <c r="CS37" s="115">
        <v>26</v>
      </c>
      <c r="CT37" s="116"/>
      <c r="CU37" s="116"/>
      <c r="CV37" s="116"/>
      <c r="CW37" s="117"/>
      <c r="CX37" s="91">
        <f t="array" ref="CX37">SUMPRODUCT(B37:CW37*0.25)</f>
        <v>2601</v>
      </c>
    </row>
    <row r="38" spans="1:102" ht="24.95" customHeight="1" x14ac:dyDescent="0.2">
      <c r="A38" s="118" t="s">
        <v>45</v>
      </c>
      <c r="B38" s="119">
        <v>327</v>
      </c>
      <c r="C38" s="120">
        <v>327</v>
      </c>
      <c r="D38" s="120">
        <v>327</v>
      </c>
      <c r="E38" s="120">
        <v>327</v>
      </c>
      <c r="F38" s="120">
        <v>288</v>
      </c>
      <c r="G38" s="120">
        <v>288</v>
      </c>
      <c r="H38" s="120">
        <v>288</v>
      </c>
      <c r="I38" s="120">
        <v>288</v>
      </c>
      <c r="J38" s="120">
        <v>252</v>
      </c>
      <c r="K38" s="120">
        <v>252</v>
      </c>
      <c r="L38" s="120">
        <v>252</v>
      </c>
      <c r="M38" s="120">
        <v>252</v>
      </c>
      <c r="N38" s="120">
        <v>240</v>
      </c>
      <c r="O38" s="120">
        <v>240</v>
      </c>
      <c r="P38" s="120">
        <v>240</v>
      </c>
      <c r="Q38" s="120">
        <v>240</v>
      </c>
      <c r="R38" s="120">
        <v>240</v>
      </c>
      <c r="S38" s="120">
        <v>240</v>
      </c>
      <c r="T38" s="120">
        <v>240</v>
      </c>
      <c r="U38" s="120">
        <v>240</v>
      </c>
      <c r="V38" s="120">
        <v>240</v>
      </c>
      <c r="W38" s="120">
        <v>240</v>
      </c>
      <c r="X38" s="120">
        <v>240</v>
      </c>
      <c r="Y38" s="120">
        <v>240</v>
      </c>
      <c r="Z38" s="120">
        <v>386</v>
      </c>
      <c r="AA38" s="120">
        <v>386</v>
      </c>
      <c r="AB38" s="120">
        <v>386</v>
      </c>
      <c r="AC38" s="120">
        <v>386</v>
      </c>
      <c r="AD38" s="120">
        <v>400</v>
      </c>
      <c r="AE38" s="120">
        <v>400</v>
      </c>
      <c r="AF38" s="120">
        <v>400</v>
      </c>
      <c r="AG38" s="120">
        <v>400</v>
      </c>
      <c r="AH38" s="120">
        <v>400</v>
      </c>
      <c r="AI38" s="120">
        <v>400</v>
      </c>
      <c r="AJ38" s="120">
        <v>400</v>
      </c>
      <c r="AK38" s="120">
        <v>400</v>
      </c>
      <c r="AL38" s="120">
        <v>400</v>
      </c>
      <c r="AM38" s="120">
        <v>400</v>
      </c>
      <c r="AN38" s="120">
        <v>400</v>
      </c>
      <c r="AO38" s="120">
        <v>400</v>
      </c>
      <c r="AP38" s="120">
        <v>400</v>
      </c>
      <c r="AQ38" s="120">
        <v>400</v>
      </c>
      <c r="AR38" s="120">
        <v>400</v>
      </c>
      <c r="AS38" s="120">
        <v>400</v>
      </c>
      <c r="AT38" s="120">
        <v>400</v>
      </c>
      <c r="AU38" s="120">
        <v>400</v>
      </c>
      <c r="AV38" s="120">
        <v>400</v>
      </c>
      <c r="AW38" s="120">
        <v>400</v>
      </c>
      <c r="AX38" s="120">
        <v>400</v>
      </c>
      <c r="AY38" s="120">
        <v>400</v>
      </c>
      <c r="AZ38" s="120">
        <v>400</v>
      </c>
      <c r="BA38" s="120">
        <v>400</v>
      </c>
      <c r="BB38" s="120">
        <v>400</v>
      </c>
      <c r="BC38" s="120">
        <v>400</v>
      </c>
      <c r="BD38" s="120">
        <v>400</v>
      </c>
      <c r="BE38" s="120">
        <v>400</v>
      </c>
      <c r="BF38" s="120">
        <v>400</v>
      </c>
      <c r="BG38" s="120">
        <v>400</v>
      </c>
      <c r="BH38" s="120">
        <v>400</v>
      </c>
      <c r="BI38" s="120">
        <v>400</v>
      </c>
      <c r="BJ38" s="120">
        <v>399</v>
      </c>
      <c r="BK38" s="120">
        <v>399</v>
      </c>
      <c r="BL38" s="120">
        <v>399</v>
      </c>
      <c r="BM38" s="120">
        <v>399</v>
      </c>
      <c r="BN38" s="120">
        <v>400</v>
      </c>
      <c r="BO38" s="120">
        <v>400</v>
      </c>
      <c r="BP38" s="120">
        <v>400</v>
      </c>
      <c r="BQ38" s="120">
        <v>400</v>
      </c>
      <c r="BR38" s="120">
        <v>389</v>
      </c>
      <c r="BS38" s="120">
        <v>389</v>
      </c>
      <c r="BT38" s="120">
        <v>389</v>
      </c>
      <c r="BU38" s="120">
        <v>389</v>
      </c>
      <c r="BV38" s="120">
        <v>319</v>
      </c>
      <c r="BW38" s="120">
        <v>319</v>
      </c>
      <c r="BX38" s="120">
        <v>319</v>
      </c>
      <c r="BY38" s="120">
        <v>319</v>
      </c>
      <c r="BZ38" s="120">
        <v>400</v>
      </c>
      <c r="CA38" s="120">
        <v>400</v>
      </c>
      <c r="CB38" s="120">
        <v>400</v>
      </c>
      <c r="CC38" s="120">
        <v>400</v>
      </c>
      <c r="CD38" s="120">
        <v>400</v>
      </c>
      <c r="CE38" s="120">
        <v>400</v>
      </c>
      <c r="CF38" s="120">
        <v>400</v>
      </c>
      <c r="CG38" s="120">
        <v>400</v>
      </c>
      <c r="CH38" s="120">
        <v>400</v>
      </c>
      <c r="CI38" s="120">
        <v>400</v>
      </c>
      <c r="CJ38" s="120">
        <v>400</v>
      </c>
      <c r="CK38" s="120">
        <v>400</v>
      </c>
      <c r="CL38" s="120">
        <v>379</v>
      </c>
      <c r="CM38" s="120">
        <v>379</v>
      </c>
      <c r="CN38" s="120">
        <v>379</v>
      </c>
      <c r="CO38" s="120">
        <v>379</v>
      </c>
      <c r="CP38" s="120">
        <v>400</v>
      </c>
      <c r="CQ38" s="120">
        <v>400</v>
      </c>
      <c r="CR38" s="120">
        <v>400</v>
      </c>
      <c r="CS38" s="120">
        <v>400</v>
      </c>
      <c r="CT38" s="120"/>
      <c r="CU38" s="120"/>
      <c r="CV38" s="120"/>
      <c r="CW38" s="121"/>
      <c r="CX38" s="97">
        <f t="array" ref="CX38">SUMPRODUCT(B38:CW38*0.25)</f>
        <v>8659</v>
      </c>
    </row>
    <row r="39" spans="1:102" ht="24.95" customHeight="1" x14ac:dyDescent="0.2">
      <c r="A39" s="118" t="s">
        <v>46</v>
      </c>
      <c r="B39" s="119">
        <v>1419</v>
      </c>
      <c r="C39" s="120">
        <v>1266.9000000000001</v>
      </c>
      <c r="D39" s="120">
        <v>1297.4000000000001</v>
      </c>
      <c r="E39" s="120">
        <v>1337.2</v>
      </c>
      <c r="F39" s="120">
        <v>1399</v>
      </c>
      <c r="G39" s="120">
        <v>1399</v>
      </c>
      <c r="H39" s="120">
        <v>1399</v>
      </c>
      <c r="I39" s="120">
        <v>1399</v>
      </c>
      <c r="J39" s="120">
        <v>1421</v>
      </c>
      <c r="K39" s="120">
        <v>1421</v>
      </c>
      <c r="L39" s="120">
        <v>1421</v>
      </c>
      <c r="M39" s="120">
        <v>1421</v>
      </c>
      <c r="N39" s="120">
        <v>1438</v>
      </c>
      <c r="O39" s="120">
        <v>1438</v>
      </c>
      <c r="P39" s="120">
        <v>1438</v>
      </c>
      <c r="Q39" s="120">
        <v>1438</v>
      </c>
      <c r="R39" s="120">
        <v>1203.9000000000001</v>
      </c>
      <c r="S39" s="120">
        <v>1164.4000000000001</v>
      </c>
      <c r="T39" s="120">
        <v>1137.7</v>
      </c>
      <c r="U39" s="120">
        <v>1087.4000000000001</v>
      </c>
      <c r="V39" s="120">
        <v>1268.5</v>
      </c>
      <c r="W39" s="120">
        <v>1213.0999999999999</v>
      </c>
      <c r="X39" s="120">
        <v>1218.3</v>
      </c>
      <c r="Y39" s="120">
        <v>1254.2</v>
      </c>
      <c r="Z39" s="120">
        <v>944.6</v>
      </c>
      <c r="AA39" s="120">
        <v>1037.9000000000001</v>
      </c>
      <c r="AB39" s="120">
        <v>1217.5</v>
      </c>
      <c r="AC39" s="120">
        <v>1305.5</v>
      </c>
      <c r="AD39" s="120">
        <v>1000</v>
      </c>
      <c r="AE39" s="120">
        <v>1000</v>
      </c>
      <c r="AF39" s="120">
        <v>1000</v>
      </c>
      <c r="AG39" s="120">
        <v>1000</v>
      </c>
      <c r="AH39" s="120">
        <v>1000</v>
      </c>
      <c r="AI39" s="120">
        <v>1000</v>
      </c>
      <c r="AJ39" s="120">
        <v>1000</v>
      </c>
      <c r="AK39" s="120">
        <v>944.7</v>
      </c>
      <c r="AL39" s="120">
        <v>1000</v>
      </c>
      <c r="AM39" s="120">
        <v>1000</v>
      </c>
      <c r="AN39" s="120">
        <v>723.7</v>
      </c>
      <c r="AO39" s="120">
        <v>824.5</v>
      </c>
      <c r="AP39" s="120">
        <v>1000</v>
      </c>
      <c r="AQ39" s="120">
        <v>1000</v>
      </c>
      <c r="AR39" s="120">
        <v>1000</v>
      </c>
      <c r="AS39" s="120">
        <v>872.8</v>
      </c>
      <c r="AT39" s="120">
        <v>302.39999999999998</v>
      </c>
      <c r="AU39" s="120">
        <v>308.7</v>
      </c>
      <c r="AV39" s="120">
        <v>295.10000000000002</v>
      </c>
      <c r="AW39" s="120">
        <v>247.4</v>
      </c>
      <c r="AX39" s="120">
        <v>161.5</v>
      </c>
      <c r="AY39" s="120">
        <v>158.19999999999999</v>
      </c>
      <c r="AZ39" s="120">
        <v>119.7</v>
      </c>
      <c r="BA39" s="120">
        <v>3</v>
      </c>
      <c r="BB39" s="120">
        <v>23.8</v>
      </c>
      <c r="BC39" s="120">
        <v>3</v>
      </c>
      <c r="BD39" s="120">
        <v>3</v>
      </c>
      <c r="BE39" s="120">
        <v>3</v>
      </c>
      <c r="BF39" s="120">
        <v>3</v>
      </c>
      <c r="BG39" s="120">
        <v>3</v>
      </c>
      <c r="BH39" s="120">
        <v>3</v>
      </c>
      <c r="BI39" s="120">
        <v>3</v>
      </c>
      <c r="BJ39" s="120">
        <v>3</v>
      </c>
      <c r="BK39" s="120">
        <v>3</v>
      </c>
      <c r="BL39" s="120">
        <v>3</v>
      </c>
      <c r="BM39" s="120">
        <v>3</v>
      </c>
      <c r="BN39" s="120">
        <v>3</v>
      </c>
      <c r="BO39" s="120">
        <v>3</v>
      </c>
      <c r="BP39" s="120">
        <v>90.3</v>
      </c>
      <c r="BQ39" s="120">
        <v>62.5</v>
      </c>
      <c r="BR39" s="120">
        <v>319</v>
      </c>
      <c r="BS39" s="120">
        <v>573.20000000000005</v>
      </c>
      <c r="BT39" s="120">
        <v>712.5</v>
      </c>
      <c r="BU39" s="120">
        <v>715.1</v>
      </c>
      <c r="BV39" s="120">
        <v>1068.7</v>
      </c>
      <c r="BW39" s="120">
        <v>1417.9</v>
      </c>
      <c r="BX39" s="120">
        <v>1299.0999999999999</v>
      </c>
      <c r="BY39" s="120">
        <v>1419</v>
      </c>
      <c r="BZ39" s="120">
        <v>1016</v>
      </c>
      <c r="CA39" s="120">
        <v>1133.5</v>
      </c>
      <c r="CB39" s="120">
        <v>960.8</v>
      </c>
      <c r="CC39" s="120">
        <v>951.3</v>
      </c>
      <c r="CD39" s="120">
        <v>1289.8</v>
      </c>
      <c r="CE39" s="120">
        <v>1192.9000000000001</v>
      </c>
      <c r="CF39" s="120">
        <v>1243.3</v>
      </c>
      <c r="CG39" s="120">
        <v>1265</v>
      </c>
      <c r="CH39" s="120">
        <v>1117.9000000000001</v>
      </c>
      <c r="CI39" s="120">
        <v>1313</v>
      </c>
      <c r="CJ39" s="120">
        <v>1313</v>
      </c>
      <c r="CK39" s="120">
        <v>1313</v>
      </c>
      <c r="CL39" s="120">
        <v>1317</v>
      </c>
      <c r="CM39" s="120">
        <v>1317</v>
      </c>
      <c r="CN39" s="120">
        <v>1317</v>
      </c>
      <c r="CO39" s="120">
        <v>1317</v>
      </c>
      <c r="CP39" s="120">
        <v>1371</v>
      </c>
      <c r="CQ39" s="120">
        <v>1371</v>
      </c>
      <c r="CR39" s="120">
        <v>1371</v>
      </c>
      <c r="CS39" s="120">
        <v>1246.2</v>
      </c>
      <c r="CT39" s="122"/>
      <c r="CU39" s="122"/>
      <c r="CV39" s="122"/>
      <c r="CW39" s="121"/>
      <c r="CX39" s="97">
        <f t="array" ref="CX39">SUMPRODUCT(B39:CW39*0.25)</f>
        <v>21460.999999999996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1776</v>
      </c>
      <c r="C42" s="107">
        <f t="shared" ref="C42:BN42" si="6">SUM(C37:C41)</f>
        <v>1623.9</v>
      </c>
      <c r="D42" s="107">
        <f t="shared" si="6"/>
        <v>1654.4</v>
      </c>
      <c r="E42" s="107">
        <f t="shared" si="6"/>
        <v>1694.2</v>
      </c>
      <c r="F42" s="107">
        <f t="shared" si="6"/>
        <v>1702</v>
      </c>
      <c r="G42" s="107">
        <f t="shared" si="6"/>
        <v>1702</v>
      </c>
      <c r="H42" s="107">
        <f t="shared" si="6"/>
        <v>1702</v>
      </c>
      <c r="I42" s="107">
        <f t="shared" si="6"/>
        <v>1702</v>
      </c>
      <c r="J42" s="107">
        <f t="shared" si="6"/>
        <v>1688</v>
      </c>
      <c r="K42" s="107">
        <f t="shared" si="6"/>
        <v>1688</v>
      </c>
      <c r="L42" s="107">
        <f t="shared" si="6"/>
        <v>1688</v>
      </c>
      <c r="M42" s="107">
        <f t="shared" si="6"/>
        <v>1688</v>
      </c>
      <c r="N42" s="107">
        <f t="shared" si="6"/>
        <v>1693</v>
      </c>
      <c r="O42" s="107">
        <f t="shared" si="6"/>
        <v>1693</v>
      </c>
      <c r="P42" s="107">
        <f t="shared" si="6"/>
        <v>1693</v>
      </c>
      <c r="Q42" s="107">
        <f t="shared" si="6"/>
        <v>1693</v>
      </c>
      <c r="R42" s="107">
        <f t="shared" si="6"/>
        <v>1458.9</v>
      </c>
      <c r="S42" s="107">
        <f t="shared" si="6"/>
        <v>1419.4</v>
      </c>
      <c r="T42" s="107">
        <f t="shared" si="6"/>
        <v>1392.7</v>
      </c>
      <c r="U42" s="107">
        <f t="shared" si="6"/>
        <v>1342.4</v>
      </c>
      <c r="V42" s="107">
        <f t="shared" si="6"/>
        <v>1523.5</v>
      </c>
      <c r="W42" s="107">
        <f t="shared" si="6"/>
        <v>1468.1</v>
      </c>
      <c r="X42" s="107">
        <f t="shared" si="6"/>
        <v>1473.3</v>
      </c>
      <c r="Y42" s="107">
        <f t="shared" si="6"/>
        <v>1509.2</v>
      </c>
      <c r="Z42" s="107">
        <f t="shared" si="6"/>
        <v>1465.6</v>
      </c>
      <c r="AA42" s="107">
        <f t="shared" si="6"/>
        <v>1558.9</v>
      </c>
      <c r="AB42" s="107">
        <f t="shared" si="6"/>
        <v>1738.5</v>
      </c>
      <c r="AC42" s="107">
        <f t="shared" si="6"/>
        <v>1826.5</v>
      </c>
      <c r="AD42" s="107">
        <f t="shared" si="6"/>
        <v>1512</v>
      </c>
      <c r="AE42" s="107">
        <f t="shared" si="6"/>
        <v>1512</v>
      </c>
      <c r="AF42" s="107">
        <f t="shared" si="6"/>
        <v>1512</v>
      </c>
      <c r="AG42" s="107">
        <f t="shared" si="6"/>
        <v>1512</v>
      </c>
      <c r="AH42" s="107">
        <f t="shared" si="6"/>
        <v>1596</v>
      </c>
      <c r="AI42" s="107">
        <f t="shared" si="6"/>
        <v>1596</v>
      </c>
      <c r="AJ42" s="107">
        <f t="shared" si="6"/>
        <v>1596</v>
      </c>
      <c r="AK42" s="107">
        <f t="shared" si="6"/>
        <v>1540.7</v>
      </c>
      <c r="AL42" s="107">
        <f t="shared" si="6"/>
        <v>1644</v>
      </c>
      <c r="AM42" s="107">
        <f t="shared" si="6"/>
        <v>1644</v>
      </c>
      <c r="AN42" s="107">
        <f t="shared" si="6"/>
        <v>1367.7</v>
      </c>
      <c r="AO42" s="107">
        <f t="shared" si="6"/>
        <v>1468.5</v>
      </c>
      <c r="AP42" s="107">
        <f t="shared" si="6"/>
        <v>1651</v>
      </c>
      <c r="AQ42" s="107">
        <f t="shared" si="6"/>
        <v>1651</v>
      </c>
      <c r="AR42" s="107">
        <f t="shared" si="6"/>
        <v>1651</v>
      </c>
      <c r="AS42" s="107">
        <f t="shared" si="6"/>
        <v>1523.8</v>
      </c>
      <c r="AT42" s="107">
        <f t="shared" si="6"/>
        <v>923.4</v>
      </c>
      <c r="AU42" s="107">
        <f t="shared" si="6"/>
        <v>929.7</v>
      </c>
      <c r="AV42" s="107">
        <f t="shared" si="6"/>
        <v>916.1</v>
      </c>
      <c r="AW42" s="107">
        <f t="shared" si="6"/>
        <v>868.4</v>
      </c>
      <c r="AX42" s="107">
        <f t="shared" si="6"/>
        <v>772.5</v>
      </c>
      <c r="AY42" s="107">
        <f t="shared" si="6"/>
        <v>769.2</v>
      </c>
      <c r="AZ42" s="107">
        <f t="shared" si="6"/>
        <v>730.7</v>
      </c>
      <c r="BA42" s="107">
        <f t="shared" si="6"/>
        <v>614</v>
      </c>
      <c r="BB42" s="107">
        <f t="shared" si="6"/>
        <v>674.8</v>
      </c>
      <c r="BC42" s="107">
        <f t="shared" si="6"/>
        <v>654</v>
      </c>
      <c r="BD42" s="107">
        <f t="shared" si="6"/>
        <v>654</v>
      </c>
      <c r="BE42" s="107">
        <f t="shared" si="6"/>
        <v>654</v>
      </c>
      <c r="BF42" s="107">
        <f t="shared" si="6"/>
        <v>675</v>
      </c>
      <c r="BG42" s="107">
        <f t="shared" si="6"/>
        <v>675</v>
      </c>
      <c r="BH42" s="107">
        <f t="shared" si="6"/>
        <v>675</v>
      </c>
      <c r="BI42" s="107">
        <f t="shared" si="6"/>
        <v>675</v>
      </c>
      <c r="BJ42" s="107">
        <f t="shared" si="6"/>
        <v>590</v>
      </c>
      <c r="BK42" s="107">
        <f t="shared" si="6"/>
        <v>590</v>
      </c>
      <c r="BL42" s="107">
        <f t="shared" si="6"/>
        <v>590</v>
      </c>
      <c r="BM42" s="107">
        <f t="shared" si="6"/>
        <v>590</v>
      </c>
      <c r="BN42" s="107">
        <f t="shared" si="6"/>
        <v>606</v>
      </c>
      <c r="BO42" s="107">
        <f t="shared" ref="BO42:CW42" si="7">SUM(BO37:BO41)</f>
        <v>606</v>
      </c>
      <c r="BP42" s="107">
        <f t="shared" si="7"/>
        <v>693.3</v>
      </c>
      <c r="BQ42" s="107">
        <f t="shared" si="7"/>
        <v>665.5</v>
      </c>
      <c r="BR42" s="107">
        <f t="shared" si="7"/>
        <v>747</v>
      </c>
      <c r="BS42" s="107">
        <f t="shared" si="7"/>
        <v>1001.2</v>
      </c>
      <c r="BT42" s="107">
        <f t="shared" si="7"/>
        <v>1140.5</v>
      </c>
      <c r="BU42" s="107">
        <f t="shared" si="7"/>
        <v>1143.0999999999999</v>
      </c>
      <c r="BV42" s="107">
        <f t="shared" si="7"/>
        <v>1406.7</v>
      </c>
      <c r="BW42" s="107">
        <f t="shared" si="7"/>
        <v>1755.9</v>
      </c>
      <c r="BX42" s="107">
        <f t="shared" si="7"/>
        <v>1637.1</v>
      </c>
      <c r="BY42" s="107">
        <f t="shared" si="7"/>
        <v>1757</v>
      </c>
      <c r="BZ42" s="107">
        <f t="shared" si="7"/>
        <v>1437</v>
      </c>
      <c r="CA42" s="107">
        <f t="shared" si="7"/>
        <v>1554.5</v>
      </c>
      <c r="CB42" s="107">
        <f t="shared" si="7"/>
        <v>1381.8</v>
      </c>
      <c r="CC42" s="107">
        <f t="shared" si="7"/>
        <v>1372.3</v>
      </c>
      <c r="CD42" s="107">
        <f t="shared" si="7"/>
        <v>1710.8</v>
      </c>
      <c r="CE42" s="107">
        <f t="shared" si="7"/>
        <v>1613.9</v>
      </c>
      <c r="CF42" s="107">
        <f t="shared" si="7"/>
        <v>1664.3</v>
      </c>
      <c r="CG42" s="107">
        <f t="shared" si="7"/>
        <v>1686</v>
      </c>
      <c r="CH42" s="107">
        <f t="shared" si="7"/>
        <v>1583.9</v>
      </c>
      <c r="CI42" s="107">
        <f t="shared" si="7"/>
        <v>1779</v>
      </c>
      <c r="CJ42" s="107">
        <f t="shared" si="7"/>
        <v>1779</v>
      </c>
      <c r="CK42" s="107">
        <f t="shared" si="7"/>
        <v>1779</v>
      </c>
      <c r="CL42" s="107">
        <f t="shared" si="7"/>
        <v>1716</v>
      </c>
      <c r="CM42" s="107">
        <f t="shared" si="7"/>
        <v>1716</v>
      </c>
      <c r="CN42" s="107">
        <f t="shared" si="7"/>
        <v>1716</v>
      </c>
      <c r="CO42" s="107">
        <f t="shared" si="7"/>
        <v>1716</v>
      </c>
      <c r="CP42" s="107">
        <f t="shared" si="7"/>
        <v>1797</v>
      </c>
      <c r="CQ42" s="107">
        <f t="shared" si="7"/>
        <v>1797</v>
      </c>
      <c r="CR42" s="107">
        <f t="shared" si="7"/>
        <v>1797</v>
      </c>
      <c r="CS42" s="107">
        <f t="shared" si="7"/>
        <v>1672.2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32720.999999999996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1416</v>
      </c>
      <c r="C47" s="120">
        <v>1263.9000000000001</v>
      </c>
      <c r="D47" s="120">
        <v>1294.4000000000001</v>
      </c>
      <c r="E47" s="120">
        <v>1334.2</v>
      </c>
      <c r="F47" s="120">
        <v>1396</v>
      </c>
      <c r="G47" s="120">
        <v>1396</v>
      </c>
      <c r="H47" s="120">
        <v>1396</v>
      </c>
      <c r="I47" s="120">
        <v>1396</v>
      </c>
      <c r="J47" s="120">
        <v>1418</v>
      </c>
      <c r="K47" s="120">
        <v>1418</v>
      </c>
      <c r="L47" s="120">
        <v>1418</v>
      </c>
      <c r="M47" s="120">
        <v>1418</v>
      </c>
      <c r="N47" s="120">
        <v>1435</v>
      </c>
      <c r="O47" s="120">
        <v>1435</v>
      </c>
      <c r="P47" s="120">
        <v>1435</v>
      </c>
      <c r="Q47" s="120">
        <v>1435</v>
      </c>
      <c r="R47" s="120">
        <v>1200.9000000000001</v>
      </c>
      <c r="S47" s="120">
        <v>1161.4000000000001</v>
      </c>
      <c r="T47" s="120">
        <v>1134.7</v>
      </c>
      <c r="U47" s="120">
        <v>1084.4000000000001</v>
      </c>
      <c r="V47" s="120">
        <v>1265.5</v>
      </c>
      <c r="W47" s="120">
        <v>1210.0999999999999</v>
      </c>
      <c r="X47" s="120">
        <v>1215.3</v>
      </c>
      <c r="Y47" s="120">
        <v>1251.2</v>
      </c>
      <c r="Z47" s="120">
        <v>941.6</v>
      </c>
      <c r="AA47" s="120">
        <v>1034.9000000000001</v>
      </c>
      <c r="AB47" s="120">
        <v>1214.5</v>
      </c>
      <c r="AC47" s="120">
        <v>1302.5</v>
      </c>
      <c r="AD47" s="120">
        <v>997</v>
      </c>
      <c r="AE47" s="120">
        <v>997</v>
      </c>
      <c r="AF47" s="120">
        <v>997</v>
      </c>
      <c r="AG47" s="120">
        <v>997</v>
      </c>
      <c r="AH47" s="120">
        <v>997</v>
      </c>
      <c r="AI47" s="120">
        <v>997</v>
      </c>
      <c r="AJ47" s="120">
        <v>997</v>
      </c>
      <c r="AK47" s="120">
        <v>941.7</v>
      </c>
      <c r="AL47" s="120">
        <v>997</v>
      </c>
      <c r="AM47" s="120">
        <v>997</v>
      </c>
      <c r="AN47" s="120">
        <v>720.7</v>
      </c>
      <c r="AO47" s="120">
        <v>821.5</v>
      </c>
      <c r="AP47" s="120">
        <v>997</v>
      </c>
      <c r="AQ47" s="120">
        <v>997</v>
      </c>
      <c r="AR47" s="120">
        <v>997</v>
      </c>
      <c r="AS47" s="120">
        <v>869.8</v>
      </c>
      <c r="AT47" s="120">
        <v>299.39999999999998</v>
      </c>
      <c r="AU47" s="120">
        <v>305.7</v>
      </c>
      <c r="AV47" s="120">
        <v>292.10000000000002</v>
      </c>
      <c r="AW47" s="120">
        <v>244.4</v>
      </c>
      <c r="AX47" s="120">
        <v>158.5</v>
      </c>
      <c r="AY47" s="120">
        <v>155.19999999999999</v>
      </c>
      <c r="AZ47" s="120">
        <v>116.7</v>
      </c>
      <c r="BA47" s="120"/>
      <c r="BB47" s="120">
        <v>20.8</v>
      </c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>
        <v>87.3</v>
      </c>
      <c r="BQ47" s="120">
        <v>59.5</v>
      </c>
      <c r="BR47" s="120">
        <v>316</v>
      </c>
      <c r="BS47" s="120">
        <v>570.20000000000005</v>
      </c>
      <c r="BT47" s="120">
        <v>709.5</v>
      </c>
      <c r="BU47" s="120">
        <v>712.1</v>
      </c>
      <c r="BV47" s="120">
        <v>1065.7</v>
      </c>
      <c r="BW47" s="120">
        <v>1414.9</v>
      </c>
      <c r="BX47" s="120">
        <v>1296.0999999999999</v>
      </c>
      <c r="BY47" s="120">
        <v>1416</v>
      </c>
      <c r="BZ47" s="120">
        <v>1013</v>
      </c>
      <c r="CA47" s="120">
        <v>1130.5</v>
      </c>
      <c r="CB47" s="120">
        <v>957.8</v>
      </c>
      <c r="CC47" s="120">
        <v>948.3</v>
      </c>
      <c r="CD47" s="120">
        <v>1286.8</v>
      </c>
      <c r="CE47" s="120">
        <v>1189.9000000000001</v>
      </c>
      <c r="CF47" s="120">
        <v>1240.3</v>
      </c>
      <c r="CG47" s="120">
        <v>1262</v>
      </c>
      <c r="CH47" s="120">
        <v>1114.9000000000001</v>
      </c>
      <c r="CI47" s="120">
        <v>1310</v>
      </c>
      <c r="CJ47" s="120">
        <v>1310</v>
      </c>
      <c r="CK47" s="120">
        <v>1310</v>
      </c>
      <c r="CL47" s="120">
        <v>1314</v>
      </c>
      <c r="CM47" s="120">
        <v>1314</v>
      </c>
      <c r="CN47" s="120">
        <v>1314</v>
      </c>
      <c r="CO47" s="120">
        <v>1314</v>
      </c>
      <c r="CP47" s="120">
        <v>1368</v>
      </c>
      <c r="CQ47" s="120">
        <v>1368</v>
      </c>
      <c r="CR47" s="120">
        <v>1368</v>
      </c>
      <c r="CS47" s="120">
        <v>1243.2</v>
      </c>
      <c r="CT47" s="122"/>
      <c r="CU47" s="122"/>
      <c r="CV47" s="122"/>
      <c r="CW47" s="121"/>
      <c r="CX47" s="97">
        <f t="array" ref="CX47">SUMPRODUCT(B47:CW47*0.25)</f>
        <v>21388.999999999996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243</v>
      </c>
      <c r="C50" s="120">
        <v>243</v>
      </c>
      <c r="D50" s="120">
        <v>243</v>
      </c>
      <c r="E50" s="120">
        <v>243</v>
      </c>
      <c r="F50" s="120">
        <v>231</v>
      </c>
      <c r="G50" s="120">
        <v>231</v>
      </c>
      <c r="H50" s="120">
        <v>231</v>
      </c>
      <c r="I50" s="120">
        <v>231</v>
      </c>
      <c r="J50" s="120">
        <v>223</v>
      </c>
      <c r="K50" s="120">
        <v>223</v>
      </c>
      <c r="L50" s="120">
        <v>223</v>
      </c>
      <c r="M50" s="120">
        <v>223</v>
      </c>
      <c r="N50" s="120">
        <v>221</v>
      </c>
      <c r="O50" s="120">
        <v>221</v>
      </c>
      <c r="P50" s="120">
        <v>221</v>
      </c>
      <c r="Q50" s="120">
        <v>221</v>
      </c>
      <c r="R50" s="120">
        <v>239</v>
      </c>
      <c r="S50" s="120">
        <v>239</v>
      </c>
      <c r="T50" s="120">
        <v>239</v>
      </c>
      <c r="U50" s="120">
        <v>239</v>
      </c>
      <c r="V50" s="120">
        <v>267</v>
      </c>
      <c r="W50" s="120">
        <v>267</v>
      </c>
      <c r="X50" s="120">
        <v>267</v>
      </c>
      <c r="Y50" s="120">
        <v>267</v>
      </c>
      <c r="Z50" s="120">
        <v>312</v>
      </c>
      <c r="AA50" s="120">
        <v>312</v>
      </c>
      <c r="AB50" s="120">
        <v>312</v>
      </c>
      <c r="AC50" s="120">
        <v>312</v>
      </c>
      <c r="AD50" s="120">
        <v>324</v>
      </c>
      <c r="AE50" s="120">
        <v>324</v>
      </c>
      <c r="AF50" s="120">
        <v>324</v>
      </c>
      <c r="AG50" s="120">
        <v>324</v>
      </c>
      <c r="AH50" s="120">
        <v>323</v>
      </c>
      <c r="AI50" s="120">
        <v>323</v>
      </c>
      <c r="AJ50" s="120">
        <v>323</v>
      </c>
      <c r="AK50" s="120">
        <v>323</v>
      </c>
      <c r="AL50" s="120">
        <v>305</v>
      </c>
      <c r="AM50" s="120">
        <v>305</v>
      </c>
      <c r="AN50" s="120">
        <v>305</v>
      </c>
      <c r="AO50" s="120">
        <v>305</v>
      </c>
      <c r="AP50" s="120">
        <v>301</v>
      </c>
      <c r="AQ50" s="120">
        <v>301</v>
      </c>
      <c r="AR50" s="120">
        <v>301</v>
      </c>
      <c r="AS50" s="120">
        <v>301</v>
      </c>
      <c r="AT50" s="120">
        <v>298</v>
      </c>
      <c r="AU50" s="120">
        <v>298</v>
      </c>
      <c r="AV50" s="120">
        <v>298</v>
      </c>
      <c r="AW50" s="120">
        <v>298</v>
      </c>
      <c r="AX50" s="120">
        <v>294</v>
      </c>
      <c r="AY50" s="120">
        <v>294</v>
      </c>
      <c r="AZ50" s="120">
        <v>294</v>
      </c>
      <c r="BA50" s="120">
        <v>294</v>
      </c>
      <c r="BB50" s="120">
        <v>289</v>
      </c>
      <c r="BC50" s="120">
        <v>289</v>
      </c>
      <c r="BD50" s="120">
        <v>289</v>
      </c>
      <c r="BE50" s="120">
        <v>289</v>
      </c>
      <c r="BF50" s="120">
        <v>281</v>
      </c>
      <c r="BG50" s="120">
        <v>281</v>
      </c>
      <c r="BH50" s="120">
        <v>281</v>
      </c>
      <c r="BI50" s="120">
        <v>281</v>
      </c>
      <c r="BJ50" s="120">
        <v>291</v>
      </c>
      <c r="BK50" s="120">
        <v>291</v>
      </c>
      <c r="BL50" s="120">
        <v>291</v>
      </c>
      <c r="BM50" s="120">
        <v>291</v>
      </c>
      <c r="BN50" s="120">
        <v>316</v>
      </c>
      <c r="BO50" s="120">
        <v>316</v>
      </c>
      <c r="BP50" s="120">
        <v>316</v>
      </c>
      <c r="BQ50" s="120">
        <v>316</v>
      </c>
      <c r="BR50" s="120">
        <v>347</v>
      </c>
      <c r="BS50" s="120">
        <v>347</v>
      </c>
      <c r="BT50" s="120">
        <v>347</v>
      </c>
      <c r="BU50" s="120">
        <v>347</v>
      </c>
      <c r="BV50" s="120">
        <v>368</v>
      </c>
      <c r="BW50" s="120">
        <v>368</v>
      </c>
      <c r="BX50" s="120">
        <v>368</v>
      </c>
      <c r="BY50" s="120">
        <v>368</v>
      </c>
      <c r="BZ50" s="120">
        <v>388</v>
      </c>
      <c r="CA50" s="120">
        <v>388</v>
      </c>
      <c r="CB50" s="120">
        <v>388</v>
      </c>
      <c r="CC50" s="120">
        <v>388</v>
      </c>
      <c r="CD50" s="120">
        <v>370</v>
      </c>
      <c r="CE50" s="120">
        <v>370</v>
      </c>
      <c r="CF50" s="120">
        <v>370</v>
      </c>
      <c r="CG50" s="120">
        <v>370</v>
      </c>
      <c r="CH50" s="120">
        <v>319</v>
      </c>
      <c r="CI50" s="120">
        <v>319</v>
      </c>
      <c r="CJ50" s="120">
        <v>319</v>
      </c>
      <c r="CK50" s="120">
        <v>319</v>
      </c>
      <c r="CL50" s="120">
        <v>268</v>
      </c>
      <c r="CM50" s="120">
        <v>268</v>
      </c>
      <c r="CN50" s="120">
        <v>268</v>
      </c>
      <c r="CO50" s="120">
        <v>268</v>
      </c>
      <c r="CP50" s="120">
        <v>228</v>
      </c>
      <c r="CQ50" s="120">
        <v>228</v>
      </c>
      <c r="CR50" s="120">
        <v>228</v>
      </c>
      <c r="CS50" s="120">
        <v>228</v>
      </c>
      <c r="CT50" s="122"/>
      <c r="CU50" s="122"/>
      <c r="CV50" s="122"/>
      <c r="CW50" s="121"/>
      <c r="CX50" s="97">
        <f t="array" ref="CX50">SUMPRODUCT(B50:CW50*0.25)</f>
        <v>7046</v>
      </c>
    </row>
    <row r="51" spans="1:102" ht="30" customHeight="1" thickBot="1" x14ac:dyDescent="0.25">
      <c r="A51" s="105" t="s">
        <v>52</v>
      </c>
      <c r="B51" s="106">
        <f>SUM(B45:B50)</f>
        <v>1659</v>
      </c>
      <c r="C51" s="107">
        <f t="shared" ref="C51:BN51" si="8">SUM(C45:C50)</f>
        <v>1506.9</v>
      </c>
      <c r="D51" s="107">
        <f t="shared" si="8"/>
        <v>1537.4</v>
      </c>
      <c r="E51" s="107">
        <f t="shared" si="8"/>
        <v>1577.2</v>
      </c>
      <c r="F51" s="107">
        <f t="shared" si="8"/>
        <v>1627</v>
      </c>
      <c r="G51" s="107">
        <f t="shared" si="8"/>
        <v>1627</v>
      </c>
      <c r="H51" s="107">
        <f t="shared" si="8"/>
        <v>1627</v>
      </c>
      <c r="I51" s="107">
        <f t="shared" si="8"/>
        <v>1627</v>
      </c>
      <c r="J51" s="107">
        <f t="shared" si="8"/>
        <v>1641</v>
      </c>
      <c r="K51" s="107">
        <f t="shared" si="8"/>
        <v>1641</v>
      </c>
      <c r="L51" s="107">
        <f t="shared" si="8"/>
        <v>1641</v>
      </c>
      <c r="M51" s="107">
        <f t="shared" si="8"/>
        <v>1641</v>
      </c>
      <c r="N51" s="107">
        <f t="shared" si="8"/>
        <v>1656</v>
      </c>
      <c r="O51" s="107">
        <f t="shared" si="8"/>
        <v>1656</v>
      </c>
      <c r="P51" s="107">
        <f t="shared" si="8"/>
        <v>1656</v>
      </c>
      <c r="Q51" s="107">
        <f t="shared" si="8"/>
        <v>1656</v>
      </c>
      <c r="R51" s="107">
        <f t="shared" si="8"/>
        <v>1439.9</v>
      </c>
      <c r="S51" s="107">
        <f t="shared" si="8"/>
        <v>1400.4</v>
      </c>
      <c r="T51" s="107">
        <f t="shared" si="8"/>
        <v>1373.7</v>
      </c>
      <c r="U51" s="107">
        <f t="shared" si="8"/>
        <v>1323.4</v>
      </c>
      <c r="V51" s="107">
        <f t="shared" si="8"/>
        <v>1532.5</v>
      </c>
      <c r="W51" s="107">
        <f t="shared" si="8"/>
        <v>1477.1</v>
      </c>
      <c r="X51" s="107">
        <f t="shared" si="8"/>
        <v>1482.3</v>
      </c>
      <c r="Y51" s="107">
        <f t="shared" si="8"/>
        <v>1518.2</v>
      </c>
      <c r="Z51" s="107">
        <f t="shared" si="8"/>
        <v>1253.5999999999999</v>
      </c>
      <c r="AA51" s="107">
        <f t="shared" si="8"/>
        <v>1346.9</v>
      </c>
      <c r="AB51" s="107">
        <f t="shared" si="8"/>
        <v>1526.5</v>
      </c>
      <c r="AC51" s="107">
        <f t="shared" si="8"/>
        <v>1614.5</v>
      </c>
      <c r="AD51" s="107">
        <f t="shared" si="8"/>
        <v>1321</v>
      </c>
      <c r="AE51" s="107">
        <f t="shared" si="8"/>
        <v>1321</v>
      </c>
      <c r="AF51" s="107">
        <f t="shared" si="8"/>
        <v>1321</v>
      </c>
      <c r="AG51" s="107">
        <f t="shared" si="8"/>
        <v>1321</v>
      </c>
      <c r="AH51" s="107">
        <f t="shared" si="8"/>
        <v>1320</v>
      </c>
      <c r="AI51" s="107">
        <f t="shared" si="8"/>
        <v>1320</v>
      </c>
      <c r="AJ51" s="107">
        <f t="shared" si="8"/>
        <v>1320</v>
      </c>
      <c r="AK51" s="107">
        <f t="shared" si="8"/>
        <v>1264.7</v>
      </c>
      <c r="AL51" s="107">
        <f t="shared" si="8"/>
        <v>1302</v>
      </c>
      <c r="AM51" s="107">
        <f t="shared" si="8"/>
        <v>1302</v>
      </c>
      <c r="AN51" s="107">
        <f t="shared" si="8"/>
        <v>1025.7</v>
      </c>
      <c r="AO51" s="107">
        <f t="shared" si="8"/>
        <v>1126.5</v>
      </c>
      <c r="AP51" s="107">
        <f t="shared" si="8"/>
        <v>1298</v>
      </c>
      <c r="AQ51" s="107">
        <f t="shared" si="8"/>
        <v>1298</v>
      </c>
      <c r="AR51" s="107">
        <f t="shared" si="8"/>
        <v>1298</v>
      </c>
      <c r="AS51" s="107">
        <f t="shared" si="8"/>
        <v>1170.8</v>
      </c>
      <c r="AT51" s="107">
        <f t="shared" si="8"/>
        <v>597.4</v>
      </c>
      <c r="AU51" s="107">
        <f t="shared" si="8"/>
        <v>603.70000000000005</v>
      </c>
      <c r="AV51" s="107">
        <f t="shared" si="8"/>
        <v>590.1</v>
      </c>
      <c r="AW51" s="107">
        <f t="shared" si="8"/>
        <v>542.4</v>
      </c>
      <c r="AX51" s="107">
        <f t="shared" si="8"/>
        <v>452.5</v>
      </c>
      <c r="AY51" s="107">
        <f t="shared" si="8"/>
        <v>449.2</v>
      </c>
      <c r="AZ51" s="107">
        <f t="shared" si="8"/>
        <v>410.7</v>
      </c>
      <c r="BA51" s="107">
        <f t="shared" si="8"/>
        <v>294</v>
      </c>
      <c r="BB51" s="107">
        <f t="shared" si="8"/>
        <v>309.8</v>
      </c>
      <c r="BC51" s="107">
        <f t="shared" si="8"/>
        <v>289</v>
      </c>
      <c r="BD51" s="107">
        <f t="shared" si="8"/>
        <v>289</v>
      </c>
      <c r="BE51" s="107">
        <f t="shared" si="8"/>
        <v>289</v>
      </c>
      <c r="BF51" s="107">
        <f t="shared" si="8"/>
        <v>281</v>
      </c>
      <c r="BG51" s="107">
        <f t="shared" si="8"/>
        <v>281</v>
      </c>
      <c r="BH51" s="107">
        <f t="shared" si="8"/>
        <v>281</v>
      </c>
      <c r="BI51" s="107">
        <f t="shared" si="8"/>
        <v>281</v>
      </c>
      <c r="BJ51" s="107">
        <f t="shared" si="8"/>
        <v>291</v>
      </c>
      <c r="BK51" s="107">
        <f t="shared" si="8"/>
        <v>291</v>
      </c>
      <c r="BL51" s="107">
        <f t="shared" si="8"/>
        <v>291</v>
      </c>
      <c r="BM51" s="107">
        <f t="shared" si="8"/>
        <v>291</v>
      </c>
      <c r="BN51" s="107">
        <f t="shared" si="8"/>
        <v>316</v>
      </c>
      <c r="BO51" s="107">
        <f t="shared" ref="BO51:CW51" si="9">SUM(BO45:BO50)</f>
        <v>316</v>
      </c>
      <c r="BP51" s="107">
        <f t="shared" si="9"/>
        <v>403.3</v>
      </c>
      <c r="BQ51" s="107">
        <f t="shared" si="9"/>
        <v>375.5</v>
      </c>
      <c r="BR51" s="107">
        <f t="shared" si="9"/>
        <v>663</v>
      </c>
      <c r="BS51" s="107">
        <f t="shared" si="9"/>
        <v>917.2</v>
      </c>
      <c r="BT51" s="107">
        <f t="shared" si="9"/>
        <v>1056.5</v>
      </c>
      <c r="BU51" s="107">
        <f t="shared" si="9"/>
        <v>1059.0999999999999</v>
      </c>
      <c r="BV51" s="107">
        <f t="shared" si="9"/>
        <v>1433.7</v>
      </c>
      <c r="BW51" s="107">
        <f t="shared" si="9"/>
        <v>1782.9</v>
      </c>
      <c r="BX51" s="107">
        <f t="shared" si="9"/>
        <v>1664.1</v>
      </c>
      <c r="BY51" s="107">
        <f t="shared" si="9"/>
        <v>1784</v>
      </c>
      <c r="BZ51" s="107">
        <f t="shared" si="9"/>
        <v>1401</v>
      </c>
      <c r="CA51" s="107">
        <f t="shared" si="9"/>
        <v>1518.5</v>
      </c>
      <c r="CB51" s="107">
        <f t="shared" si="9"/>
        <v>1345.8</v>
      </c>
      <c r="CC51" s="107">
        <f t="shared" si="9"/>
        <v>1336.3</v>
      </c>
      <c r="CD51" s="107">
        <f t="shared" si="9"/>
        <v>1656.8</v>
      </c>
      <c r="CE51" s="107">
        <f t="shared" si="9"/>
        <v>1559.9</v>
      </c>
      <c r="CF51" s="107">
        <f t="shared" si="9"/>
        <v>1610.3</v>
      </c>
      <c r="CG51" s="107">
        <f t="shared" si="9"/>
        <v>1632</v>
      </c>
      <c r="CH51" s="107">
        <f t="shared" si="9"/>
        <v>1433.9</v>
      </c>
      <c r="CI51" s="107">
        <f t="shared" si="9"/>
        <v>1629</v>
      </c>
      <c r="CJ51" s="107">
        <f t="shared" si="9"/>
        <v>1629</v>
      </c>
      <c r="CK51" s="107">
        <f t="shared" si="9"/>
        <v>1629</v>
      </c>
      <c r="CL51" s="107">
        <f t="shared" si="9"/>
        <v>1582</v>
      </c>
      <c r="CM51" s="107">
        <f t="shared" si="9"/>
        <v>1582</v>
      </c>
      <c r="CN51" s="107">
        <f t="shared" si="9"/>
        <v>1582</v>
      </c>
      <c r="CO51" s="107">
        <f t="shared" si="9"/>
        <v>1582</v>
      </c>
      <c r="CP51" s="107">
        <f t="shared" si="9"/>
        <v>1596</v>
      </c>
      <c r="CQ51" s="107">
        <f t="shared" si="9"/>
        <v>1596</v>
      </c>
      <c r="CR51" s="107">
        <f t="shared" si="9"/>
        <v>1596</v>
      </c>
      <c r="CS51" s="107">
        <f t="shared" si="9"/>
        <v>1471.2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28434.999999999996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6147.6059999999998</v>
      </c>
      <c r="C54" s="107">
        <f t="shared" ref="C54:BN54" si="12">C18+C28+C42</f>
        <v>5956.82</v>
      </c>
      <c r="D54" s="107">
        <f t="shared" si="12"/>
        <v>5948.396999999999</v>
      </c>
      <c r="E54" s="107">
        <f t="shared" si="12"/>
        <v>5944.4880000000003</v>
      </c>
      <c r="F54" s="107">
        <f t="shared" si="12"/>
        <v>5948.2820000000002</v>
      </c>
      <c r="G54" s="107">
        <f t="shared" si="12"/>
        <v>5923.6580000000004</v>
      </c>
      <c r="H54" s="107">
        <f t="shared" si="12"/>
        <v>5900.4269999999997</v>
      </c>
      <c r="I54" s="107">
        <f t="shared" si="12"/>
        <v>5880.6819999999998</v>
      </c>
      <c r="J54" s="107">
        <f t="shared" si="12"/>
        <v>5888.0709999999999</v>
      </c>
      <c r="K54" s="107">
        <f t="shared" si="12"/>
        <v>5874.2619999999997</v>
      </c>
      <c r="L54" s="107">
        <f t="shared" si="12"/>
        <v>5863.82</v>
      </c>
      <c r="M54" s="107">
        <f t="shared" si="12"/>
        <v>5864.1869999999999</v>
      </c>
      <c r="N54" s="107">
        <f t="shared" si="12"/>
        <v>5862.6080000000002</v>
      </c>
      <c r="O54" s="107">
        <f t="shared" si="12"/>
        <v>5865.6180000000004</v>
      </c>
      <c r="P54" s="107">
        <f t="shared" si="12"/>
        <v>5871.8519999999999</v>
      </c>
      <c r="Q54" s="107">
        <f t="shared" si="12"/>
        <v>5898.942</v>
      </c>
      <c r="R54" s="107">
        <f t="shared" si="12"/>
        <v>5693.7430000000004</v>
      </c>
      <c r="S54" s="107">
        <f t="shared" si="12"/>
        <v>5693.5599999999995</v>
      </c>
      <c r="T54" s="107">
        <f t="shared" si="12"/>
        <v>5690.9009999999998</v>
      </c>
      <c r="U54" s="107">
        <f t="shared" si="12"/>
        <v>5699.3439999999991</v>
      </c>
      <c r="V54" s="107">
        <f t="shared" si="12"/>
        <v>6018.8069999999998</v>
      </c>
      <c r="W54" s="107">
        <f t="shared" si="12"/>
        <v>6043.0879999999997</v>
      </c>
      <c r="X54" s="107">
        <f t="shared" si="12"/>
        <v>6119.1210000000001</v>
      </c>
      <c r="Y54" s="107">
        <f t="shared" si="12"/>
        <v>6270.6749999999993</v>
      </c>
      <c r="Z54" s="107">
        <f t="shared" si="12"/>
        <v>6430.6260000000002</v>
      </c>
      <c r="AA54" s="107">
        <f t="shared" si="12"/>
        <v>6641.5769999999993</v>
      </c>
      <c r="AB54" s="107">
        <f t="shared" si="12"/>
        <v>6910.2199999999993</v>
      </c>
      <c r="AC54" s="107">
        <f t="shared" si="12"/>
        <v>7160.9639999999999</v>
      </c>
      <c r="AD54" s="107">
        <f t="shared" si="12"/>
        <v>6977.61</v>
      </c>
      <c r="AE54" s="107">
        <f t="shared" si="12"/>
        <v>7080.3330000000005</v>
      </c>
      <c r="AF54" s="107">
        <f t="shared" si="12"/>
        <v>7155.7839999999997</v>
      </c>
      <c r="AG54" s="107">
        <f t="shared" si="12"/>
        <v>7205.942</v>
      </c>
      <c r="AH54" s="107">
        <f t="shared" si="12"/>
        <v>7358.2819999999992</v>
      </c>
      <c r="AI54" s="107">
        <f t="shared" si="12"/>
        <v>7371.4409999999998</v>
      </c>
      <c r="AJ54" s="107">
        <f t="shared" si="12"/>
        <v>7411.786000000001</v>
      </c>
      <c r="AK54" s="107">
        <f t="shared" si="12"/>
        <v>7375.2749999999996</v>
      </c>
      <c r="AL54" s="107">
        <f t="shared" si="12"/>
        <v>7400.2820000000011</v>
      </c>
      <c r="AM54" s="107">
        <f t="shared" si="12"/>
        <v>7404.7949999999992</v>
      </c>
      <c r="AN54" s="107">
        <f t="shared" si="12"/>
        <v>7177.6209999999992</v>
      </c>
      <c r="AO54" s="107">
        <f t="shared" si="12"/>
        <v>7302.1620000000012</v>
      </c>
      <c r="AP54" s="107">
        <f t="shared" si="12"/>
        <v>7459.2569999999996</v>
      </c>
      <c r="AQ54" s="107">
        <f t="shared" si="12"/>
        <v>7570.518</v>
      </c>
      <c r="AR54" s="107">
        <f t="shared" si="12"/>
        <v>7615.8459999999995</v>
      </c>
      <c r="AS54" s="107">
        <f t="shared" si="12"/>
        <v>7424.5419999999995</v>
      </c>
      <c r="AT54" s="107">
        <f t="shared" si="12"/>
        <v>6850.0609999999997</v>
      </c>
      <c r="AU54" s="107">
        <f t="shared" si="12"/>
        <v>6891.9870000000001</v>
      </c>
      <c r="AV54" s="107">
        <f t="shared" si="12"/>
        <v>6911.4920000000002</v>
      </c>
      <c r="AW54" s="107">
        <f t="shared" si="12"/>
        <v>6900.329999999999</v>
      </c>
      <c r="AX54" s="107">
        <f t="shared" si="12"/>
        <v>6904.2049999999999</v>
      </c>
      <c r="AY54" s="107">
        <f t="shared" si="12"/>
        <v>6889.860999999999</v>
      </c>
      <c r="AZ54" s="107">
        <f t="shared" si="12"/>
        <v>6845.3749999999991</v>
      </c>
      <c r="BA54" s="107">
        <f t="shared" si="12"/>
        <v>6786.9259999999995</v>
      </c>
      <c r="BB54" s="107">
        <f t="shared" si="12"/>
        <v>6681.69</v>
      </c>
      <c r="BC54" s="107">
        <f t="shared" si="12"/>
        <v>6613.52</v>
      </c>
      <c r="BD54" s="107">
        <f t="shared" si="12"/>
        <v>6558.8809999999994</v>
      </c>
      <c r="BE54" s="107">
        <f t="shared" si="12"/>
        <v>6496.8689999999997</v>
      </c>
      <c r="BF54" s="107">
        <f t="shared" si="12"/>
        <v>6492.7330000000002</v>
      </c>
      <c r="BG54" s="107">
        <f t="shared" si="12"/>
        <v>6305.8540000000003</v>
      </c>
      <c r="BH54" s="107">
        <f t="shared" si="12"/>
        <v>6210.5630000000001</v>
      </c>
      <c r="BI54" s="107">
        <f t="shared" si="12"/>
        <v>6165.79</v>
      </c>
      <c r="BJ54" s="107">
        <f t="shared" si="12"/>
        <v>6033.4229999999998</v>
      </c>
      <c r="BK54" s="107">
        <f t="shared" si="12"/>
        <v>6000.85</v>
      </c>
      <c r="BL54" s="107">
        <f t="shared" si="12"/>
        <v>6001.3289999999997</v>
      </c>
      <c r="BM54" s="107">
        <f t="shared" si="12"/>
        <v>6002.9770000000008</v>
      </c>
      <c r="BN54" s="107">
        <f t="shared" si="12"/>
        <v>6098.3910000000005</v>
      </c>
      <c r="BO54" s="107">
        <f t="shared" ref="BO54:CX54" si="13">BO18+BO28+BO42</f>
        <v>6109.6620000000003</v>
      </c>
      <c r="BP54" s="107">
        <f t="shared" si="13"/>
        <v>6217.6840000000002</v>
      </c>
      <c r="BQ54" s="107">
        <f t="shared" si="13"/>
        <v>6227.9269999999997</v>
      </c>
      <c r="BR54" s="107">
        <f t="shared" si="13"/>
        <v>6392.1039999999994</v>
      </c>
      <c r="BS54" s="107">
        <f t="shared" si="13"/>
        <v>6678.5</v>
      </c>
      <c r="BT54" s="107">
        <f t="shared" si="13"/>
        <v>6833.1480000000001</v>
      </c>
      <c r="BU54" s="107">
        <f t="shared" si="13"/>
        <v>6872.3389999999999</v>
      </c>
      <c r="BV54" s="107">
        <f t="shared" si="13"/>
        <v>7141.5119999999997</v>
      </c>
      <c r="BW54" s="107">
        <f t="shared" si="13"/>
        <v>7524.0609999999997</v>
      </c>
      <c r="BX54" s="107">
        <f t="shared" si="13"/>
        <v>7484.3979999999992</v>
      </c>
      <c r="BY54" s="107">
        <f t="shared" si="13"/>
        <v>7613.0950000000003</v>
      </c>
      <c r="BZ54" s="107">
        <f t="shared" si="13"/>
        <v>7395.4660000000003</v>
      </c>
      <c r="CA54" s="107">
        <f t="shared" si="13"/>
        <v>7628.4149999999991</v>
      </c>
      <c r="CB54" s="107">
        <f t="shared" si="13"/>
        <v>7558.7210000000005</v>
      </c>
      <c r="CC54" s="107">
        <f t="shared" si="13"/>
        <v>7574.4870000000001</v>
      </c>
      <c r="CD54" s="107">
        <f t="shared" si="13"/>
        <v>7891.759</v>
      </c>
      <c r="CE54" s="107">
        <f t="shared" si="13"/>
        <v>7770.0749999999989</v>
      </c>
      <c r="CF54" s="107">
        <f t="shared" si="13"/>
        <v>7777.5119999999997</v>
      </c>
      <c r="CG54" s="107">
        <f t="shared" si="13"/>
        <v>7703.5309999999999</v>
      </c>
      <c r="CH54" s="107">
        <f t="shared" si="13"/>
        <v>7405.8410000000003</v>
      </c>
      <c r="CI54" s="107">
        <f t="shared" si="13"/>
        <v>7445.2150000000001</v>
      </c>
      <c r="CJ54" s="107">
        <f t="shared" si="13"/>
        <v>7350.0289999999995</v>
      </c>
      <c r="CK54" s="107">
        <f t="shared" si="13"/>
        <v>7219.2759999999998</v>
      </c>
      <c r="CL54" s="107">
        <f t="shared" si="13"/>
        <v>6971.7579999999998</v>
      </c>
      <c r="CM54" s="107">
        <f t="shared" si="13"/>
        <v>6859.2449999999999</v>
      </c>
      <c r="CN54" s="107">
        <f t="shared" si="13"/>
        <v>6754.1289999999999</v>
      </c>
      <c r="CO54" s="107">
        <f t="shared" si="13"/>
        <v>6648.43</v>
      </c>
      <c r="CP54" s="107">
        <f t="shared" si="13"/>
        <v>6586.9279999999999</v>
      </c>
      <c r="CQ54" s="107">
        <f t="shared" si="13"/>
        <v>6482.4719999999998</v>
      </c>
      <c r="CR54" s="107">
        <f t="shared" si="13"/>
        <v>6424.7209999999995</v>
      </c>
      <c r="CS54" s="107">
        <f t="shared" si="13"/>
        <v>6217.8409999999994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160426.80249999999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46161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1416</v>
      </c>
      <c r="C5" s="25">
        <v>1263.9000000000001</v>
      </c>
      <c r="D5" s="25">
        <v>1294.4000000000001</v>
      </c>
      <c r="E5" s="25">
        <v>1334.2</v>
      </c>
      <c r="F5" s="25">
        <v>1396</v>
      </c>
      <c r="G5" s="25">
        <v>1396</v>
      </c>
      <c r="H5" s="25">
        <v>1396</v>
      </c>
      <c r="I5" s="25">
        <v>1396</v>
      </c>
      <c r="J5" s="25">
        <v>1418</v>
      </c>
      <c r="K5" s="25">
        <v>1418</v>
      </c>
      <c r="L5" s="25">
        <v>1418</v>
      </c>
      <c r="M5" s="25">
        <v>1418</v>
      </c>
      <c r="N5" s="25">
        <v>1435</v>
      </c>
      <c r="O5" s="25">
        <v>1435</v>
      </c>
      <c r="P5" s="25">
        <v>1435</v>
      </c>
      <c r="Q5" s="25">
        <v>1435</v>
      </c>
      <c r="R5" s="25">
        <v>1200.9000000000001</v>
      </c>
      <c r="S5" s="25">
        <v>1161.4000000000001</v>
      </c>
      <c r="T5" s="25">
        <v>1134.7</v>
      </c>
      <c r="U5" s="25">
        <v>1084.4000000000001</v>
      </c>
      <c r="V5" s="25">
        <v>1265.5</v>
      </c>
      <c r="W5" s="25">
        <v>1210.0999999999999</v>
      </c>
      <c r="X5" s="25">
        <v>1215.3</v>
      </c>
      <c r="Y5" s="25">
        <v>1251.2</v>
      </c>
      <c r="Z5" s="25">
        <v>941.6</v>
      </c>
      <c r="AA5" s="25">
        <v>1034.9000000000001</v>
      </c>
      <c r="AB5" s="25">
        <v>1214.5</v>
      </c>
      <c r="AC5" s="25">
        <v>1302.5</v>
      </c>
      <c r="AD5" s="25">
        <v>997</v>
      </c>
      <c r="AE5" s="25">
        <v>997</v>
      </c>
      <c r="AF5" s="25">
        <v>997</v>
      </c>
      <c r="AG5" s="25">
        <v>997</v>
      </c>
      <c r="AH5" s="25">
        <v>997</v>
      </c>
      <c r="AI5" s="25">
        <v>997</v>
      </c>
      <c r="AJ5" s="25">
        <v>997</v>
      </c>
      <c r="AK5" s="25">
        <v>941.7</v>
      </c>
      <c r="AL5" s="25">
        <v>997</v>
      </c>
      <c r="AM5" s="25">
        <v>997</v>
      </c>
      <c r="AN5" s="25">
        <v>720.7</v>
      </c>
      <c r="AO5" s="25">
        <v>821.5</v>
      </c>
      <c r="AP5" s="25">
        <v>997</v>
      </c>
      <c r="AQ5" s="25">
        <v>997</v>
      </c>
      <c r="AR5" s="25">
        <v>997</v>
      </c>
      <c r="AS5" s="25">
        <v>869.8</v>
      </c>
      <c r="AT5" s="25">
        <v>299.39999999999998</v>
      </c>
      <c r="AU5" s="25">
        <v>305.7</v>
      </c>
      <c r="AV5" s="25">
        <v>292.10000000000002</v>
      </c>
      <c r="AW5" s="25">
        <v>244.4</v>
      </c>
      <c r="AX5" s="25">
        <v>158.5</v>
      </c>
      <c r="AY5" s="25">
        <v>155.19999999999999</v>
      </c>
      <c r="AZ5" s="25">
        <v>116.7</v>
      </c>
      <c r="BA5" s="25">
        <v>-9.9</v>
      </c>
      <c r="BB5" s="25">
        <v>20.8</v>
      </c>
      <c r="BC5" s="25">
        <v>-29.8</v>
      </c>
      <c r="BD5" s="25">
        <v>-88.3</v>
      </c>
      <c r="BE5" s="25">
        <v>-156.9</v>
      </c>
      <c r="BF5" s="25">
        <v>-303</v>
      </c>
      <c r="BG5" s="25">
        <v>-271.60000000000002</v>
      </c>
      <c r="BH5" s="25">
        <v>-354.7</v>
      </c>
      <c r="BI5" s="25">
        <v>-507.8</v>
      </c>
      <c r="BJ5" s="25">
        <v>-428.9</v>
      </c>
      <c r="BK5" s="25">
        <v>-333.7</v>
      </c>
      <c r="BL5" s="25">
        <v>-185.2</v>
      </c>
      <c r="BM5" s="25">
        <v>-144</v>
      </c>
      <c r="BN5" s="25">
        <v>-141.4</v>
      </c>
      <c r="BO5" s="25">
        <v>-258.7</v>
      </c>
      <c r="BP5" s="25">
        <v>87.3</v>
      </c>
      <c r="BQ5" s="25">
        <v>59.5</v>
      </c>
      <c r="BR5" s="25">
        <v>316</v>
      </c>
      <c r="BS5" s="25">
        <v>570.20000000000005</v>
      </c>
      <c r="BT5" s="25">
        <v>709.5</v>
      </c>
      <c r="BU5" s="25">
        <v>712.1</v>
      </c>
      <c r="BV5" s="25">
        <v>1065.7</v>
      </c>
      <c r="BW5" s="25">
        <v>1414.9</v>
      </c>
      <c r="BX5" s="25">
        <v>1296.0999999999999</v>
      </c>
      <c r="BY5" s="25">
        <v>1416</v>
      </c>
      <c r="BZ5" s="25">
        <v>1013</v>
      </c>
      <c r="CA5" s="25">
        <v>1130.5</v>
      </c>
      <c r="CB5" s="25">
        <v>957.8</v>
      </c>
      <c r="CC5" s="25">
        <v>948.3</v>
      </c>
      <c r="CD5" s="25">
        <v>1286.8</v>
      </c>
      <c r="CE5" s="25">
        <v>1189.9000000000001</v>
      </c>
      <c r="CF5" s="25">
        <v>1240.3</v>
      </c>
      <c r="CG5" s="25">
        <v>1262</v>
      </c>
      <c r="CH5" s="25">
        <v>1114.9000000000001</v>
      </c>
      <c r="CI5" s="25">
        <v>1310</v>
      </c>
      <c r="CJ5" s="25">
        <v>1310</v>
      </c>
      <c r="CK5" s="25">
        <v>1310</v>
      </c>
      <c r="CL5" s="25">
        <v>1314</v>
      </c>
      <c r="CM5" s="25">
        <v>1314</v>
      </c>
      <c r="CN5" s="25">
        <v>1314</v>
      </c>
      <c r="CO5" s="25">
        <v>1314</v>
      </c>
      <c r="CP5" s="25">
        <v>1368</v>
      </c>
      <c r="CQ5" s="25">
        <v>1368</v>
      </c>
      <c r="CR5" s="25">
        <v>1368</v>
      </c>
      <c r="CS5" s="25">
        <v>1243.2</v>
      </c>
      <c r="CT5" s="26"/>
      <c r="CU5" s="26"/>
      <c r="CV5" s="26"/>
      <c r="CW5" s="27"/>
      <c r="CX5" s="132">
        <f t="array" ref="CX5">SUMPRODUCT(B5:CW5*0.25)</f>
        <v>20585.524999999998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160</v>
      </c>
      <c r="C8" s="138">
        <v>152.77000000000001</v>
      </c>
      <c r="D8" s="138">
        <v>148.63999999999999</v>
      </c>
      <c r="E8" s="138">
        <v>145.96</v>
      </c>
      <c r="F8" s="138">
        <v>136.94999999999999</v>
      </c>
      <c r="G8" s="138">
        <v>136.94999999999999</v>
      </c>
      <c r="H8" s="138">
        <v>141</v>
      </c>
      <c r="I8" s="138">
        <v>136.96</v>
      </c>
      <c r="J8" s="138">
        <v>136.94999999999999</v>
      </c>
      <c r="K8" s="138">
        <v>136.94999999999999</v>
      </c>
      <c r="L8" s="138">
        <v>136.94999999999999</v>
      </c>
      <c r="M8" s="138">
        <v>136.94999999999999</v>
      </c>
      <c r="N8" s="138">
        <v>136.94999999999999</v>
      </c>
      <c r="O8" s="138">
        <v>136.94999999999999</v>
      </c>
      <c r="P8" s="138">
        <v>136.94999999999999</v>
      </c>
      <c r="Q8" s="138">
        <v>136.94999999999999</v>
      </c>
      <c r="R8" s="138">
        <v>142.91999999999999</v>
      </c>
      <c r="S8" s="138">
        <v>144.58000000000001</v>
      </c>
      <c r="T8" s="138">
        <v>152.19</v>
      </c>
      <c r="U8" s="138">
        <v>159.29</v>
      </c>
      <c r="V8" s="138">
        <v>147.59</v>
      </c>
      <c r="W8" s="138">
        <v>151.34</v>
      </c>
      <c r="X8" s="138">
        <v>158.13999999999999</v>
      </c>
      <c r="Y8" s="138">
        <v>162.1</v>
      </c>
      <c r="Z8" s="138">
        <v>168.79</v>
      </c>
      <c r="AA8" s="138">
        <v>181.32</v>
      </c>
      <c r="AB8" s="138">
        <v>179.04</v>
      </c>
      <c r="AC8" s="138">
        <v>161.54</v>
      </c>
      <c r="AD8" s="138">
        <v>126.46</v>
      </c>
      <c r="AE8" s="138">
        <v>121.83</v>
      </c>
      <c r="AF8" s="138">
        <v>120</v>
      </c>
      <c r="AG8" s="138">
        <v>120</v>
      </c>
      <c r="AH8" s="138">
        <v>121.81</v>
      </c>
      <c r="AI8" s="138">
        <v>121.84</v>
      </c>
      <c r="AJ8" s="138">
        <v>119.13</v>
      </c>
      <c r="AK8" s="138">
        <v>110.25</v>
      </c>
      <c r="AL8" s="138">
        <v>110</v>
      </c>
      <c r="AM8" s="138">
        <v>108.73</v>
      </c>
      <c r="AN8" s="138">
        <v>102.92</v>
      </c>
      <c r="AO8" s="138">
        <v>96.35</v>
      </c>
      <c r="AP8" s="138">
        <v>100.8</v>
      </c>
      <c r="AQ8" s="138">
        <v>75</v>
      </c>
      <c r="AR8" s="138">
        <v>75</v>
      </c>
      <c r="AS8" s="138">
        <v>89.66</v>
      </c>
      <c r="AT8" s="138">
        <v>95.5</v>
      </c>
      <c r="AU8" s="138">
        <v>89.49</v>
      </c>
      <c r="AV8" s="138">
        <v>84.67</v>
      </c>
      <c r="AW8" s="138">
        <v>78.7</v>
      </c>
      <c r="AX8" s="138">
        <v>81.2</v>
      </c>
      <c r="AY8" s="138">
        <v>81.22</v>
      </c>
      <c r="AZ8" s="138">
        <v>75.41</v>
      </c>
      <c r="BA8" s="138">
        <v>75</v>
      </c>
      <c r="BB8" s="138">
        <v>78.83</v>
      </c>
      <c r="BC8" s="138">
        <v>78.33</v>
      </c>
      <c r="BD8" s="138">
        <v>78.73</v>
      </c>
      <c r="BE8" s="138">
        <v>78.430000000000007</v>
      </c>
      <c r="BF8" s="138">
        <v>75</v>
      </c>
      <c r="BG8" s="138">
        <v>84.82</v>
      </c>
      <c r="BH8" s="138">
        <v>93.1</v>
      </c>
      <c r="BI8" s="138">
        <v>96.27</v>
      </c>
      <c r="BJ8" s="138">
        <v>89.17</v>
      </c>
      <c r="BK8" s="138">
        <v>93.65</v>
      </c>
      <c r="BL8" s="138">
        <v>97.81</v>
      </c>
      <c r="BM8" s="138">
        <v>113.36</v>
      </c>
      <c r="BN8" s="138">
        <v>96.82</v>
      </c>
      <c r="BO8" s="138">
        <v>106.49</v>
      </c>
      <c r="BP8" s="138">
        <v>114.51</v>
      </c>
      <c r="BQ8" s="138">
        <v>124.71</v>
      </c>
      <c r="BR8" s="138">
        <v>117.91</v>
      </c>
      <c r="BS8" s="138">
        <v>126.74</v>
      </c>
      <c r="BT8" s="138">
        <v>146.29</v>
      </c>
      <c r="BU8" s="138">
        <v>154.38999999999999</v>
      </c>
      <c r="BV8" s="138">
        <v>161.4</v>
      </c>
      <c r="BW8" s="138">
        <v>182.15</v>
      </c>
      <c r="BX8" s="138">
        <v>176.51</v>
      </c>
      <c r="BY8" s="138">
        <v>209.99</v>
      </c>
      <c r="BZ8" s="138">
        <v>206.75</v>
      </c>
      <c r="CA8" s="138">
        <v>175.17</v>
      </c>
      <c r="CB8" s="138">
        <v>161</v>
      </c>
      <c r="CC8" s="138">
        <v>161</v>
      </c>
      <c r="CD8" s="138">
        <v>233.28</v>
      </c>
      <c r="CE8" s="138">
        <v>208.8</v>
      </c>
      <c r="CF8" s="138">
        <v>161</v>
      </c>
      <c r="CG8" s="138">
        <v>154.97</v>
      </c>
      <c r="CH8" s="138">
        <v>139.18</v>
      </c>
      <c r="CI8" s="138">
        <v>150</v>
      </c>
      <c r="CJ8" s="138">
        <v>136.96</v>
      </c>
      <c r="CK8" s="138">
        <v>136.94999999999999</v>
      </c>
      <c r="CL8" s="138">
        <v>130</v>
      </c>
      <c r="CM8" s="138">
        <v>130</v>
      </c>
      <c r="CN8" s="138">
        <v>127.58</v>
      </c>
      <c r="CO8" s="138">
        <v>125.5</v>
      </c>
      <c r="CP8" s="138">
        <v>153.61000000000001</v>
      </c>
      <c r="CQ8" s="138">
        <v>146.28</v>
      </c>
      <c r="CR8" s="138">
        <v>136.96</v>
      </c>
      <c r="CS8" s="138">
        <v>134.94999999999999</v>
      </c>
      <c r="CT8" s="139"/>
      <c r="CU8" s="139"/>
      <c r="CV8" s="139"/>
      <c r="CW8" s="140"/>
      <c r="CX8" s="141">
        <f>IF(SUM(B8:CW8)&lt;&gt;0,AVERAGEIF(B8:CW8,"&lt;&gt;"""),"")</f>
        <v>129.4790625</v>
      </c>
    </row>
    <row r="9" spans="1:102" ht="24.95" customHeight="1" thickBot="1" x14ac:dyDescent="0.25">
      <c r="A9" s="133" t="s">
        <v>6</v>
      </c>
      <c r="B9" s="42">
        <v>151.8425</v>
      </c>
      <c r="C9" s="43">
        <v>151.8425</v>
      </c>
      <c r="D9" s="43">
        <v>151.8425</v>
      </c>
      <c r="E9" s="43">
        <v>151.8425</v>
      </c>
      <c r="F9" s="43">
        <v>137.965</v>
      </c>
      <c r="G9" s="43">
        <v>137.965</v>
      </c>
      <c r="H9" s="43">
        <v>137.965</v>
      </c>
      <c r="I9" s="43">
        <v>137.965</v>
      </c>
      <c r="J9" s="43">
        <v>136.94999999999999</v>
      </c>
      <c r="K9" s="43">
        <v>136.94999999999999</v>
      </c>
      <c r="L9" s="43">
        <v>136.94999999999999</v>
      </c>
      <c r="M9" s="43">
        <v>136.94999999999999</v>
      </c>
      <c r="N9" s="43">
        <v>136.94999999999999</v>
      </c>
      <c r="O9" s="43">
        <v>136.94999999999999</v>
      </c>
      <c r="P9" s="43">
        <v>136.94999999999999</v>
      </c>
      <c r="Q9" s="43">
        <v>136.94999999999999</v>
      </c>
      <c r="R9" s="43">
        <v>149.745</v>
      </c>
      <c r="S9" s="43">
        <v>149.745</v>
      </c>
      <c r="T9" s="43">
        <v>149.745</v>
      </c>
      <c r="U9" s="43">
        <v>149.745</v>
      </c>
      <c r="V9" s="43">
        <v>154.79249999999999</v>
      </c>
      <c r="W9" s="43">
        <v>154.79249999999999</v>
      </c>
      <c r="X9" s="43">
        <v>154.79249999999999</v>
      </c>
      <c r="Y9" s="43">
        <v>154.79249999999999</v>
      </c>
      <c r="Z9" s="43">
        <v>172.67250000000001</v>
      </c>
      <c r="AA9" s="43">
        <v>172.67250000000001</v>
      </c>
      <c r="AB9" s="43">
        <v>172.67250000000001</v>
      </c>
      <c r="AC9" s="43">
        <v>172.67250000000001</v>
      </c>
      <c r="AD9" s="43">
        <v>122.07250000000001</v>
      </c>
      <c r="AE9" s="43">
        <v>122.07250000000001</v>
      </c>
      <c r="AF9" s="43">
        <v>122.07250000000001</v>
      </c>
      <c r="AG9" s="43">
        <v>122.07250000000001</v>
      </c>
      <c r="AH9" s="43">
        <v>118.25749999999999</v>
      </c>
      <c r="AI9" s="43">
        <v>118.25749999999999</v>
      </c>
      <c r="AJ9" s="43">
        <v>118.25749999999999</v>
      </c>
      <c r="AK9" s="43">
        <v>118.25749999999999</v>
      </c>
      <c r="AL9" s="43">
        <v>104.5</v>
      </c>
      <c r="AM9" s="43">
        <v>104.5</v>
      </c>
      <c r="AN9" s="43">
        <v>104.5</v>
      </c>
      <c r="AO9" s="43">
        <v>104.5</v>
      </c>
      <c r="AP9" s="43">
        <v>85.114999999999995</v>
      </c>
      <c r="AQ9" s="43">
        <v>85.114999999999995</v>
      </c>
      <c r="AR9" s="43">
        <v>85.114999999999995</v>
      </c>
      <c r="AS9" s="43">
        <v>85.114999999999995</v>
      </c>
      <c r="AT9" s="43">
        <v>87.09</v>
      </c>
      <c r="AU9" s="43">
        <v>87.09</v>
      </c>
      <c r="AV9" s="43">
        <v>87.09</v>
      </c>
      <c r="AW9" s="43">
        <v>87.09</v>
      </c>
      <c r="AX9" s="43">
        <v>78.207499999999996</v>
      </c>
      <c r="AY9" s="43">
        <v>78.207499999999996</v>
      </c>
      <c r="AZ9" s="43">
        <v>78.207499999999996</v>
      </c>
      <c r="BA9" s="43">
        <v>78.207499999999996</v>
      </c>
      <c r="BB9" s="43">
        <v>78.58</v>
      </c>
      <c r="BC9" s="43">
        <v>78.58</v>
      </c>
      <c r="BD9" s="43">
        <v>78.58</v>
      </c>
      <c r="BE9" s="43">
        <v>78.58</v>
      </c>
      <c r="BF9" s="43">
        <v>87.297499999999999</v>
      </c>
      <c r="BG9" s="43">
        <v>87.297499999999999</v>
      </c>
      <c r="BH9" s="43">
        <v>87.297499999999999</v>
      </c>
      <c r="BI9" s="43">
        <v>87.297499999999999</v>
      </c>
      <c r="BJ9" s="43">
        <v>98.497500000000002</v>
      </c>
      <c r="BK9" s="43">
        <v>98.497500000000002</v>
      </c>
      <c r="BL9" s="43">
        <v>98.497500000000002</v>
      </c>
      <c r="BM9" s="43">
        <v>98.497500000000002</v>
      </c>
      <c r="BN9" s="43">
        <v>110.63249999999999</v>
      </c>
      <c r="BO9" s="43">
        <v>110.63249999999999</v>
      </c>
      <c r="BP9" s="43">
        <v>110.63249999999999</v>
      </c>
      <c r="BQ9" s="43">
        <v>110.63249999999999</v>
      </c>
      <c r="BR9" s="43">
        <v>136.33250000000001</v>
      </c>
      <c r="BS9" s="43">
        <v>136.33250000000001</v>
      </c>
      <c r="BT9" s="43">
        <v>136.33250000000001</v>
      </c>
      <c r="BU9" s="43">
        <v>136.33250000000001</v>
      </c>
      <c r="BV9" s="43">
        <v>182.51249999999999</v>
      </c>
      <c r="BW9" s="43">
        <v>182.51249999999999</v>
      </c>
      <c r="BX9" s="43">
        <v>182.51249999999999</v>
      </c>
      <c r="BY9" s="43">
        <v>182.51249999999999</v>
      </c>
      <c r="BZ9" s="43">
        <v>175.98</v>
      </c>
      <c r="CA9" s="43">
        <v>175.98</v>
      </c>
      <c r="CB9" s="43">
        <v>175.98</v>
      </c>
      <c r="CC9" s="43">
        <v>175.98</v>
      </c>
      <c r="CD9" s="43">
        <v>189.51249999999999</v>
      </c>
      <c r="CE9" s="43">
        <v>189.51249999999999</v>
      </c>
      <c r="CF9" s="43">
        <v>189.51249999999999</v>
      </c>
      <c r="CG9" s="43">
        <v>189.51249999999999</v>
      </c>
      <c r="CH9" s="43">
        <v>140.77250000000001</v>
      </c>
      <c r="CI9" s="43">
        <v>140.77250000000001</v>
      </c>
      <c r="CJ9" s="43">
        <v>140.77250000000001</v>
      </c>
      <c r="CK9" s="43">
        <v>140.77250000000001</v>
      </c>
      <c r="CL9" s="43">
        <v>128.27000000000001</v>
      </c>
      <c r="CM9" s="43">
        <v>128.27000000000001</v>
      </c>
      <c r="CN9" s="43">
        <v>128.27000000000001</v>
      </c>
      <c r="CO9" s="43">
        <v>128.27000000000001</v>
      </c>
      <c r="CP9" s="43">
        <v>142.94999999999999</v>
      </c>
      <c r="CQ9" s="43">
        <v>142.94999999999999</v>
      </c>
      <c r="CR9" s="43">
        <v>142.94999999999999</v>
      </c>
      <c r="CS9" s="43">
        <v>142.94999999999999</v>
      </c>
      <c r="CT9" s="44"/>
      <c r="CU9" s="44"/>
      <c r="CV9" s="44"/>
      <c r="CW9" s="45"/>
      <c r="CX9" s="142">
        <f>IF(SUM(B9:CW9)&lt;&gt;0,AVERAGEIF(B9:CW9,"&lt;&gt;"""),"")</f>
        <v>129.47906250000008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>
        <v>9.9</v>
      </c>
      <c r="BB14" s="149"/>
      <c r="BC14" s="149">
        <v>29.8</v>
      </c>
      <c r="BD14" s="149">
        <v>88.3</v>
      </c>
      <c r="BE14" s="149">
        <v>156.9</v>
      </c>
      <c r="BF14" s="149">
        <v>303</v>
      </c>
      <c r="BG14" s="149">
        <v>271.60000000000002</v>
      </c>
      <c r="BH14" s="149">
        <v>354.7</v>
      </c>
      <c r="BI14" s="149">
        <v>507.8</v>
      </c>
      <c r="BJ14" s="149">
        <v>428.9</v>
      </c>
      <c r="BK14" s="149">
        <v>333.7</v>
      </c>
      <c r="BL14" s="149">
        <v>185.2</v>
      </c>
      <c r="BM14" s="149">
        <v>144</v>
      </c>
      <c r="BN14" s="149">
        <v>141.4</v>
      </c>
      <c r="BO14" s="149">
        <v>258.7</v>
      </c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803.47499999999991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9.9</v>
      </c>
      <c r="BB17" s="160">
        <f t="shared" si="0"/>
        <v>0</v>
      </c>
      <c r="BC17" s="160">
        <f t="shared" si="0"/>
        <v>29.8</v>
      </c>
      <c r="BD17" s="160">
        <f t="shared" si="0"/>
        <v>88.3</v>
      </c>
      <c r="BE17" s="160">
        <f t="shared" si="0"/>
        <v>156.9</v>
      </c>
      <c r="BF17" s="160">
        <f t="shared" si="0"/>
        <v>303</v>
      </c>
      <c r="BG17" s="160">
        <f t="shared" si="0"/>
        <v>271.60000000000002</v>
      </c>
      <c r="BH17" s="160">
        <f t="shared" si="0"/>
        <v>354.7</v>
      </c>
      <c r="BI17" s="160">
        <f t="shared" si="0"/>
        <v>507.8</v>
      </c>
      <c r="BJ17" s="160">
        <f t="shared" si="0"/>
        <v>428.9</v>
      </c>
      <c r="BK17" s="160">
        <f t="shared" si="0"/>
        <v>333.7</v>
      </c>
      <c r="BL17" s="160">
        <f t="shared" si="0"/>
        <v>185.2</v>
      </c>
      <c r="BM17" s="160">
        <f t="shared" si="0"/>
        <v>144</v>
      </c>
      <c r="BN17" s="160">
        <f t="shared" si="0"/>
        <v>141.4</v>
      </c>
      <c r="BO17" s="160">
        <f t="shared" ref="BO17:CW17" si="1">SUM(BO12:BO16)</f>
        <v>258.7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803.47499999999991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1416</v>
      </c>
      <c r="C22" s="149">
        <v>1263.9000000000001</v>
      </c>
      <c r="D22" s="149">
        <v>1294.4000000000001</v>
      </c>
      <c r="E22" s="149">
        <v>1334.2</v>
      </c>
      <c r="F22" s="149">
        <v>1396</v>
      </c>
      <c r="G22" s="149">
        <v>1396</v>
      </c>
      <c r="H22" s="149">
        <v>1396</v>
      </c>
      <c r="I22" s="149">
        <v>1396</v>
      </c>
      <c r="J22" s="149">
        <v>1418</v>
      </c>
      <c r="K22" s="149">
        <v>1418</v>
      </c>
      <c r="L22" s="149">
        <v>1418</v>
      </c>
      <c r="M22" s="149">
        <v>1418</v>
      </c>
      <c r="N22" s="149">
        <v>1435</v>
      </c>
      <c r="O22" s="149">
        <v>1435</v>
      </c>
      <c r="P22" s="149">
        <v>1435</v>
      </c>
      <c r="Q22" s="149">
        <v>1435</v>
      </c>
      <c r="R22" s="149">
        <v>1200.9000000000001</v>
      </c>
      <c r="S22" s="149">
        <v>1161.4000000000001</v>
      </c>
      <c r="T22" s="149">
        <v>1134.7</v>
      </c>
      <c r="U22" s="149">
        <v>1084.4000000000001</v>
      </c>
      <c r="V22" s="149">
        <v>1265.5</v>
      </c>
      <c r="W22" s="149">
        <v>1210.0999999999999</v>
      </c>
      <c r="X22" s="149">
        <v>1215.3</v>
      </c>
      <c r="Y22" s="149">
        <v>1251.2</v>
      </c>
      <c r="Z22" s="149">
        <v>941.6</v>
      </c>
      <c r="AA22" s="149">
        <v>1034.9000000000001</v>
      </c>
      <c r="AB22" s="149">
        <v>1214.5</v>
      </c>
      <c r="AC22" s="149">
        <v>1302.5</v>
      </c>
      <c r="AD22" s="149">
        <v>997</v>
      </c>
      <c r="AE22" s="149">
        <v>997</v>
      </c>
      <c r="AF22" s="149">
        <v>997</v>
      </c>
      <c r="AG22" s="149">
        <v>997</v>
      </c>
      <c r="AH22" s="149">
        <v>997</v>
      </c>
      <c r="AI22" s="149">
        <v>997</v>
      </c>
      <c r="AJ22" s="149">
        <v>997</v>
      </c>
      <c r="AK22" s="149">
        <v>941.7</v>
      </c>
      <c r="AL22" s="149">
        <v>997</v>
      </c>
      <c r="AM22" s="149">
        <v>997</v>
      </c>
      <c r="AN22" s="149">
        <v>720.7</v>
      </c>
      <c r="AO22" s="149">
        <v>821.5</v>
      </c>
      <c r="AP22" s="149">
        <v>997</v>
      </c>
      <c r="AQ22" s="149">
        <v>997</v>
      </c>
      <c r="AR22" s="149">
        <v>997</v>
      </c>
      <c r="AS22" s="149">
        <v>869.8</v>
      </c>
      <c r="AT22" s="149">
        <v>299.39999999999998</v>
      </c>
      <c r="AU22" s="149">
        <v>305.7</v>
      </c>
      <c r="AV22" s="149">
        <v>292.10000000000002</v>
      </c>
      <c r="AW22" s="149">
        <v>244.4</v>
      </c>
      <c r="AX22" s="149">
        <v>158.5</v>
      </c>
      <c r="AY22" s="149">
        <v>155.19999999999999</v>
      </c>
      <c r="AZ22" s="149">
        <v>116.7</v>
      </c>
      <c r="BA22" s="149"/>
      <c r="BB22" s="149">
        <v>20.8</v>
      </c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>
        <v>87.3</v>
      </c>
      <c r="BQ22" s="149">
        <v>59.5</v>
      </c>
      <c r="BR22" s="149">
        <v>316</v>
      </c>
      <c r="BS22" s="149">
        <v>570.20000000000005</v>
      </c>
      <c r="BT22" s="149">
        <v>709.5</v>
      </c>
      <c r="BU22" s="149">
        <v>712.1</v>
      </c>
      <c r="BV22" s="149">
        <v>1065.7</v>
      </c>
      <c r="BW22" s="149">
        <v>1414.9</v>
      </c>
      <c r="BX22" s="149">
        <v>1296.0999999999999</v>
      </c>
      <c r="BY22" s="149">
        <v>1416</v>
      </c>
      <c r="BZ22" s="149">
        <v>1013</v>
      </c>
      <c r="CA22" s="149">
        <v>1130.5</v>
      </c>
      <c r="CB22" s="149">
        <v>957.8</v>
      </c>
      <c r="CC22" s="149">
        <v>948.3</v>
      </c>
      <c r="CD22" s="149">
        <v>1286.8</v>
      </c>
      <c r="CE22" s="149">
        <v>1189.9000000000001</v>
      </c>
      <c r="CF22" s="149">
        <v>1240.3</v>
      </c>
      <c r="CG22" s="149">
        <v>1262</v>
      </c>
      <c r="CH22" s="149">
        <v>1114.9000000000001</v>
      </c>
      <c r="CI22" s="149">
        <v>1310</v>
      </c>
      <c r="CJ22" s="149">
        <v>1310</v>
      </c>
      <c r="CK22" s="149">
        <v>1310</v>
      </c>
      <c r="CL22" s="149">
        <v>1314</v>
      </c>
      <c r="CM22" s="149">
        <v>1314</v>
      </c>
      <c r="CN22" s="149">
        <v>1314</v>
      </c>
      <c r="CO22" s="149">
        <v>1314</v>
      </c>
      <c r="CP22" s="149">
        <v>1368</v>
      </c>
      <c r="CQ22" s="149">
        <v>1368</v>
      </c>
      <c r="CR22" s="149">
        <v>1368</v>
      </c>
      <c r="CS22" s="149">
        <v>1243.2</v>
      </c>
      <c r="CT22" s="150"/>
      <c r="CU22" s="150"/>
      <c r="CV22" s="150"/>
      <c r="CW22" s="151"/>
      <c r="CX22" s="152">
        <f t="array" ref="CX22">SUMPRODUCT(B22:CW22*0.25)</f>
        <v>21388.999999999996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1416</v>
      </c>
      <c r="C25" s="160">
        <f t="shared" ref="C25:BN25" si="2">SUM(C20:C24)</f>
        <v>1263.9000000000001</v>
      </c>
      <c r="D25" s="160">
        <f t="shared" si="2"/>
        <v>1294.4000000000001</v>
      </c>
      <c r="E25" s="160">
        <f t="shared" si="2"/>
        <v>1334.2</v>
      </c>
      <c r="F25" s="160">
        <f t="shared" si="2"/>
        <v>1396</v>
      </c>
      <c r="G25" s="160">
        <f t="shared" si="2"/>
        <v>1396</v>
      </c>
      <c r="H25" s="160">
        <f t="shared" si="2"/>
        <v>1396</v>
      </c>
      <c r="I25" s="160">
        <f t="shared" si="2"/>
        <v>1396</v>
      </c>
      <c r="J25" s="160">
        <f t="shared" si="2"/>
        <v>1418</v>
      </c>
      <c r="K25" s="160">
        <f t="shared" si="2"/>
        <v>1418</v>
      </c>
      <c r="L25" s="160">
        <f t="shared" si="2"/>
        <v>1418</v>
      </c>
      <c r="M25" s="160">
        <f t="shared" si="2"/>
        <v>1418</v>
      </c>
      <c r="N25" s="160">
        <f t="shared" si="2"/>
        <v>1435</v>
      </c>
      <c r="O25" s="160">
        <f t="shared" si="2"/>
        <v>1435</v>
      </c>
      <c r="P25" s="160">
        <f t="shared" si="2"/>
        <v>1435</v>
      </c>
      <c r="Q25" s="160">
        <f t="shared" si="2"/>
        <v>1435</v>
      </c>
      <c r="R25" s="160">
        <f t="shared" si="2"/>
        <v>1200.9000000000001</v>
      </c>
      <c r="S25" s="160">
        <f t="shared" si="2"/>
        <v>1161.4000000000001</v>
      </c>
      <c r="T25" s="160">
        <f t="shared" si="2"/>
        <v>1134.7</v>
      </c>
      <c r="U25" s="160">
        <f t="shared" si="2"/>
        <v>1084.4000000000001</v>
      </c>
      <c r="V25" s="160">
        <f t="shared" si="2"/>
        <v>1265.5</v>
      </c>
      <c r="W25" s="160">
        <f t="shared" si="2"/>
        <v>1210.0999999999999</v>
      </c>
      <c r="X25" s="160">
        <f t="shared" si="2"/>
        <v>1215.3</v>
      </c>
      <c r="Y25" s="160">
        <f t="shared" si="2"/>
        <v>1251.2</v>
      </c>
      <c r="Z25" s="160">
        <f t="shared" si="2"/>
        <v>941.6</v>
      </c>
      <c r="AA25" s="160">
        <f t="shared" si="2"/>
        <v>1034.9000000000001</v>
      </c>
      <c r="AB25" s="160">
        <f t="shared" si="2"/>
        <v>1214.5</v>
      </c>
      <c r="AC25" s="160">
        <f t="shared" si="2"/>
        <v>1302.5</v>
      </c>
      <c r="AD25" s="160">
        <f t="shared" si="2"/>
        <v>997</v>
      </c>
      <c r="AE25" s="160">
        <f t="shared" si="2"/>
        <v>997</v>
      </c>
      <c r="AF25" s="160">
        <f t="shared" si="2"/>
        <v>997</v>
      </c>
      <c r="AG25" s="160">
        <f t="shared" si="2"/>
        <v>997</v>
      </c>
      <c r="AH25" s="160">
        <f t="shared" si="2"/>
        <v>997</v>
      </c>
      <c r="AI25" s="160">
        <f t="shared" si="2"/>
        <v>997</v>
      </c>
      <c r="AJ25" s="160">
        <f t="shared" si="2"/>
        <v>997</v>
      </c>
      <c r="AK25" s="160">
        <f t="shared" si="2"/>
        <v>941.7</v>
      </c>
      <c r="AL25" s="160">
        <f t="shared" si="2"/>
        <v>997</v>
      </c>
      <c r="AM25" s="160">
        <f t="shared" si="2"/>
        <v>997</v>
      </c>
      <c r="AN25" s="160">
        <f t="shared" si="2"/>
        <v>720.7</v>
      </c>
      <c r="AO25" s="160">
        <f t="shared" si="2"/>
        <v>821.5</v>
      </c>
      <c r="AP25" s="160">
        <f t="shared" si="2"/>
        <v>997</v>
      </c>
      <c r="AQ25" s="160">
        <f t="shared" si="2"/>
        <v>997</v>
      </c>
      <c r="AR25" s="160">
        <f t="shared" si="2"/>
        <v>997</v>
      </c>
      <c r="AS25" s="160">
        <f t="shared" si="2"/>
        <v>869.8</v>
      </c>
      <c r="AT25" s="160">
        <f t="shared" si="2"/>
        <v>299.39999999999998</v>
      </c>
      <c r="AU25" s="160">
        <f t="shared" si="2"/>
        <v>305.7</v>
      </c>
      <c r="AV25" s="160">
        <f t="shared" si="2"/>
        <v>292.10000000000002</v>
      </c>
      <c r="AW25" s="160">
        <f t="shared" si="2"/>
        <v>244.4</v>
      </c>
      <c r="AX25" s="160">
        <f t="shared" si="2"/>
        <v>158.5</v>
      </c>
      <c r="AY25" s="160">
        <f t="shared" si="2"/>
        <v>155.19999999999999</v>
      </c>
      <c r="AZ25" s="160">
        <f t="shared" si="2"/>
        <v>116.7</v>
      </c>
      <c r="BA25" s="160">
        <f t="shared" si="2"/>
        <v>0</v>
      </c>
      <c r="BB25" s="160">
        <f t="shared" si="2"/>
        <v>20.8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87.3</v>
      </c>
      <c r="BQ25" s="160">
        <f t="shared" si="3"/>
        <v>59.5</v>
      </c>
      <c r="BR25" s="160">
        <f t="shared" si="3"/>
        <v>316</v>
      </c>
      <c r="BS25" s="160">
        <f t="shared" si="3"/>
        <v>570.20000000000005</v>
      </c>
      <c r="BT25" s="160">
        <f t="shared" si="3"/>
        <v>709.5</v>
      </c>
      <c r="BU25" s="160">
        <f t="shared" si="3"/>
        <v>712.1</v>
      </c>
      <c r="BV25" s="160">
        <f t="shared" si="3"/>
        <v>1065.7</v>
      </c>
      <c r="BW25" s="160">
        <f t="shared" si="3"/>
        <v>1414.9</v>
      </c>
      <c r="BX25" s="160">
        <f t="shared" si="3"/>
        <v>1296.0999999999999</v>
      </c>
      <c r="BY25" s="160">
        <f t="shared" si="3"/>
        <v>1416</v>
      </c>
      <c r="BZ25" s="160">
        <f t="shared" si="3"/>
        <v>1013</v>
      </c>
      <c r="CA25" s="160">
        <f t="shared" si="3"/>
        <v>1130.5</v>
      </c>
      <c r="CB25" s="160">
        <f t="shared" si="3"/>
        <v>957.8</v>
      </c>
      <c r="CC25" s="160">
        <f t="shared" si="3"/>
        <v>948.3</v>
      </c>
      <c r="CD25" s="160">
        <f t="shared" si="3"/>
        <v>1286.8</v>
      </c>
      <c r="CE25" s="160">
        <f t="shared" si="3"/>
        <v>1189.9000000000001</v>
      </c>
      <c r="CF25" s="160">
        <f t="shared" si="3"/>
        <v>1240.3</v>
      </c>
      <c r="CG25" s="160">
        <f t="shared" si="3"/>
        <v>1262</v>
      </c>
      <c r="CH25" s="160">
        <f t="shared" si="3"/>
        <v>1114.9000000000001</v>
      </c>
      <c r="CI25" s="160">
        <f t="shared" si="3"/>
        <v>1310</v>
      </c>
      <c r="CJ25" s="160">
        <f t="shared" si="3"/>
        <v>1310</v>
      </c>
      <c r="CK25" s="160">
        <f t="shared" si="3"/>
        <v>1310</v>
      </c>
      <c r="CL25" s="160">
        <f t="shared" si="3"/>
        <v>1314</v>
      </c>
      <c r="CM25" s="160">
        <f t="shared" si="3"/>
        <v>1314</v>
      </c>
      <c r="CN25" s="160">
        <f t="shared" si="3"/>
        <v>1314</v>
      </c>
      <c r="CO25" s="160">
        <f t="shared" si="3"/>
        <v>1314</v>
      </c>
      <c r="CP25" s="160">
        <f t="shared" si="3"/>
        <v>1368</v>
      </c>
      <c r="CQ25" s="160">
        <f t="shared" si="3"/>
        <v>1368</v>
      </c>
      <c r="CR25" s="160">
        <f t="shared" si="3"/>
        <v>1368</v>
      </c>
      <c r="CS25" s="160">
        <f t="shared" si="3"/>
        <v>1243.2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21388.999999999996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2026-05-18T11:14:56Z</dcterms:created>
  <dcterms:modified xsi:type="dcterms:W3CDTF">2026-05-18T11:14:58Z</dcterms:modified>
</cp:coreProperties>
</file>