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<sst xmlns="http://schemas.openxmlformats.org/spreadsheetml/2006/main" count="122" uniqueCount="56">
  <si>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01/03/2026 14:06:50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</si>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</sst>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D19E-4149-81F5-29A58124592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D19E-4149-81F5-29A58124592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D19E-4149-81F5-29A58124592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D19E-4149-81F5-29A58124592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D19E-4149-81F5-29A58124592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D19E-4149-81F5-29A581245922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D19E-4149-81F5-29A581245922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340</c:v>
                </c:pt>
                <c:pt idx="1">
                  <c:v>340</c:v>
                </c:pt>
                <c:pt idx="2">
                  <c:v>340</c:v>
                </c:pt>
                <c:pt idx="3">
                  <c:v>340</c:v>
                </c:pt>
                <c:pt idx="4">
                  <c:v>340</c:v>
                </c:pt>
                <c:pt idx="5">
                  <c:v>340</c:v>
                </c:pt>
                <c:pt idx="6">
                  <c:v>340</c:v>
                </c:pt>
                <c:pt idx="7">
                  <c:v>340</c:v>
                </c:pt>
                <c:pt idx="8">
                  <c:v>340</c:v>
                </c:pt>
                <c:pt idx="9">
                  <c:v>340</c:v>
                </c:pt>
                <c:pt idx="10">
                  <c:v>340</c:v>
                </c:pt>
                <c:pt idx="11">
                  <c:v>340</c:v>
                </c:pt>
                <c:pt idx="12">
                  <c:v>340</c:v>
                </c:pt>
                <c:pt idx="13">
                  <c:v>340</c:v>
                </c:pt>
                <c:pt idx="14">
                  <c:v>340</c:v>
                </c:pt>
                <c:pt idx="15">
                  <c:v>340</c:v>
                </c:pt>
                <c:pt idx="16">
                  <c:v>340</c:v>
                </c:pt>
                <c:pt idx="17">
                  <c:v>340</c:v>
                </c:pt>
                <c:pt idx="18">
                  <c:v>340</c:v>
                </c:pt>
                <c:pt idx="19">
                  <c:v>340</c:v>
                </c:pt>
                <c:pt idx="20">
                  <c:v>340</c:v>
                </c:pt>
                <c:pt idx="21">
                  <c:v>340</c:v>
                </c:pt>
                <c:pt idx="22">
                  <c:v>340</c:v>
                </c:pt>
                <c:pt idx="23">
                  <c:v>340</c:v>
                </c:pt>
                <c:pt idx="24">
                  <c:v>340</c:v>
                </c:pt>
                <c:pt idx="25">
                  <c:v>340</c:v>
                </c:pt>
                <c:pt idx="26">
                  <c:v>340</c:v>
                </c:pt>
                <c:pt idx="27">
                  <c:v>340</c:v>
                </c:pt>
                <c:pt idx="28">
                  <c:v>340</c:v>
                </c:pt>
                <c:pt idx="29">
                  <c:v>340</c:v>
                </c:pt>
                <c:pt idx="30">
                  <c:v>340</c:v>
                </c:pt>
                <c:pt idx="31">
                  <c:v>340</c:v>
                </c:pt>
                <c:pt idx="32">
                  <c:v>349</c:v>
                </c:pt>
                <c:pt idx="33">
                  <c:v>349</c:v>
                </c:pt>
                <c:pt idx="34">
                  <c:v>349</c:v>
                </c:pt>
                <c:pt idx="35">
                  <c:v>349</c:v>
                </c:pt>
                <c:pt idx="36">
                  <c:v>340</c:v>
                </c:pt>
                <c:pt idx="37">
                  <c:v>340</c:v>
                </c:pt>
                <c:pt idx="38">
                  <c:v>340</c:v>
                </c:pt>
                <c:pt idx="39">
                  <c:v>340</c:v>
                </c:pt>
                <c:pt idx="40">
                  <c:v>340</c:v>
                </c:pt>
                <c:pt idx="41">
                  <c:v>340</c:v>
                </c:pt>
                <c:pt idx="42">
                  <c:v>340</c:v>
                </c:pt>
                <c:pt idx="43">
                  <c:v>340</c:v>
                </c:pt>
                <c:pt idx="44">
                  <c:v>340</c:v>
                </c:pt>
                <c:pt idx="45">
                  <c:v>340</c:v>
                </c:pt>
                <c:pt idx="46">
                  <c:v>340</c:v>
                </c:pt>
                <c:pt idx="47">
                  <c:v>340</c:v>
                </c:pt>
                <c:pt idx="48">
                  <c:v>340</c:v>
                </c:pt>
                <c:pt idx="49">
                  <c:v>340</c:v>
                </c:pt>
                <c:pt idx="50">
                  <c:v>340</c:v>
                </c:pt>
                <c:pt idx="51">
                  <c:v>340</c:v>
                </c:pt>
                <c:pt idx="52">
                  <c:v>340</c:v>
                </c:pt>
                <c:pt idx="53">
                  <c:v>340</c:v>
                </c:pt>
                <c:pt idx="54">
                  <c:v>340</c:v>
                </c:pt>
                <c:pt idx="55">
                  <c:v>340</c:v>
                </c:pt>
                <c:pt idx="56">
                  <c:v>340</c:v>
                </c:pt>
                <c:pt idx="57">
                  <c:v>340</c:v>
                </c:pt>
                <c:pt idx="58">
                  <c:v>340</c:v>
                </c:pt>
                <c:pt idx="59">
                  <c:v>340</c:v>
                </c:pt>
                <c:pt idx="60">
                  <c:v>340</c:v>
                </c:pt>
                <c:pt idx="61">
                  <c:v>340</c:v>
                </c:pt>
                <c:pt idx="62">
                  <c:v>340</c:v>
                </c:pt>
                <c:pt idx="63">
                  <c:v>340</c:v>
                </c:pt>
                <c:pt idx="64">
                  <c:v>340</c:v>
                </c:pt>
                <c:pt idx="65">
                  <c:v>340</c:v>
                </c:pt>
                <c:pt idx="66">
                  <c:v>340</c:v>
                </c:pt>
                <c:pt idx="67">
                  <c:v>340</c:v>
                </c:pt>
                <c:pt idx="68">
                  <c:v>340</c:v>
                </c:pt>
                <c:pt idx="69">
                  <c:v>340</c:v>
                </c:pt>
                <c:pt idx="70">
                  <c:v>340</c:v>
                </c:pt>
                <c:pt idx="71">
                  <c:v>340</c:v>
                </c:pt>
                <c:pt idx="72">
                  <c:v>340</c:v>
                </c:pt>
                <c:pt idx="73">
                  <c:v>340</c:v>
                </c:pt>
                <c:pt idx="74">
                  <c:v>340</c:v>
                </c:pt>
                <c:pt idx="75">
                  <c:v>340</c:v>
                </c:pt>
                <c:pt idx="76">
                  <c:v>340</c:v>
                </c:pt>
                <c:pt idx="77">
                  <c:v>340</c:v>
                </c:pt>
                <c:pt idx="78">
                  <c:v>340</c:v>
                </c:pt>
                <c:pt idx="79">
                  <c:v>340</c:v>
                </c:pt>
                <c:pt idx="80">
                  <c:v>340</c:v>
                </c:pt>
                <c:pt idx="81">
                  <c:v>340</c:v>
                </c:pt>
                <c:pt idx="82">
                  <c:v>340</c:v>
                </c:pt>
                <c:pt idx="83">
                  <c:v>340</c:v>
                </c:pt>
                <c:pt idx="84">
                  <c:v>340</c:v>
                </c:pt>
                <c:pt idx="85">
                  <c:v>340</c:v>
                </c:pt>
                <c:pt idx="86">
                  <c:v>340</c:v>
                </c:pt>
                <c:pt idx="87">
                  <c:v>340</c:v>
                </c:pt>
                <c:pt idx="88">
                  <c:v>340</c:v>
                </c:pt>
                <c:pt idx="89">
                  <c:v>340</c:v>
                </c:pt>
                <c:pt idx="90">
                  <c:v>340</c:v>
                </c:pt>
                <c:pt idx="91">
                  <c:v>340</c:v>
                </c:pt>
                <c:pt idx="92">
                  <c:v>340</c:v>
                </c:pt>
                <c:pt idx="93">
                  <c:v>340</c:v>
                </c:pt>
                <c:pt idx="94">
                  <c:v>340</c:v>
                </c:pt>
                <c:pt idx="95">
                  <c:v>340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D19E-4149-81F5-29A581245922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D19E-4149-81F5-29A581245922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1935.019</c:v>
                </c:pt>
                <c:pt idx="1">
                  <c:v>1624.9</c:v>
                </c:pt>
                <c:pt idx="2">
                  <c:v>1624.9</c:v>
                </c:pt>
                <c:pt idx="3">
                  <c:v>1550.395</c:v>
                </c:pt>
                <c:pt idx="4">
                  <c:v>1619.048</c:v>
                </c:pt>
                <c:pt idx="5">
                  <c:v>1613.4929999999999</c:v>
                </c:pt>
                <c:pt idx="6">
                  <c:v>1498.8019999999999</c:v>
                </c:pt>
                <c:pt idx="7">
                  <c:v>1558.4</c:v>
                </c:pt>
                <c:pt idx="8">
                  <c:v>1494.145</c:v>
                </c:pt>
                <c:pt idx="9">
                  <c:v>1459.223</c:v>
                </c:pt>
                <c:pt idx="10">
                  <c:v>1537.9869999999999</c:v>
                </c:pt>
                <c:pt idx="11">
                  <c:v>1510.6729999999998</c:v>
                </c:pt>
                <c:pt idx="12">
                  <c:v>1547.211</c:v>
                </c:pt>
                <c:pt idx="13">
                  <c:v>1446.9</c:v>
                </c:pt>
                <c:pt idx="14">
                  <c:v>1446.9</c:v>
                </c:pt>
                <c:pt idx="15">
                  <c:v>1615.9389999999999</c:v>
                </c:pt>
                <c:pt idx="16">
                  <c:v>1486.9</c:v>
                </c:pt>
                <c:pt idx="17">
                  <c:v>1653.806</c:v>
                </c:pt>
                <c:pt idx="18">
                  <c:v>1810.366</c:v>
                </c:pt>
                <c:pt idx="19">
                  <c:v>2110.3960000000002</c:v>
                </c:pt>
                <c:pt idx="20">
                  <c:v>2240.8200000000002</c:v>
                </c:pt>
                <c:pt idx="21">
                  <c:v>2794.5150000000003</c:v>
                </c:pt>
                <c:pt idx="22">
                  <c:v>2808.34</c:v>
                </c:pt>
                <c:pt idx="23">
                  <c:v>2877.6800000000003</c:v>
                </c:pt>
                <c:pt idx="24">
                  <c:v>2861.2930000000001</c:v>
                </c:pt>
                <c:pt idx="25">
                  <c:v>2910.567</c:v>
                </c:pt>
                <c:pt idx="26">
                  <c:v>2956.3110000000001</c:v>
                </c:pt>
                <c:pt idx="27">
                  <c:v>2784.7350000000001</c:v>
                </c:pt>
                <c:pt idx="28">
                  <c:v>2791.268</c:v>
                </c:pt>
                <c:pt idx="29">
                  <c:v>2469.5440000000003</c:v>
                </c:pt>
                <c:pt idx="30">
                  <c:v>2028.779</c:v>
                </c:pt>
                <c:pt idx="31">
                  <c:v>1511.462</c:v>
                </c:pt>
                <c:pt idx="32">
                  <c:v>1411.2510000000002</c:v>
                </c:pt>
                <c:pt idx="33">
                  <c:v>1048.665</c:v>
                </c:pt>
                <c:pt idx="34">
                  <c:v>1046.9000000000001</c:v>
                </c:pt>
                <c:pt idx="35">
                  <c:v>1046.9000000000001</c:v>
                </c:pt>
                <c:pt idx="36">
                  <c:v>1045.9000000000001</c:v>
                </c:pt>
                <c:pt idx="37">
                  <c:v>1044.9000000000001</c:v>
                </c:pt>
                <c:pt idx="38">
                  <c:v>988.23299999999995</c:v>
                </c:pt>
                <c:pt idx="39">
                  <c:v>781.56700000000001</c:v>
                </c:pt>
                <c:pt idx="40">
                  <c:v>227.9</c:v>
                </c:pt>
                <c:pt idx="41">
                  <c:v>177.9</c:v>
                </c:pt>
                <c:pt idx="42">
                  <c:v>127.9</c:v>
                </c:pt>
                <c:pt idx="43">
                  <c:v>127.9</c:v>
                </c:pt>
                <c:pt idx="44">
                  <c:v>127.9</c:v>
                </c:pt>
                <c:pt idx="45">
                  <c:v>127.9</c:v>
                </c:pt>
                <c:pt idx="46">
                  <c:v>127.9</c:v>
                </c:pt>
                <c:pt idx="47">
                  <c:v>127.9</c:v>
                </c:pt>
                <c:pt idx="48">
                  <c:v>127.9</c:v>
                </c:pt>
                <c:pt idx="49">
                  <c:v>127.9</c:v>
                </c:pt>
                <c:pt idx="50">
                  <c:v>127.9</c:v>
                </c:pt>
                <c:pt idx="51">
                  <c:v>127.9</c:v>
                </c:pt>
                <c:pt idx="52">
                  <c:v>167.9</c:v>
                </c:pt>
                <c:pt idx="53">
                  <c:v>187.9</c:v>
                </c:pt>
                <c:pt idx="54">
                  <c:v>237.9</c:v>
                </c:pt>
                <c:pt idx="55">
                  <c:v>267.89999999999998</c:v>
                </c:pt>
                <c:pt idx="56">
                  <c:v>437.9</c:v>
                </c:pt>
                <c:pt idx="57">
                  <c:v>502.9</c:v>
                </c:pt>
                <c:pt idx="58">
                  <c:v>877.9</c:v>
                </c:pt>
                <c:pt idx="59">
                  <c:v>1232.9000000000001</c:v>
                </c:pt>
                <c:pt idx="60">
                  <c:v>1545.9</c:v>
                </c:pt>
                <c:pt idx="61">
                  <c:v>1904.1310000000001</c:v>
                </c:pt>
                <c:pt idx="62">
                  <c:v>2338.54</c:v>
                </c:pt>
                <c:pt idx="63">
                  <c:v>2624.2739999999999</c:v>
                </c:pt>
                <c:pt idx="64">
                  <c:v>2881.8739999999998</c:v>
                </c:pt>
                <c:pt idx="65">
                  <c:v>3256.7379999999998</c:v>
                </c:pt>
                <c:pt idx="66">
                  <c:v>3686.6509999999998</c:v>
                </c:pt>
                <c:pt idx="67">
                  <c:v>3975.7829999999999</c:v>
                </c:pt>
                <c:pt idx="68">
                  <c:v>4004.15</c:v>
                </c:pt>
                <c:pt idx="69">
                  <c:v>4299.4220000000005</c:v>
                </c:pt>
                <c:pt idx="70">
                  <c:v>4423.2890000000007</c:v>
                </c:pt>
                <c:pt idx="71">
                  <c:v>4473.143</c:v>
                </c:pt>
                <c:pt idx="72">
                  <c:v>4399.1460000000006</c:v>
                </c:pt>
                <c:pt idx="73">
                  <c:v>4430.8960000000006</c:v>
                </c:pt>
                <c:pt idx="74">
                  <c:v>4402.375</c:v>
                </c:pt>
                <c:pt idx="75">
                  <c:v>4437.8330000000005</c:v>
                </c:pt>
                <c:pt idx="76">
                  <c:v>4452.6450000000004</c:v>
                </c:pt>
                <c:pt idx="77">
                  <c:v>4442.308</c:v>
                </c:pt>
                <c:pt idx="78">
                  <c:v>4399.4189999999999</c:v>
                </c:pt>
                <c:pt idx="79">
                  <c:v>4430.5439999999999</c:v>
                </c:pt>
                <c:pt idx="80">
                  <c:v>4415.723</c:v>
                </c:pt>
                <c:pt idx="81">
                  <c:v>4439.6000000000004</c:v>
                </c:pt>
                <c:pt idx="82">
                  <c:v>4415.723</c:v>
                </c:pt>
                <c:pt idx="83">
                  <c:v>4402.9369999999999</c:v>
                </c:pt>
                <c:pt idx="84">
                  <c:v>4466.4310000000005</c:v>
                </c:pt>
                <c:pt idx="85">
                  <c:v>4464.71</c:v>
                </c:pt>
                <c:pt idx="86">
                  <c:v>4431.3119999999999</c:v>
                </c:pt>
                <c:pt idx="87">
                  <c:v>4219.8170000000009</c:v>
                </c:pt>
                <c:pt idx="88">
                  <c:v>4388.3940000000002</c:v>
                </c:pt>
                <c:pt idx="89">
                  <c:v>4319.2370000000001</c:v>
                </c:pt>
                <c:pt idx="90">
                  <c:v>4087.8800000000006</c:v>
                </c:pt>
                <c:pt idx="91">
                  <c:v>3804.1179999999999</c:v>
                </c:pt>
                <c:pt idx="92">
                  <c:v>4132.2710000000006</c:v>
                </c:pt>
                <c:pt idx="93">
                  <c:v>3745.125</c:v>
                </c:pt>
                <c:pt idx="94">
                  <c:v>3546.413</c:v>
                </c:pt>
                <c:pt idx="95">
                  <c:v>3580.4049999999997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D19E-4149-81F5-29A581245922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331</c:v>
                </c:pt>
                <c:pt idx="1">
                  <c:v>380.7</c:v>
                </c:pt>
                <c:pt idx="2">
                  <c:v>336.5</c:v>
                </c:pt>
                <c:pt idx="3">
                  <c:v>382.5</c:v>
                </c:pt>
                <c:pt idx="4">
                  <c:v>338</c:v>
                </c:pt>
                <c:pt idx="5">
                  <c:v>338</c:v>
                </c:pt>
                <c:pt idx="6">
                  <c:v>338</c:v>
                </c:pt>
                <c:pt idx="7">
                  <c:v>338</c:v>
                </c:pt>
                <c:pt idx="8">
                  <c:v>350</c:v>
                </c:pt>
                <c:pt idx="9">
                  <c:v>350</c:v>
                </c:pt>
                <c:pt idx="10">
                  <c:v>350</c:v>
                </c:pt>
                <c:pt idx="11">
                  <c:v>350</c:v>
                </c:pt>
                <c:pt idx="12">
                  <c:v>349</c:v>
                </c:pt>
                <c:pt idx="13">
                  <c:v>349</c:v>
                </c:pt>
                <c:pt idx="14">
                  <c:v>349</c:v>
                </c:pt>
                <c:pt idx="15">
                  <c:v>349</c:v>
                </c:pt>
                <c:pt idx="16">
                  <c:v>331</c:v>
                </c:pt>
                <c:pt idx="17">
                  <c:v>331</c:v>
                </c:pt>
                <c:pt idx="18">
                  <c:v>331</c:v>
                </c:pt>
                <c:pt idx="19">
                  <c:v>331</c:v>
                </c:pt>
                <c:pt idx="20">
                  <c:v>378</c:v>
                </c:pt>
                <c:pt idx="21">
                  <c:v>378</c:v>
                </c:pt>
                <c:pt idx="22">
                  <c:v>378</c:v>
                </c:pt>
                <c:pt idx="23">
                  <c:v>378</c:v>
                </c:pt>
                <c:pt idx="24">
                  <c:v>339</c:v>
                </c:pt>
                <c:pt idx="25">
                  <c:v>339</c:v>
                </c:pt>
                <c:pt idx="26">
                  <c:v>339</c:v>
                </c:pt>
                <c:pt idx="27">
                  <c:v>339</c:v>
                </c:pt>
                <c:pt idx="28">
                  <c:v>323</c:v>
                </c:pt>
                <c:pt idx="29">
                  <c:v>323</c:v>
                </c:pt>
                <c:pt idx="30">
                  <c:v>323</c:v>
                </c:pt>
                <c:pt idx="31">
                  <c:v>323</c:v>
                </c:pt>
                <c:pt idx="32">
                  <c:v>309</c:v>
                </c:pt>
                <c:pt idx="33">
                  <c:v>309</c:v>
                </c:pt>
                <c:pt idx="34">
                  <c:v>309</c:v>
                </c:pt>
                <c:pt idx="35">
                  <c:v>309</c:v>
                </c:pt>
                <c:pt idx="36">
                  <c:v>146</c:v>
                </c:pt>
                <c:pt idx="37">
                  <c:v>146</c:v>
                </c:pt>
                <c:pt idx="38">
                  <c:v>146</c:v>
                </c:pt>
                <c:pt idx="39">
                  <c:v>146</c:v>
                </c:pt>
                <c:pt idx="40">
                  <c:v>155</c:v>
                </c:pt>
                <c:pt idx="41">
                  <c:v>155</c:v>
                </c:pt>
                <c:pt idx="42">
                  <c:v>155</c:v>
                </c:pt>
                <c:pt idx="43">
                  <c:v>155</c:v>
                </c:pt>
                <c:pt idx="44">
                  <c:v>155</c:v>
                </c:pt>
                <c:pt idx="45">
                  <c:v>155</c:v>
                </c:pt>
                <c:pt idx="46">
                  <c:v>155</c:v>
                </c:pt>
                <c:pt idx="47">
                  <c:v>155</c:v>
                </c:pt>
                <c:pt idx="48">
                  <c:v>146</c:v>
                </c:pt>
                <c:pt idx="49">
                  <c:v>146</c:v>
                </c:pt>
                <c:pt idx="50">
                  <c:v>146</c:v>
                </c:pt>
                <c:pt idx="51">
                  <c:v>146</c:v>
                </c:pt>
                <c:pt idx="52">
                  <c:v>146</c:v>
                </c:pt>
                <c:pt idx="53">
                  <c:v>146</c:v>
                </c:pt>
                <c:pt idx="54">
                  <c:v>146</c:v>
                </c:pt>
                <c:pt idx="55">
                  <c:v>146</c:v>
                </c:pt>
                <c:pt idx="56">
                  <c:v>154</c:v>
                </c:pt>
                <c:pt idx="57">
                  <c:v>154</c:v>
                </c:pt>
                <c:pt idx="58">
                  <c:v>154</c:v>
                </c:pt>
                <c:pt idx="59">
                  <c:v>154</c:v>
                </c:pt>
                <c:pt idx="60">
                  <c:v>272</c:v>
                </c:pt>
                <c:pt idx="61">
                  <c:v>272</c:v>
                </c:pt>
                <c:pt idx="62">
                  <c:v>272</c:v>
                </c:pt>
                <c:pt idx="63">
                  <c:v>272</c:v>
                </c:pt>
                <c:pt idx="64">
                  <c:v>328</c:v>
                </c:pt>
                <c:pt idx="65">
                  <c:v>328</c:v>
                </c:pt>
                <c:pt idx="66">
                  <c:v>328</c:v>
                </c:pt>
                <c:pt idx="67">
                  <c:v>328</c:v>
                </c:pt>
                <c:pt idx="68">
                  <c:v>393.9</c:v>
                </c:pt>
                <c:pt idx="69">
                  <c:v>393.9</c:v>
                </c:pt>
                <c:pt idx="70">
                  <c:v>393.9</c:v>
                </c:pt>
                <c:pt idx="71">
                  <c:v>393.9</c:v>
                </c:pt>
                <c:pt idx="72">
                  <c:v>857</c:v>
                </c:pt>
                <c:pt idx="73">
                  <c:v>857</c:v>
                </c:pt>
                <c:pt idx="74">
                  <c:v>857</c:v>
                </c:pt>
                <c:pt idx="75">
                  <c:v>857</c:v>
                </c:pt>
                <c:pt idx="76">
                  <c:v>873</c:v>
                </c:pt>
                <c:pt idx="77">
                  <c:v>873</c:v>
                </c:pt>
                <c:pt idx="78">
                  <c:v>873</c:v>
                </c:pt>
                <c:pt idx="79">
                  <c:v>873</c:v>
                </c:pt>
                <c:pt idx="80">
                  <c:v>634.9</c:v>
                </c:pt>
                <c:pt idx="81">
                  <c:v>634.9</c:v>
                </c:pt>
                <c:pt idx="82">
                  <c:v>634.9</c:v>
                </c:pt>
                <c:pt idx="83">
                  <c:v>634.9</c:v>
                </c:pt>
                <c:pt idx="84">
                  <c:v>383</c:v>
                </c:pt>
                <c:pt idx="85">
                  <c:v>383</c:v>
                </c:pt>
                <c:pt idx="86">
                  <c:v>383</c:v>
                </c:pt>
                <c:pt idx="87">
                  <c:v>383</c:v>
                </c:pt>
                <c:pt idx="88">
                  <c:v>395</c:v>
                </c:pt>
                <c:pt idx="89">
                  <c:v>395</c:v>
                </c:pt>
                <c:pt idx="90">
                  <c:v>395</c:v>
                </c:pt>
                <c:pt idx="91">
                  <c:v>395</c:v>
                </c:pt>
                <c:pt idx="92">
                  <c:v>339</c:v>
                </c:pt>
                <c:pt idx="93">
                  <c:v>339</c:v>
                </c:pt>
                <c:pt idx="94">
                  <c:v>339</c:v>
                </c:pt>
                <c:pt idx="95">
                  <c:v>339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19E-4149-81F5-29A581245922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1781.1369999999999</c:v>
                </c:pt>
                <c:pt idx="1">
                  <c:v>1777.5250000000001</c:v>
                </c:pt>
                <c:pt idx="2">
                  <c:v>1765.402</c:v>
                </c:pt>
                <c:pt idx="3">
                  <c:v>1748.4059999999999</c:v>
                </c:pt>
                <c:pt idx="4">
                  <c:v>1745.0609999999999</c:v>
                </c:pt>
                <c:pt idx="5">
                  <c:v>1728.393</c:v>
                </c:pt>
                <c:pt idx="6">
                  <c:v>1712.242</c:v>
                </c:pt>
                <c:pt idx="7">
                  <c:v>1704.8049999999998</c:v>
                </c:pt>
                <c:pt idx="8">
                  <c:v>1695.1309999999999</c:v>
                </c:pt>
                <c:pt idx="9">
                  <c:v>1678.287</c:v>
                </c:pt>
                <c:pt idx="10">
                  <c:v>1673.3579999999999</c:v>
                </c:pt>
                <c:pt idx="11">
                  <c:v>1671.412</c:v>
                </c:pt>
                <c:pt idx="12">
                  <c:v>1669.2869999999998</c:v>
                </c:pt>
                <c:pt idx="13">
                  <c:v>1663.713</c:v>
                </c:pt>
                <c:pt idx="14">
                  <c:v>1654.32</c:v>
                </c:pt>
                <c:pt idx="15">
                  <c:v>1641.9180000000001</c:v>
                </c:pt>
                <c:pt idx="16">
                  <c:v>1630.04</c:v>
                </c:pt>
                <c:pt idx="17">
                  <c:v>1608.9260000000002</c:v>
                </c:pt>
                <c:pt idx="18">
                  <c:v>1596.9269999999999</c:v>
                </c:pt>
                <c:pt idx="19">
                  <c:v>1578.3120000000001</c:v>
                </c:pt>
                <c:pt idx="20">
                  <c:v>1558.309</c:v>
                </c:pt>
                <c:pt idx="21">
                  <c:v>1548.9750000000001</c:v>
                </c:pt>
                <c:pt idx="22">
                  <c:v>1539.53</c:v>
                </c:pt>
                <c:pt idx="23">
                  <c:v>1545.4349999999999</c:v>
                </c:pt>
                <c:pt idx="24">
                  <c:v>1586.223</c:v>
                </c:pt>
                <c:pt idx="25">
                  <c:v>1757.1030000000001</c:v>
                </c:pt>
                <c:pt idx="26">
                  <c:v>2058.3069999999998</c:v>
                </c:pt>
                <c:pt idx="27">
                  <c:v>2429.3300000000004</c:v>
                </c:pt>
                <c:pt idx="28">
                  <c:v>2938.8609999999999</c:v>
                </c:pt>
                <c:pt idx="29">
                  <c:v>3454.3449999999998</c:v>
                </c:pt>
                <c:pt idx="30">
                  <c:v>4041.2939999999999</c:v>
                </c:pt>
                <c:pt idx="31">
                  <c:v>4590.1559999999999</c:v>
                </c:pt>
                <c:pt idx="32">
                  <c:v>5100.1629999999996</c:v>
                </c:pt>
                <c:pt idx="33">
                  <c:v>5591.107</c:v>
                </c:pt>
                <c:pt idx="34">
                  <c:v>6029.0689999999995</c:v>
                </c:pt>
                <c:pt idx="35">
                  <c:v>6206.6860000000006</c:v>
                </c:pt>
                <c:pt idx="36">
                  <c:v>6501.6239999999998</c:v>
                </c:pt>
                <c:pt idx="37">
                  <c:v>6490.3230000000003</c:v>
                </c:pt>
                <c:pt idx="38">
                  <c:v>6539.915</c:v>
                </c:pt>
                <c:pt idx="39">
                  <c:v>6743.2880000000005</c:v>
                </c:pt>
                <c:pt idx="40">
                  <c:v>7182.6960000000008</c:v>
                </c:pt>
                <c:pt idx="41">
                  <c:v>7243.3040000000001</c:v>
                </c:pt>
                <c:pt idx="42">
                  <c:v>7310.0910000000003</c:v>
                </c:pt>
                <c:pt idx="43">
                  <c:v>7323.8519999999999</c:v>
                </c:pt>
                <c:pt idx="44">
                  <c:v>7307.2719999999999</c:v>
                </c:pt>
                <c:pt idx="45">
                  <c:v>7330.799</c:v>
                </c:pt>
                <c:pt idx="46">
                  <c:v>7342.83</c:v>
                </c:pt>
                <c:pt idx="47">
                  <c:v>7332.2650000000003</c:v>
                </c:pt>
                <c:pt idx="48">
                  <c:v>7346.244999999999</c:v>
                </c:pt>
                <c:pt idx="49">
                  <c:v>7322.585</c:v>
                </c:pt>
                <c:pt idx="50">
                  <c:v>7286.1049999999996</c:v>
                </c:pt>
                <c:pt idx="51">
                  <c:v>7228.0680000000002</c:v>
                </c:pt>
                <c:pt idx="52">
                  <c:v>7179.1180000000004</c:v>
                </c:pt>
                <c:pt idx="53">
                  <c:v>7111.442</c:v>
                </c:pt>
                <c:pt idx="54">
                  <c:v>7014.6320000000005</c:v>
                </c:pt>
                <c:pt idx="55">
                  <c:v>6812.4430000000002</c:v>
                </c:pt>
                <c:pt idx="56">
                  <c:v>6539.7900000000009</c:v>
                </c:pt>
                <c:pt idx="57">
                  <c:v>6232.5060000000003</c:v>
                </c:pt>
                <c:pt idx="58">
                  <c:v>5856.7130000000006</c:v>
                </c:pt>
                <c:pt idx="59">
                  <c:v>5432.674</c:v>
                </c:pt>
                <c:pt idx="60">
                  <c:v>4972.683</c:v>
                </c:pt>
                <c:pt idx="61">
                  <c:v>4448.027</c:v>
                </c:pt>
                <c:pt idx="62">
                  <c:v>3876.1759999999999</c:v>
                </c:pt>
                <c:pt idx="63">
                  <c:v>3272.2</c:v>
                </c:pt>
                <c:pt idx="64">
                  <c:v>2663.989</c:v>
                </c:pt>
                <c:pt idx="65">
                  <c:v>2135.0020000000004</c:v>
                </c:pt>
                <c:pt idx="66">
                  <c:v>1656.0239999999999</c:v>
                </c:pt>
                <c:pt idx="67">
                  <c:v>1274.5089999999998</c:v>
                </c:pt>
                <c:pt idx="68">
                  <c:v>994.81</c:v>
                </c:pt>
                <c:pt idx="69">
                  <c:v>870.33199999999999</c:v>
                </c:pt>
                <c:pt idx="70">
                  <c:v>843.61599999999999</c:v>
                </c:pt>
                <c:pt idx="71">
                  <c:v>832.21299999999997</c:v>
                </c:pt>
                <c:pt idx="72">
                  <c:v>830.25800000000004</c:v>
                </c:pt>
                <c:pt idx="73">
                  <c:v>825.68799999999999</c:v>
                </c:pt>
                <c:pt idx="74">
                  <c:v>826.30000000000007</c:v>
                </c:pt>
                <c:pt idx="75">
                  <c:v>823.55100000000004</c:v>
                </c:pt>
                <c:pt idx="76">
                  <c:v>815.22899999999993</c:v>
                </c:pt>
                <c:pt idx="77">
                  <c:v>809.62099999999998</c:v>
                </c:pt>
                <c:pt idx="78">
                  <c:v>810.58799999999997</c:v>
                </c:pt>
                <c:pt idx="79">
                  <c:v>808.21800000000007</c:v>
                </c:pt>
                <c:pt idx="80">
                  <c:v>800.47500000000002</c:v>
                </c:pt>
                <c:pt idx="81">
                  <c:v>802.55799999999999</c:v>
                </c:pt>
                <c:pt idx="82">
                  <c:v>807.46600000000001</c:v>
                </c:pt>
                <c:pt idx="83">
                  <c:v>805.94399999999996</c:v>
                </c:pt>
                <c:pt idx="84">
                  <c:v>799.56899999999996</c:v>
                </c:pt>
                <c:pt idx="85">
                  <c:v>800.18899999999996</c:v>
                </c:pt>
                <c:pt idx="86">
                  <c:v>802.64499999999998</c:v>
                </c:pt>
                <c:pt idx="87">
                  <c:v>805.43499999999995</c:v>
                </c:pt>
                <c:pt idx="88">
                  <c:v>793.12799999999993</c:v>
                </c:pt>
                <c:pt idx="89">
                  <c:v>800.19799999999998</c:v>
                </c:pt>
                <c:pt idx="90">
                  <c:v>807.18999999999994</c:v>
                </c:pt>
                <c:pt idx="91">
                  <c:v>811.673</c:v>
                </c:pt>
                <c:pt idx="92">
                  <c:v>813.27300000000002</c:v>
                </c:pt>
                <c:pt idx="93">
                  <c:v>811.15800000000002</c:v>
                </c:pt>
                <c:pt idx="94">
                  <c:v>814.08199999999999</c:v>
                </c:pt>
                <c:pt idx="95">
                  <c:v>814.88400000000001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D19E-4149-81F5-29A581245922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  <c:pt idx="0">
                  <c:v>99</c:v>
                </c:pt>
                <c:pt idx="1">
                  <c:v>99</c:v>
                </c:pt>
                <c:pt idx="2">
                  <c:v>99</c:v>
                </c:pt>
                <c:pt idx="3">
                  <c:v>99</c:v>
                </c:pt>
                <c:pt idx="4">
                  <c:v>96</c:v>
                </c:pt>
                <c:pt idx="5">
                  <c:v>96</c:v>
                </c:pt>
                <c:pt idx="6">
                  <c:v>96</c:v>
                </c:pt>
                <c:pt idx="7">
                  <c:v>96</c:v>
                </c:pt>
                <c:pt idx="8">
                  <c:v>96</c:v>
                </c:pt>
                <c:pt idx="9">
                  <c:v>96</c:v>
                </c:pt>
                <c:pt idx="10">
                  <c:v>96</c:v>
                </c:pt>
                <c:pt idx="11">
                  <c:v>96</c:v>
                </c:pt>
                <c:pt idx="12">
                  <c:v>96</c:v>
                </c:pt>
                <c:pt idx="13">
                  <c:v>96</c:v>
                </c:pt>
                <c:pt idx="14">
                  <c:v>96</c:v>
                </c:pt>
                <c:pt idx="15">
                  <c:v>96</c:v>
                </c:pt>
                <c:pt idx="16">
                  <c:v>98</c:v>
                </c:pt>
                <c:pt idx="17">
                  <c:v>98</c:v>
                </c:pt>
                <c:pt idx="18">
                  <c:v>98</c:v>
                </c:pt>
                <c:pt idx="19">
                  <c:v>98</c:v>
                </c:pt>
                <c:pt idx="20">
                  <c:v>101</c:v>
                </c:pt>
                <c:pt idx="21">
                  <c:v>101</c:v>
                </c:pt>
                <c:pt idx="22">
                  <c:v>101</c:v>
                </c:pt>
                <c:pt idx="23">
                  <c:v>101</c:v>
                </c:pt>
                <c:pt idx="24">
                  <c:v>107</c:v>
                </c:pt>
                <c:pt idx="25">
                  <c:v>107</c:v>
                </c:pt>
                <c:pt idx="26">
                  <c:v>107</c:v>
                </c:pt>
                <c:pt idx="27">
                  <c:v>107</c:v>
                </c:pt>
                <c:pt idx="28">
                  <c:v>118</c:v>
                </c:pt>
                <c:pt idx="29">
                  <c:v>118</c:v>
                </c:pt>
                <c:pt idx="30">
                  <c:v>118</c:v>
                </c:pt>
                <c:pt idx="31">
                  <c:v>118</c:v>
                </c:pt>
                <c:pt idx="32">
                  <c:v>130</c:v>
                </c:pt>
                <c:pt idx="33">
                  <c:v>130</c:v>
                </c:pt>
                <c:pt idx="34">
                  <c:v>130</c:v>
                </c:pt>
                <c:pt idx="35">
                  <c:v>130</c:v>
                </c:pt>
                <c:pt idx="36">
                  <c:v>141</c:v>
                </c:pt>
                <c:pt idx="37">
                  <c:v>141</c:v>
                </c:pt>
                <c:pt idx="38">
                  <c:v>141</c:v>
                </c:pt>
                <c:pt idx="39">
                  <c:v>141</c:v>
                </c:pt>
                <c:pt idx="40">
                  <c:v>149</c:v>
                </c:pt>
                <c:pt idx="41">
                  <c:v>149</c:v>
                </c:pt>
                <c:pt idx="42">
                  <c:v>149</c:v>
                </c:pt>
                <c:pt idx="43">
                  <c:v>149</c:v>
                </c:pt>
                <c:pt idx="44">
                  <c:v>154</c:v>
                </c:pt>
                <c:pt idx="45">
                  <c:v>154</c:v>
                </c:pt>
                <c:pt idx="46">
                  <c:v>154</c:v>
                </c:pt>
                <c:pt idx="47">
                  <c:v>154</c:v>
                </c:pt>
                <c:pt idx="48">
                  <c:v>156</c:v>
                </c:pt>
                <c:pt idx="49">
                  <c:v>156</c:v>
                </c:pt>
                <c:pt idx="50">
                  <c:v>156</c:v>
                </c:pt>
                <c:pt idx="51">
                  <c:v>156</c:v>
                </c:pt>
                <c:pt idx="52">
                  <c:v>151</c:v>
                </c:pt>
                <c:pt idx="53">
                  <c:v>151</c:v>
                </c:pt>
                <c:pt idx="54">
                  <c:v>151</c:v>
                </c:pt>
                <c:pt idx="55">
                  <c:v>151</c:v>
                </c:pt>
                <c:pt idx="56">
                  <c:v>138</c:v>
                </c:pt>
                <c:pt idx="57">
                  <c:v>138</c:v>
                </c:pt>
                <c:pt idx="58">
                  <c:v>138</c:v>
                </c:pt>
                <c:pt idx="59">
                  <c:v>138</c:v>
                </c:pt>
                <c:pt idx="60">
                  <c:v>114</c:v>
                </c:pt>
                <c:pt idx="61">
                  <c:v>114</c:v>
                </c:pt>
                <c:pt idx="62">
                  <c:v>114</c:v>
                </c:pt>
                <c:pt idx="63">
                  <c:v>114</c:v>
                </c:pt>
                <c:pt idx="64">
                  <c:v>84</c:v>
                </c:pt>
                <c:pt idx="65">
                  <c:v>84</c:v>
                </c:pt>
                <c:pt idx="66">
                  <c:v>84</c:v>
                </c:pt>
                <c:pt idx="67">
                  <c:v>84</c:v>
                </c:pt>
                <c:pt idx="68">
                  <c:v>64</c:v>
                </c:pt>
                <c:pt idx="69">
                  <c:v>64</c:v>
                </c:pt>
                <c:pt idx="70">
                  <c:v>64</c:v>
                </c:pt>
                <c:pt idx="71">
                  <c:v>64</c:v>
                </c:pt>
                <c:pt idx="72">
                  <c:v>56</c:v>
                </c:pt>
                <c:pt idx="73">
                  <c:v>56</c:v>
                </c:pt>
                <c:pt idx="74">
                  <c:v>56</c:v>
                </c:pt>
                <c:pt idx="75">
                  <c:v>56</c:v>
                </c:pt>
                <c:pt idx="76">
                  <c:v>49</c:v>
                </c:pt>
                <c:pt idx="77">
                  <c:v>49</c:v>
                </c:pt>
                <c:pt idx="78">
                  <c:v>49</c:v>
                </c:pt>
                <c:pt idx="79">
                  <c:v>49</c:v>
                </c:pt>
                <c:pt idx="80">
                  <c:v>41</c:v>
                </c:pt>
                <c:pt idx="81">
                  <c:v>41</c:v>
                </c:pt>
                <c:pt idx="82">
                  <c:v>41</c:v>
                </c:pt>
                <c:pt idx="83">
                  <c:v>41</c:v>
                </c:pt>
                <c:pt idx="84">
                  <c:v>35</c:v>
                </c:pt>
                <c:pt idx="85">
                  <c:v>35</c:v>
                </c:pt>
                <c:pt idx="86">
                  <c:v>35</c:v>
                </c:pt>
                <c:pt idx="87">
                  <c:v>35</c:v>
                </c:pt>
                <c:pt idx="88">
                  <c:v>30</c:v>
                </c:pt>
                <c:pt idx="89">
                  <c:v>30</c:v>
                </c:pt>
                <c:pt idx="90">
                  <c:v>30</c:v>
                </c:pt>
                <c:pt idx="91">
                  <c:v>30</c:v>
                </c:pt>
                <c:pt idx="92">
                  <c:v>26</c:v>
                </c:pt>
                <c:pt idx="93">
                  <c:v>26</c:v>
                </c:pt>
                <c:pt idx="94">
                  <c:v>26</c:v>
                </c:pt>
                <c:pt idx="95">
                  <c:v>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D19E-4149-81F5-29A581245922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1558</c:v>
                </c:pt>
                <c:pt idx="1">
                  <c:v>1558</c:v>
                </c:pt>
                <c:pt idx="2">
                  <c:v>1558</c:v>
                </c:pt>
                <c:pt idx="3">
                  <c:v>1558</c:v>
                </c:pt>
                <c:pt idx="4">
                  <c:v>1558</c:v>
                </c:pt>
                <c:pt idx="5">
                  <c:v>1558</c:v>
                </c:pt>
                <c:pt idx="6">
                  <c:v>1603</c:v>
                </c:pt>
                <c:pt idx="7">
                  <c:v>1603</c:v>
                </c:pt>
                <c:pt idx="8">
                  <c:v>1578</c:v>
                </c:pt>
                <c:pt idx="9">
                  <c:v>1578</c:v>
                </c:pt>
                <c:pt idx="10">
                  <c:v>1578</c:v>
                </c:pt>
                <c:pt idx="11">
                  <c:v>1668</c:v>
                </c:pt>
                <c:pt idx="12">
                  <c:v>1683</c:v>
                </c:pt>
                <c:pt idx="13">
                  <c:v>1683</c:v>
                </c:pt>
                <c:pt idx="14">
                  <c:v>1683</c:v>
                </c:pt>
                <c:pt idx="15">
                  <c:v>1683</c:v>
                </c:pt>
                <c:pt idx="16">
                  <c:v>1738</c:v>
                </c:pt>
                <c:pt idx="17">
                  <c:v>1738</c:v>
                </c:pt>
                <c:pt idx="18">
                  <c:v>1738</c:v>
                </c:pt>
                <c:pt idx="19">
                  <c:v>1738</c:v>
                </c:pt>
                <c:pt idx="20">
                  <c:v>1973</c:v>
                </c:pt>
                <c:pt idx="21">
                  <c:v>1973</c:v>
                </c:pt>
                <c:pt idx="22">
                  <c:v>1973</c:v>
                </c:pt>
                <c:pt idx="23">
                  <c:v>1973</c:v>
                </c:pt>
                <c:pt idx="24">
                  <c:v>1973</c:v>
                </c:pt>
                <c:pt idx="25">
                  <c:v>2006.981</c:v>
                </c:pt>
                <c:pt idx="26">
                  <c:v>2032.4780000000001</c:v>
                </c:pt>
                <c:pt idx="27">
                  <c:v>1973</c:v>
                </c:pt>
                <c:pt idx="28">
                  <c:v>2087.0050000000001</c:v>
                </c:pt>
                <c:pt idx="29">
                  <c:v>1986</c:v>
                </c:pt>
                <c:pt idx="30">
                  <c:v>1986</c:v>
                </c:pt>
                <c:pt idx="31">
                  <c:v>1986</c:v>
                </c:pt>
                <c:pt idx="32">
                  <c:v>1679</c:v>
                </c:pt>
                <c:pt idx="33">
                  <c:v>1514</c:v>
                </c:pt>
                <c:pt idx="34">
                  <c:v>1117</c:v>
                </c:pt>
                <c:pt idx="35">
                  <c:v>1103</c:v>
                </c:pt>
                <c:pt idx="36">
                  <c:v>915</c:v>
                </c:pt>
                <c:pt idx="37">
                  <c:v>915</c:v>
                </c:pt>
                <c:pt idx="38">
                  <c:v>915</c:v>
                </c:pt>
                <c:pt idx="39">
                  <c:v>915</c:v>
                </c:pt>
                <c:pt idx="40">
                  <c:v>979</c:v>
                </c:pt>
                <c:pt idx="41">
                  <c:v>979</c:v>
                </c:pt>
                <c:pt idx="42">
                  <c:v>979</c:v>
                </c:pt>
                <c:pt idx="43">
                  <c:v>979</c:v>
                </c:pt>
                <c:pt idx="44">
                  <c:v>979</c:v>
                </c:pt>
                <c:pt idx="45">
                  <c:v>979</c:v>
                </c:pt>
                <c:pt idx="46">
                  <c:v>979</c:v>
                </c:pt>
                <c:pt idx="47">
                  <c:v>979</c:v>
                </c:pt>
                <c:pt idx="48">
                  <c:v>979</c:v>
                </c:pt>
                <c:pt idx="49">
                  <c:v>979</c:v>
                </c:pt>
                <c:pt idx="50">
                  <c:v>979</c:v>
                </c:pt>
                <c:pt idx="51">
                  <c:v>995</c:v>
                </c:pt>
                <c:pt idx="52">
                  <c:v>969</c:v>
                </c:pt>
                <c:pt idx="53">
                  <c:v>969</c:v>
                </c:pt>
                <c:pt idx="54">
                  <c:v>969</c:v>
                </c:pt>
                <c:pt idx="55">
                  <c:v>969</c:v>
                </c:pt>
                <c:pt idx="56">
                  <c:v>969</c:v>
                </c:pt>
                <c:pt idx="57">
                  <c:v>979</c:v>
                </c:pt>
                <c:pt idx="58">
                  <c:v>1111</c:v>
                </c:pt>
                <c:pt idx="59">
                  <c:v>1125</c:v>
                </c:pt>
                <c:pt idx="60">
                  <c:v>1298</c:v>
                </c:pt>
                <c:pt idx="61">
                  <c:v>1429</c:v>
                </c:pt>
                <c:pt idx="62">
                  <c:v>1559</c:v>
                </c:pt>
                <c:pt idx="63">
                  <c:v>1909</c:v>
                </c:pt>
                <c:pt idx="64">
                  <c:v>2027</c:v>
                </c:pt>
                <c:pt idx="65">
                  <c:v>2239</c:v>
                </c:pt>
                <c:pt idx="66">
                  <c:v>2387</c:v>
                </c:pt>
                <c:pt idx="67">
                  <c:v>2587</c:v>
                </c:pt>
                <c:pt idx="68">
                  <c:v>2654</c:v>
                </c:pt>
                <c:pt idx="69">
                  <c:v>2654</c:v>
                </c:pt>
                <c:pt idx="70">
                  <c:v>2654</c:v>
                </c:pt>
                <c:pt idx="71">
                  <c:v>2654</c:v>
                </c:pt>
                <c:pt idx="72">
                  <c:v>2652</c:v>
                </c:pt>
                <c:pt idx="73">
                  <c:v>2652</c:v>
                </c:pt>
                <c:pt idx="74">
                  <c:v>2652</c:v>
                </c:pt>
                <c:pt idx="75">
                  <c:v>2652</c:v>
                </c:pt>
                <c:pt idx="76">
                  <c:v>2652</c:v>
                </c:pt>
                <c:pt idx="77">
                  <c:v>2652</c:v>
                </c:pt>
                <c:pt idx="78">
                  <c:v>2652</c:v>
                </c:pt>
                <c:pt idx="79">
                  <c:v>2652</c:v>
                </c:pt>
                <c:pt idx="80">
                  <c:v>2654</c:v>
                </c:pt>
                <c:pt idx="81">
                  <c:v>2654</c:v>
                </c:pt>
                <c:pt idx="82">
                  <c:v>2654</c:v>
                </c:pt>
                <c:pt idx="83">
                  <c:v>2555</c:v>
                </c:pt>
                <c:pt idx="84">
                  <c:v>2492</c:v>
                </c:pt>
                <c:pt idx="85">
                  <c:v>2664</c:v>
                </c:pt>
                <c:pt idx="86">
                  <c:v>2374</c:v>
                </c:pt>
                <c:pt idx="87">
                  <c:v>2275</c:v>
                </c:pt>
                <c:pt idx="88">
                  <c:v>2210</c:v>
                </c:pt>
                <c:pt idx="89">
                  <c:v>2085</c:v>
                </c:pt>
                <c:pt idx="90">
                  <c:v>2085</c:v>
                </c:pt>
                <c:pt idx="91">
                  <c:v>2085</c:v>
                </c:pt>
                <c:pt idx="92">
                  <c:v>2069</c:v>
                </c:pt>
                <c:pt idx="93">
                  <c:v>2069</c:v>
                </c:pt>
                <c:pt idx="94">
                  <c:v>2069</c:v>
                </c:pt>
                <c:pt idx="95">
                  <c:v>2069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D19E-4149-81F5-29A581245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88.23</c:v>
                </c:pt>
                <c:pt idx="1">
                  <c:v>82.03</c:v>
                </c:pt>
                <c:pt idx="2">
                  <c:v>80.12</c:v>
                </c:pt>
                <c:pt idx="3">
                  <c:v>75.8</c:v>
                </c:pt>
                <c:pt idx="4">
                  <c:v>78.819999999999993</c:v>
                </c:pt>
                <c:pt idx="5">
                  <c:v>78.540000000000006</c:v>
                </c:pt>
                <c:pt idx="6">
                  <c:v>74.989999999999995</c:v>
                </c:pt>
                <c:pt idx="7">
                  <c:v>75.930000000000007</c:v>
                </c:pt>
                <c:pt idx="8">
                  <c:v>74.92</c:v>
                </c:pt>
                <c:pt idx="9">
                  <c:v>74.37</c:v>
                </c:pt>
                <c:pt idx="10">
                  <c:v>75.61</c:v>
                </c:pt>
                <c:pt idx="11">
                  <c:v>75.180000000000007</c:v>
                </c:pt>
                <c:pt idx="12">
                  <c:v>75.75</c:v>
                </c:pt>
                <c:pt idx="13">
                  <c:v>73.92</c:v>
                </c:pt>
                <c:pt idx="14">
                  <c:v>73.989999999999995</c:v>
                </c:pt>
                <c:pt idx="15">
                  <c:v>78.66</c:v>
                </c:pt>
                <c:pt idx="16">
                  <c:v>73.89</c:v>
                </c:pt>
                <c:pt idx="17">
                  <c:v>76.55</c:v>
                </c:pt>
                <c:pt idx="18">
                  <c:v>85.44</c:v>
                </c:pt>
                <c:pt idx="19">
                  <c:v>90.94</c:v>
                </c:pt>
                <c:pt idx="20">
                  <c:v>88.83</c:v>
                </c:pt>
                <c:pt idx="21">
                  <c:v>94.17</c:v>
                </c:pt>
                <c:pt idx="22">
                  <c:v>101.06</c:v>
                </c:pt>
                <c:pt idx="23">
                  <c:v>116.88</c:v>
                </c:pt>
                <c:pt idx="24">
                  <c:v>113.14</c:v>
                </c:pt>
                <c:pt idx="25">
                  <c:v>125.06</c:v>
                </c:pt>
                <c:pt idx="26">
                  <c:v>127.06</c:v>
                </c:pt>
                <c:pt idx="27">
                  <c:v>128.30000000000001</c:v>
                </c:pt>
                <c:pt idx="28">
                  <c:v>130.53</c:v>
                </c:pt>
                <c:pt idx="29">
                  <c:v>124.63</c:v>
                </c:pt>
                <c:pt idx="30">
                  <c:v>90.11</c:v>
                </c:pt>
                <c:pt idx="31">
                  <c:v>79.069999999999993</c:v>
                </c:pt>
                <c:pt idx="32">
                  <c:v>77.91</c:v>
                </c:pt>
                <c:pt idx="33">
                  <c:v>73.989999999999995</c:v>
                </c:pt>
                <c:pt idx="34">
                  <c:v>15.33</c:v>
                </c:pt>
                <c:pt idx="35">
                  <c:v>0.01</c:v>
                </c:pt>
                <c:pt idx="36">
                  <c:v>0.01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0.01</c:v>
                </c:pt>
                <c:pt idx="41">
                  <c:v>0.01</c:v>
                </c:pt>
                <c:pt idx="42">
                  <c:v>0.01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0.01</c:v>
                </c:pt>
                <c:pt idx="50">
                  <c:v>0.01</c:v>
                </c:pt>
                <c:pt idx="51">
                  <c:v>0.01</c:v>
                </c:pt>
                <c:pt idx="52">
                  <c:v>0.01</c:v>
                </c:pt>
                <c:pt idx="53">
                  <c:v>0.01</c:v>
                </c:pt>
                <c:pt idx="54">
                  <c:v>0.02</c:v>
                </c:pt>
                <c:pt idx="55">
                  <c:v>15.1</c:v>
                </c:pt>
                <c:pt idx="56">
                  <c:v>9.99</c:v>
                </c:pt>
                <c:pt idx="57">
                  <c:v>46.02</c:v>
                </c:pt>
                <c:pt idx="58">
                  <c:v>15.34</c:v>
                </c:pt>
                <c:pt idx="59">
                  <c:v>96.22</c:v>
                </c:pt>
                <c:pt idx="60">
                  <c:v>60</c:v>
                </c:pt>
                <c:pt idx="61">
                  <c:v>78.400000000000006</c:v>
                </c:pt>
                <c:pt idx="62">
                  <c:v>85.96</c:v>
                </c:pt>
                <c:pt idx="63">
                  <c:v>88.6</c:v>
                </c:pt>
                <c:pt idx="64">
                  <c:v>85.64</c:v>
                </c:pt>
                <c:pt idx="65">
                  <c:v>92.36</c:v>
                </c:pt>
                <c:pt idx="66">
                  <c:v>93.5</c:v>
                </c:pt>
                <c:pt idx="67">
                  <c:v>94.72</c:v>
                </c:pt>
                <c:pt idx="68">
                  <c:v>96.71</c:v>
                </c:pt>
                <c:pt idx="69">
                  <c:v>113.66</c:v>
                </c:pt>
                <c:pt idx="70">
                  <c:v>165.26</c:v>
                </c:pt>
                <c:pt idx="71">
                  <c:v>205.76</c:v>
                </c:pt>
                <c:pt idx="72">
                  <c:v>136.63999999999999</c:v>
                </c:pt>
                <c:pt idx="73">
                  <c:v>178.7</c:v>
                </c:pt>
                <c:pt idx="74">
                  <c:v>140.16</c:v>
                </c:pt>
                <c:pt idx="75">
                  <c:v>185.74</c:v>
                </c:pt>
                <c:pt idx="76">
                  <c:v>196.5</c:v>
                </c:pt>
                <c:pt idx="77">
                  <c:v>185</c:v>
                </c:pt>
                <c:pt idx="78">
                  <c:v>127.3</c:v>
                </c:pt>
                <c:pt idx="79">
                  <c:v>173.07</c:v>
                </c:pt>
                <c:pt idx="80">
                  <c:v>135.6</c:v>
                </c:pt>
                <c:pt idx="81">
                  <c:v>163.61000000000001</c:v>
                </c:pt>
                <c:pt idx="82">
                  <c:v>135.6</c:v>
                </c:pt>
                <c:pt idx="83">
                  <c:v>120.6</c:v>
                </c:pt>
                <c:pt idx="84">
                  <c:v>147.91999999999999</c:v>
                </c:pt>
                <c:pt idx="85">
                  <c:v>135.74</c:v>
                </c:pt>
                <c:pt idx="86">
                  <c:v>121.29</c:v>
                </c:pt>
                <c:pt idx="87">
                  <c:v>101.09</c:v>
                </c:pt>
                <c:pt idx="88">
                  <c:v>116.76</c:v>
                </c:pt>
                <c:pt idx="89">
                  <c:v>112.27</c:v>
                </c:pt>
                <c:pt idx="90">
                  <c:v>103.59</c:v>
                </c:pt>
                <c:pt idx="91">
                  <c:v>96.7</c:v>
                </c:pt>
                <c:pt idx="92">
                  <c:v>99.2</c:v>
                </c:pt>
                <c:pt idx="93">
                  <c:v>93.62</c:v>
                </c:pt>
                <c:pt idx="94">
                  <c:v>92.22</c:v>
                </c:pt>
                <c:pt idx="95">
                  <c:v>92.23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D19E-4149-81F5-29A581245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0">
                  <c:v>105</c:v>
                </c:pt>
                <c:pt idx="1">
                  <c:v>102</c:v>
                </c:pt>
                <c:pt idx="2">
                  <c:v>101</c:v>
                </c:pt>
                <c:pt idx="3">
                  <c:v>100</c:v>
                </c:pt>
                <c:pt idx="4">
                  <c:v>100</c:v>
                </c:pt>
                <c:pt idx="5">
                  <c:v>100</c:v>
                </c:pt>
                <c:pt idx="6">
                  <c:v>99</c:v>
                </c:pt>
                <c:pt idx="7">
                  <c:v>99</c:v>
                </c:pt>
                <c:pt idx="8">
                  <c:v>98</c:v>
                </c:pt>
                <c:pt idx="9">
                  <c:v>97</c:v>
                </c:pt>
                <c:pt idx="10">
                  <c:v>96</c:v>
                </c:pt>
                <c:pt idx="11">
                  <c:v>96</c:v>
                </c:pt>
                <c:pt idx="12">
                  <c:v>96</c:v>
                </c:pt>
                <c:pt idx="13">
                  <c:v>96</c:v>
                </c:pt>
                <c:pt idx="14">
                  <c:v>96</c:v>
                </c:pt>
                <c:pt idx="15">
                  <c:v>96</c:v>
                </c:pt>
                <c:pt idx="16">
                  <c:v>97</c:v>
                </c:pt>
                <c:pt idx="17">
                  <c:v>98</c:v>
                </c:pt>
                <c:pt idx="18">
                  <c:v>100</c:v>
                </c:pt>
                <c:pt idx="19">
                  <c:v>103</c:v>
                </c:pt>
                <c:pt idx="20">
                  <c:v>107</c:v>
                </c:pt>
                <c:pt idx="21">
                  <c:v>111</c:v>
                </c:pt>
                <c:pt idx="22">
                  <c:v>115</c:v>
                </c:pt>
                <c:pt idx="23">
                  <c:v>119</c:v>
                </c:pt>
                <c:pt idx="24">
                  <c:v>124</c:v>
                </c:pt>
                <c:pt idx="25">
                  <c:v>126</c:v>
                </c:pt>
                <c:pt idx="26">
                  <c:v>126</c:v>
                </c:pt>
                <c:pt idx="27">
                  <c:v>124</c:v>
                </c:pt>
                <c:pt idx="28">
                  <c:v>120</c:v>
                </c:pt>
                <c:pt idx="29">
                  <c:v>115</c:v>
                </c:pt>
                <c:pt idx="30">
                  <c:v>110</c:v>
                </c:pt>
                <c:pt idx="31">
                  <c:v>103</c:v>
                </c:pt>
                <c:pt idx="32">
                  <c:v>96</c:v>
                </c:pt>
                <c:pt idx="33">
                  <c:v>90</c:v>
                </c:pt>
                <c:pt idx="34">
                  <c:v>84</c:v>
                </c:pt>
                <c:pt idx="35">
                  <c:v>78</c:v>
                </c:pt>
                <c:pt idx="36">
                  <c:v>74</c:v>
                </c:pt>
                <c:pt idx="37">
                  <c:v>69</c:v>
                </c:pt>
                <c:pt idx="38">
                  <c:v>64</c:v>
                </c:pt>
                <c:pt idx="39">
                  <c:v>60</c:v>
                </c:pt>
                <c:pt idx="40">
                  <c:v>56</c:v>
                </c:pt>
                <c:pt idx="41">
                  <c:v>52</c:v>
                </c:pt>
                <c:pt idx="42">
                  <c:v>50</c:v>
                </c:pt>
                <c:pt idx="43">
                  <c:v>48</c:v>
                </c:pt>
                <c:pt idx="44">
                  <c:v>47</c:v>
                </c:pt>
                <c:pt idx="45">
                  <c:v>47</c:v>
                </c:pt>
                <c:pt idx="46">
                  <c:v>46</c:v>
                </c:pt>
                <c:pt idx="47">
                  <c:v>46</c:v>
                </c:pt>
                <c:pt idx="48">
                  <c:v>46</c:v>
                </c:pt>
                <c:pt idx="49">
                  <c:v>47</c:v>
                </c:pt>
                <c:pt idx="50">
                  <c:v>47</c:v>
                </c:pt>
                <c:pt idx="51">
                  <c:v>49</c:v>
                </c:pt>
                <c:pt idx="52">
                  <c:v>50</c:v>
                </c:pt>
                <c:pt idx="53">
                  <c:v>52</c:v>
                </c:pt>
                <c:pt idx="54">
                  <c:v>54</c:v>
                </c:pt>
                <c:pt idx="55">
                  <c:v>56</c:v>
                </c:pt>
                <c:pt idx="56">
                  <c:v>59</c:v>
                </c:pt>
                <c:pt idx="57">
                  <c:v>62</c:v>
                </c:pt>
                <c:pt idx="58">
                  <c:v>66</c:v>
                </c:pt>
                <c:pt idx="59">
                  <c:v>71</c:v>
                </c:pt>
                <c:pt idx="60">
                  <c:v>77</c:v>
                </c:pt>
                <c:pt idx="61">
                  <c:v>83</c:v>
                </c:pt>
                <c:pt idx="62">
                  <c:v>90</c:v>
                </c:pt>
                <c:pt idx="63">
                  <c:v>98</c:v>
                </c:pt>
                <c:pt idx="64">
                  <c:v>107</c:v>
                </c:pt>
                <c:pt idx="65">
                  <c:v>116</c:v>
                </c:pt>
                <c:pt idx="66">
                  <c:v>124</c:v>
                </c:pt>
                <c:pt idx="67">
                  <c:v>132</c:v>
                </c:pt>
                <c:pt idx="68">
                  <c:v>139</c:v>
                </c:pt>
                <c:pt idx="69">
                  <c:v>146</c:v>
                </c:pt>
                <c:pt idx="70">
                  <c:v>152</c:v>
                </c:pt>
                <c:pt idx="71">
                  <c:v>156</c:v>
                </c:pt>
                <c:pt idx="72">
                  <c:v>159</c:v>
                </c:pt>
                <c:pt idx="73">
                  <c:v>162</c:v>
                </c:pt>
                <c:pt idx="74">
                  <c:v>163</c:v>
                </c:pt>
                <c:pt idx="75">
                  <c:v>163</c:v>
                </c:pt>
                <c:pt idx="76">
                  <c:v>163</c:v>
                </c:pt>
                <c:pt idx="77">
                  <c:v>163</c:v>
                </c:pt>
                <c:pt idx="78">
                  <c:v>162</c:v>
                </c:pt>
                <c:pt idx="79">
                  <c:v>160</c:v>
                </c:pt>
                <c:pt idx="80">
                  <c:v>158</c:v>
                </c:pt>
                <c:pt idx="81">
                  <c:v>155</c:v>
                </c:pt>
                <c:pt idx="82">
                  <c:v>152</c:v>
                </c:pt>
                <c:pt idx="83">
                  <c:v>150</c:v>
                </c:pt>
                <c:pt idx="84">
                  <c:v>146</c:v>
                </c:pt>
                <c:pt idx="85">
                  <c:v>143</c:v>
                </c:pt>
                <c:pt idx="86">
                  <c:v>140</c:v>
                </c:pt>
                <c:pt idx="87">
                  <c:v>137</c:v>
                </c:pt>
                <c:pt idx="88">
                  <c:v>134</c:v>
                </c:pt>
                <c:pt idx="89">
                  <c:v>131</c:v>
                </c:pt>
                <c:pt idx="90">
                  <c:v>128</c:v>
                </c:pt>
                <c:pt idx="91">
                  <c:v>124</c:v>
                </c:pt>
                <c:pt idx="92">
                  <c:v>121</c:v>
                </c:pt>
                <c:pt idx="93">
                  <c:v>118</c:v>
                </c:pt>
                <c:pt idx="94">
                  <c:v>115</c:v>
                </c:pt>
                <c:pt idx="95">
                  <c:v>111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E9D-49DF-B232-43EEC69061D9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0">
                  <c:v>763.49</c:v>
                </c:pt>
                <c:pt idx="1">
                  <c:v>763.52700000000004</c:v>
                </c:pt>
                <c:pt idx="2">
                  <c:v>763.24699999999996</c:v>
                </c:pt>
                <c:pt idx="3">
                  <c:v>762.86800000000005</c:v>
                </c:pt>
                <c:pt idx="4">
                  <c:v>760.82099999999991</c:v>
                </c:pt>
                <c:pt idx="5">
                  <c:v>760.97800000000007</c:v>
                </c:pt>
                <c:pt idx="6">
                  <c:v>760.52099999999996</c:v>
                </c:pt>
                <c:pt idx="7">
                  <c:v>760.54600000000005</c:v>
                </c:pt>
                <c:pt idx="8">
                  <c:v>759.89700000000005</c:v>
                </c:pt>
                <c:pt idx="9">
                  <c:v>759.46100000000001</c:v>
                </c:pt>
                <c:pt idx="10">
                  <c:v>759.74599999999998</c:v>
                </c:pt>
                <c:pt idx="11">
                  <c:v>760.03899999999999</c:v>
                </c:pt>
                <c:pt idx="12">
                  <c:v>761.11400000000003</c:v>
                </c:pt>
                <c:pt idx="13">
                  <c:v>760.745</c:v>
                </c:pt>
                <c:pt idx="14">
                  <c:v>760.726</c:v>
                </c:pt>
                <c:pt idx="15">
                  <c:v>760.10200000000009</c:v>
                </c:pt>
                <c:pt idx="16">
                  <c:v>762.44399999999996</c:v>
                </c:pt>
                <c:pt idx="17">
                  <c:v>761.60500000000002</c:v>
                </c:pt>
                <c:pt idx="18">
                  <c:v>761.45500000000004</c:v>
                </c:pt>
                <c:pt idx="19">
                  <c:v>760.7879999999999</c:v>
                </c:pt>
                <c:pt idx="20">
                  <c:v>760.12000000000012</c:v>
                </c:pt>
                <c:pt idx="21">
                  <c:v>760.99099999999999</c:v>
                </c:pt>
                <c:pt idx="22">
                  <c:v>758.34799999999996</c:v>
                </c:pt>
                <c:pt idx="23">
                  <c:v>759.86300000000006</c:v>
                </c:pt>
                <c:pt idx="24">
                  <c:v>767.37599999999998</c:v>
                </c:pt>
                <c:pt idx="25">
                  <c:v>769.42899999999997</c:v>
                </c:pt>
                <c:pt idx="26">
                  <c:v>771.27999999999986</c:v>
                </c:pt>
                <c:pt idx="27">
                  <c:v>771.62599999999998</c:v>
                </c:pt>
                <c:pt idx="28">
                  <c:v>757.99400000000003</c:v>
                </c:pt>
                <c:pt idx="29">
                  <c:v>758.21299999999997</c:v>
                </c:pt>
                <c:pt idx="30">
                  <c:v>757.47300000000007</c:v>
                </c:pt>
                <c:pt idx="31">
                  <c:v>757.68500000000006</c:v>
                </c:pt>
                <c:pt idx="32">
                  <c:v>763.45100000000002</c:v>
                </c:pt>
                <c:pt idx="33">
                  <c:v>758.71499999999992</c:v>
                </c:pt>
                <c:pt idx="34">
                  <c:v>757.3420000000001</c:v>
                </c:pt>
                <c:pt idx="35">
                  <c:v>756.98599999999999</c:v>
                </c:pt>
                <c:pt idx="36">
                  <c:v>764.48799999999994</c:v>
                </c:pt>
                <c:pt idx="37">
                  <c:v>764.024</c:v>
                </c:pt>
                <c:pt idx="38">
                  <c:v>763.76800000000003</c:v>
                </c:pt>
                <c:pt idx="39">
                  <c:v>764.30700000000002</c:v>
                </c:pt>
                <c:pt idx="40">
                  <c:v>766.16399999999999</c:v>
                </c:pt>
                <c:pt idx="41">
                  <c:v>767.02200000000005</c:v>
                </c:pt>
                <c:pt idx="42">
                  <c:v>766.01799999999992</c:v>
                </c:pt>
                <c:pt idx="43">
                  <c:v>764.27</c:v>
                </c:pt>
                <c:pt idx="44">
                  <c:v>736.26199999999994</c:v>
                </c:pt>
                <c:pt idx="45">
                  <c:v>736.09399999999994</c:v>
                </c:pt>
                <c:pt idx="46">
                  <c:v>736.19800000000009</c:v>
                </c:pt>
                <c:pt idx="47">
                  <c:v>735.91200000000003</c:v>
                </c:pt>
                <c:pt idx="48">
                  <c:v>744.99399999999991</c:v>
                </c:pt>
                <c:pt idx="49">
                  <c:v>743.53700000000003</c:v>
                </c:pt>
                <c:pt idx="50">
                  <c:v>743.29100000000005</c:v>
                </c:pt>
                <c:pt idx="51">
                  <c:v>743.63099999999997</c:v>
                </c:pt>
                <c:pt idx="52">
                  <c:v>777.66600000000005</c:v>
                </c:pt>
                <c:pt idx="53">
                  <c:v>778.77300000000002</c:v>
                </c:pt>
                <c:pt idx="54">
                  <c:v>781.4849999999999</c:v>
                </c:pt>
                <c:pt idx="55">
                  <c:v>783.64099999999996</c:v>
                </c:pt>
                <c:pt idx="56">
                  <c:v>753.42700000000002</c:v>
                </c:pt>
                <c:pt idx="57">
                  <c:v>754.31200000000001</c:v>
                </c:pt>
                <c:pt idx="58">
                  <c:v>745.10699999999997</c:v>
                </c:pt>
                <c:pt idx="59">
                  <c:v>744.61699999999996</c:v>
                </c:pt>
                <c:pt idx="60">
                  <c:v>750.36299999999994</c:v>
                </c:pt>
                <c:pt idx="61">
                  <c:v>751.24799999999993</c:v>
                </c:pt>
                <c:pt idx="62">
                  <c:v>753.33400000000006</c:v>
                </c:pt>
                <c:pt idx="63">
                  <c:v>753.40099999999995</c:v>
                </c:pt>
                <c:pt idx="64">
                  <c:v>735.70399999999995</c:v>
                </c:pt>
                <c:pt idx="65">
                  <c:v>735.82500000000005</c:v>
                </c:pt>
                <c:pt idx="66">
                  <c:v>732.34300000000007</c:v>
                </c:pt>
                <c:pt idx="67">
                  <c:v>732.84900000000005</c:v>
                </c:pt>
                <c:pt idx="68">
                  <c:v>668.19200000000001</c:v>
                </c:pt>
                <c:pt idx="69">
                  <c:v>669.14400000000001</c:v>
                </c:pt>
                <c:pt idx="70">
                  <c:v>665.43600000000004</c:v>
                </c:pt>
                <c:pt idx="71">
                  <c:v>666.072</c:v>
                </c:pt>
                <c:pt idx="72">
                  <c:v>677.89800000000002</c:v>
                </c:pt>
                <c:pt idx="73">
                  <c:v>678.00599999999997</c:v>
                </c:pt>
                <c:pt idx="74">
                  <c:v>678.75700000000006</c:v>
                </c:pt>
                <c:pt idx="75">
                  <c:v>678.697</c:v>
                </c:pt>
                <c:pt idx="76">
                  <c:v>663.61799999999994</c:v>
                </c:pt>
                <c:pt idx="77">
                  <c:v>663.70500000000004</c:v>
                </c:pt>
                <c:pt idx="78">
                  <c:v>663.77100000000007</c:v>
                </c:pt>
                <c:pt idx="79">
                  <c:v>663.55599999999993</c:v>
                </c:pt>
                <c:pt idx="80">
                  <c:v>661.255</c:v>
                </c:pt>
                <c:pt idx="81">
                  <c:v>660.89700000000005</c:v>
                </c:pt>
                <c:pt idx="82">
                  <c:v>660.12400000000014</c:v>
                </c:pt>
                <c:pt idx="83">
                  <c:v>660.28300000000002</c:v>
                </c:pt>
                <c:pt idx="84">
                  <c:v>668.81299999999999</c:v>
                </c:pt>
                <c:pt idx="85">
                  <c:v>668.69799999999998</c:v>
                </c:pt>
                <c:pt idx="86">
                  <c:v>667.69600000000003</c:v>
                </c:pt>
                <c:pt idx="87">
                  <c:v>667.86599999999999</c:v>
                </c:pt>
                <c:pt idx="88">
                  <c:v>733.48800000000006</c:v>
                </c:pt>
                <c:pt idx="89">
                  <c:v>734.25900000000001</c:v>
                </c:pt>
                <c:pt idx="90">
                  <c:v>735.10799999999995</c:v>
                </c:pt>
                <c:pt idx="91">
                  <c:v>735.71100000000013</c:v>
                </c:pt>
                <c:pt idx="92">
                  <c:v>775.98199999999997</c:v>
                </c:pt>
                <c:pt idx="93">
                  <c:v>776.48700000000008</c:v>
                </c:pt>
                <c:pt idx="94">
                  <c:v>777.27800000000002</c:v>
                </c:pt>
                <c:pt idx="95">
                  <c:v>777.803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E9D-49DF-B232-43EEC69061D9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854.08300000000008</c:v>
                </c:pt>
                <c:pt idx="1">
                  <c:v>851.64200000000005</c:v>
                </c:pt>
                <c:pt idx="2">
                  <c:v>850.5</c:v>
                </c:pt>
                <c:pt idx="3">
                  <c:v>849.19200000000001</c:v>
                </c:pt>
                <c:pt idx="4">
                  <c:v>840.971</c:v>
                </c:pt>
                <c:pt idx="5">
                  <c:v>840.21199999999988</c:v>
                </c:pt>
                <c:pt idx="6">
                  <c:v>840.82499999999993</c:v>
                </c:pt>
                <c:pt idx="7">
                  <c:v>840.69100000000003</c:v>
                </c:pt>
                <c:pt idx="8">
                  <c:v>840.1149999999999</c:v>
                </c:pt>
                <c:pt idx="9">
                  <c:v>842.23399999999992</c:v>
                </c:pt>
                <c:pt idx="10">
                  <c:v>842.87699999999984</c:v>
                </c:pt>
                <c:pt idx="11">
                  <c:v>843.65099999999995</c:v>
                </c:pt>
                <c:pt idx="12">
                  <c:v>859.76800000000003</c:v>
                </c:pt>
                <c:pt idx="13">
                  <c:v>861.97799999999995</c:v>
                </c:pt>
                <c:pt idx="14">
                  <c:v>867.87</c:v>
                </c:pt>
                <c:pt idx="15">
                  <c:v>870.53899999999999</c:v>
                </c:pt>
                <c:pt idx="16">
                  <c:v>911.94299999999998</c:v>
                </c:pt>
                <c:pt idx="17">
                  <c:v>920.50200000000007</c:v>
                </c:pt>
                <c:pt idx="18">
                  <c:v>934.45300000000009</c:v>
                </c:pt>
                <c:pt idx="19">
                  <c:v>963.01800000000003</c:v>
                </c:pt>
                <c:pt idx="20">
                  <c:v>1083.92</c:v>
                </c:pt>
                <c:pt idx="21">
                  <c:v>1123.9569999999999</c:v>
                </c:pt>
                <c:pt idx="22">
                  <c:v>1147.77</c:v>
                </c:pt>
                <c:pt idx="23">
                  <c:v>1184.0250000000001</c:v>
                </c:pt>
                <c:pt idx="24">
                  <c:v>1308.3620000000001</c:v>
                </c:pt>
                <c:pt idx="25">
                  <c:v>1348.8419999999999</c:v>
                </c:pt>
                <c:pt idx="26">
                  <c:v>1383.5540000000003</c:v>
                </c:pt>
                <c:pt idx="27">
                  <c:v>1413.05</c:v>
                </c:pt>
                <c:pt idx="28">
                  <c:v>1480.7710000000002</c:v>
                </c:pt>
                <c:pt idx="29">
                  <c:v>1493.2080000000003</c:v>
                </c:pt>
                <c:pt idx="30">
                  <c:v>1513.2270000000001</c:v>
                </c:pt>
                <c:pt idx="31">
                  <c:v>1518.365</c:v>
                </c:pt>
                <c:pt idx="32">
                  <c:v>1531.9010000000001</c:v>
                </c:pt>
                <c:pt idx="33">
                  <c:v>1533.107</c:v>
                </c:pt>
                <c:pt idx="34">
                  <c:v>1554.761</c:v>
                </c:pt>
                <c:pt idx="35">
                  <c:v>1546.09</c:v>
                </c:pt>
                <c:pt idx="36">
                  <c:v>1497.44</c:v>
                </c:pt>
                <c:pt idx="37">
                  <c:v>1491.4330000000002</c:v>
                </c:pt>
                <c:pt idx="38">
                  <c:v>1488.9480000000001</c:v>
                </c:pt>
                <c:pt idx="39">
                  <c:v>1480.732</c:v>
                </c:pt>
                <c:pt idx="40">
                  <c:v>1445.9490000000001</c:v>
                </c:pt>
                <c:pt idx="41">
                  <c:v>1445.0319999999997</c:v>
                </c:pt>
                <c:pt idx="42">
                  <c:v>1440.635</c:v>
                </c:pt>
                <c:pt idx="43">
                  <c:v>1438.8000000000002</c:v>
                </c:pt>
                <c:pt idx="44">
                  <c:v>1413.377</c:v>
                </c:pt>
                <c:pt idx="45">
                  <c:v>1418.8349999999998</c:v>
                </c:pt>
                <c:pt idx="46">
                  <c:v>1424.3490000000002</c:v>
                </c:pt>
                <c:pt idx="47">
                  <c:v>1425.8710000000001</c:v>
                </c:pt>
                <c:pt idx="48">
                  <c:v>1418.2079999999999</c:v>
                </c:pt>
                <c:pt idx="49">
                  <c:v>1414.7169999999999</c:v>
                </c:pt>
                <c:pt idx="50">
                  <c:v>1411.1539999999998</c:v>
                </c:pt>
                <c:pt idx="51">
                  <c:v>1406.0919999999999</c:v>
                </c:pt>
                <c:pt idx="52">
                  <c:v>1381.634</c:v>
                </c:pt>
                <c:pt idx="53">
                  <c:v>1387.029</c:v>
                </c:pt>
                <c:pt idx="54">
                  <c:v>1387.2670000000001</c:v>
                </c:pt>
                <c:pt idx="55">
                  <c:v>1370.5179999999998</c:v>
                </c:pt>
                <c:pt idx="56">
                  <c:v>1342.61</c:v>
                </c:pt>
                <c:pt idx="57">
                  <c:v>1320.067</c:v>
                </c:pt>
                <c:pt idx="58">
                  <c:v>1333.2749999999999</c:v>
                </c:pt>
                <c:pt idx="59">
                  <c:v>1321.655</c:v>
                </c:pt>
                <c:pt idx="60">
                  <c:v>1339.25</c:v>
                </c:pt>
                <c:pt idx="61">
                  <c:v>1337.567</c:v>
                </c:pt>
                <c:pt idx="62">
                  <c:v>1340.2449999999999</c:v>
                </c:pt>
                <c:pt idx="63">
                  <c:v>1344.5890000000002</c:v>
                </c:pt>
                <c:pt idx="64">
                  <c:v>1337.8439999999998</c:v>
                </c:pt>
                <c:pt idx="65">
                  <c:v>1345.2740000000001</c:v>
                </c:pt>
                <c:pt idx="66">
                  <c:v>1343.9269999999999</c:v>
                </c:pt>
                <c:pt idx="67">
                  <c:v>1342.1790000000001</c:v>
                </c:pt>
                <c:pt idx="68">
                  <c:v>1349.5630000000003</c:v>
                </c:pt>
                <c:pt idx="69">
                  <c:v>1349.731</c:v>
                </c:pt>
                <c:pt idx="70">
                  <c:v>1333.3189999999997</c:v>
                </c:pt>
                <c:pt idx="71">
                  <c:v>1329.856</c:v>
                </c:pt>
                <c:pt idx="72">
                  <c:v>1337.5040000000001</c:v>
                </c:pt>
                <c:pt idx="73">
                  <c:v>1322.7870000000003</c:v>
                </c:pt>
                <c:pt idx="74">
                  <c:v>1327.1729999999998</c:v>
                </c:pt>
                <c:pt idx="75">
                  <c:v>1313.4349999999999</c:v>
                </c:pt>
                <c:pt idx="76">
                  <c:v>1299.2180000000003</c:v>
                </c:pt>
                <c:pt idx="77">
                  <c:v>1294</c:v>
                </c:pt>
                <c:pt idx="78">
                  <c:v>1298.346</c:v>
                </c:pt>
                <c:pt idx="79">
                  <c:v>1281.3399999999999</c:v>
                </c:pt>
                <c:pt idx="80">
                  <c:v>1231.99</c:v>
                </c:pt>
                <c:pt idx="81">
                  <c:v>1216.9290000000001</c:v>
                </c:pt>
                <c:pt idx="82">
                  <c:v>1198.9099999999999</c:v>
                </c:pt>
                <c:pt idx="83">
                  <c:v>1180.1310000000001</c:v>
                </c:pt>
                <c:pt idx="84">
                  <c:v>1135.096</c:v>
                </c:pt>
                <c:pt idx="85">
                  <c:v>1127.721</c:v>
                </c:pt>
                <c:pt idx="86">
                  <c:v>1120.69</c:v>
                </c:pt>
                <c:pt idx="87">
                  <c:v>1117.2249999999999</c:v>
                </c:pt>
                <c:pt idx="88">
                  <c:v>1090.7969999999998</c:v>
                </c:pt>
                <c:pt idx="89">
                  <c:v>1087.1519999999998</c:v>
                </c:pt>
                <c:pt idx="90">
                  <c:v>1089.2989999999995</c:v>
                </c:pt>
                <c:pt idx="91">
                  <c:v>1087.9029999999998</c:v>
                </c:pt>
                <c:pt idx="92">
                  <c:v>1066.069</c:v>
                </c:pt>
                <c:pt idx="93">
                  <c:v>1062.9059999999999</c:v>
                </c:pt>
                <c:pt idx="94">
                  <c:v>1058.826</c:v>
                </c:pt>
                <c:pt idx="95">
                  <c:v>1058.1179999999999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E9D-49DF-B232-43EEC69061D9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2810.5779999999995</c:v>
                </c:pt>
                <c:pt idx="1">
                  <c:v>2743.9549999999995</c:v>
                </c:pt>
                <c:pt idx="2">
                  <c:v>2690.0889999999995</c:v>
                </c:pt>
                <c:pt idx="3">
                  <c:v>2647.2619999999997</c:v>
                </c:pt>
                <c:pt idx="4">
                  <c:v>2646.5049999999997</c:v>
                </c:pt>
                <c:pt idx="5">
                  <c:v>2637.2080000000001</c:v>
                </c:pt>
                <c:pt idx="6">
                  <c:v>2608.5169999999998</c:v>
                </c:pt>
                <c:pt idx="7">
                  <c:v>2579.21</c:v>
                </c:pt>
                <c:pt idx="8">
                  <c:v>2549.7469999999994</c:v>
                </c:pt>
                <c:pt idx="9">
                  <c:v>2525.2350000000001</c:v>
                </c:pt>
                <c:pt idx="10">
                  <c:v>2497.1669999999999</c:v>
                </c:pt>
                <c:pt idx="11">
                  <c:v>2476.1649999999995</c:v>
                </c:pt>
                <c:pt idx="12">
                  <c:v>2450.8739999999998</c:v>
                </c:pt>
                <c:pt idx="13">
                  <c:v>2466.14</c:v>
                </c:pt>
                <c:pt idx="14">
                  <c:v>2462.9319999999998</c:v>
                </c:pt>
                <c:pt idx="15">
                  <c:v>2445.0209999999997</c:v>
                </c:pt>
                <c:pt idx="16">
                  <c:v>2455.6849999999999</c:v>
                </c:pt>
                <c:pt idx="17">
                  <c:v>2489.942</c:v>
                </c:pt>
                <c:pt idx="18">
                  <c:v>2525.6959999999999</c:v>
                </c:pt>
                <c:pt idx="19">
                  <c:v>2598.7379999999998</c:v>
                </c:pt>
                <c:pt idx="20">
                  <c:v>2639.69</c:v>
                </c:pt>
                <c:pt idx="21">
                  <c:v>2751.06</c:v>
                </c:pt>
                <c:pt idx="22">
                  <c:v>2875.9179999999997</c:v>
                </c:pt>
                <c:pt idx="23">
                  <c:v>2976.7530000000002</c:v>
                </c:pt>
                <c:pt idx="24">
                  <c:v>3089.357</c:v>
                </c:pt>
                <c:pt idx="25">
                  <c:v>3228.0759999999996</c:v>
                </c:pt>
                <c:pt idx="26">
                  <c:v>3410.1749999999997</c:v>
                </c:pt>
                <c:pt idx="27">
                  <c:v>3527.63</c:v>
                </c:pt>
                <c:pt idx="28">
                  <c:v>3600.1689999999999</c:v>
                </c:pt>
                <c:pt idx="29">
                  <c:v>3691.3319999999999</c:v>
                </c:pt>
                <c:pt idx="30">
                  <c:v>3829.1490000000003</c:v>
                </c:pt>
                <c:pt idx="31">
                  <c:v>3868.3799999999997</c:v>
                </c:pt>
                <c:pt idx="32">
                  <c:v>3916.0899999999997</c:v>
                </c:pt>
                <c:pt idx="33">
                  <c:v>3971.3489999999997</c:v>
                </c:pt>
                <c:pt idx="34">
                  <c:v>4072.5410000000002</c:v>
                </c:pt>
                <c:pt idx="35">
                  <c:v>4102.5099999999993</c:v>
                </c:pt>
                <c:pt idx="36">
                  <c:v>4074.5959999999995</c:v>
                </c:pt>
                <c:pt idx="37">
                  <c:v>4073.7660000000001</c:v>
                </c:pt>
                <c:pt idx="38">
                  <c:v>4074.4320000000002</c:v>
                </c:pt>
                <c:pt idx="39">
                  <c:v>4082.8159999999993</c:v>
                </c:pt>
                <c:pt idx="40">
                  <c:v>4102.4830000000002</c:v>
                </c:pt>
                <c:pt idx="41">
                  <c:v>4117.1499999999996</c:v>
                </c:pt>
                <c:pt idx="42">
                  <c:v>4141.3379999999997</c:v>
                </c:pt>
                <c:pt idx="43">
                  <c:v>4160.6819999999998</c:v>
                </c:pt>
                <c:pt idx="44">
                  <c:v>4207.5330000000004</c:v>
                </c:pt>
                <c:pt idx="45">
                  <c:v>4225.7700000000004</c:v>
                </c:pt>
                <c:pt idx="46">
                  <c:v>4233.183</c:v>
                </c:pt>
                <c:pt idx="47">
                  <c:v>4221.3820000000005</c:v>
                </c:pt>
                <c:pt idx="48">
                  <c:v>4210.9430000000002</c:v>
                </c:pt>
                <c:pt idx="49">
                  <c:v>4191.2310000000007</c:v>
                </c:pt>
                <c:pt idx="50">
                  <c:v>4158.5600000000004</c:v>
                </c:pt>
                <c:pt idx="51">
                  <c:v>4119.2449999999999</c:v>
                </c:pt>
                <c:pt idx="52">
                  <c:v>4057.7179999999994</c:v>
                </c:pt>
                <c:pt idx="53">
                  <c:v>4001.54</c:v>
                </c:pt>
                <c:pt idx="54">
                  <c:v>3949.7799999999997</c:v>
                </c:pt>
                <c:pt idx="55">
                  <c:v>3894.652</c:v>
                </c:pt>
                <c:pt idx="56">
                  <c:v>3890.6220000000003</c:v>
                </c:pt>
                <c:pt idx="57">
                  <c:v>3804.1659999999993</c:v>
                </c:pt>
                <c:pt idx="58">
                  <c:v>3789.9219999999996</c:v>
                </c:pt>
                <c:pt idx="59">
                  <c:v>3692.8539999999994</c:v>
                </c:pt>
                <c:pt idx="60">
                  <c:v>3727.826</c:v>
                </c:pt>
                <c:pt idx="61">
                  <c:v>3681.8029999999999</c:v>
                </c:pt>
                <c:pt idx="62">
                  <c:v>3657.2850000000003</c:v>
                </c:pt>
                <c:pt idx="63">
                  <c:v>3670.5880000000002</c:v>
                </c:pt>
                <c:pt idx="64">
                  <c:v>3665.0389999999998</c:v>
                </c:pt>
                <c:pt idx="65">
                  <c:v>3701.473</c:v>
                </c:pt>
                <c:pt idx="66">
                  <c:v>3794.0970000000002</c:v>
                </c:pt>
                <c:pt idx="67">
                  <c:v>3892.8479999999995</c:v>
                </c:pt>
                <c:pt idx="68">
                  <c:v>4066.1709999999998</c:v>
                </c:pt>
                <c:pt idx="69">
                  <c:v>4227.7930000000006</c:v>
                </c:pt>
                <c:pt idx="70">
                  <c:v>4339.0640000000003</c:v>
                </c:pt>
                <c:pt idx="71">
                  <c:v>4376.3409999999994</c:v>
                </c:pt>
                <c:pt idx="72">
                  <c:v>4644.3019999999997</c:v>
                </c:pt>
                <c:pt idx="73">
                  <c:v>4706.8910000000005</c:v>
                </c:pt>
                <c:pt idx="74">
                  <c:v>4782.545000000001</c:v>
                </c:pt>
                <c:pt idx="75">
                  <c:v>4728.0420000000013</c:v>
                </c:pt>
                <c:pt idx="76">
                  <c:v>4816.0390000000007</c:v>
                </c:pt>
                <c:pt idx="77">
                  <c:v>4767.6410000000005</c:v>
                </c:pt>
                <c:pt idx="78">
                  <c:v>4784.3430000000008</c:v>
                </c:pt>
                <c:pt idx="79">
                  <c:v>4685.866</c:v>
                </c:pt>
                <c:pt idx="80">
                  <c:v>4680.674</c:v>
                </c:pt>
                <c:pt idx="81">
                  <c:v>4559.0560000000005</c:v>
                </c:pt>
                <c:pt idx="82">
                  <c:v>4506.0550000000003</c:v>
                </c:pt>
                <c:pt idx="83">
                  <c:v>4413.3670000000002</c:v>
                </c:pt>
                <c:pt idx="84">
                  <c:v>4201.2299999999996</c:v>
                </c:pt>
                <c:pt idx="85">
                  <c:v>4083.9630000000002</c:v>
                </c:pt>
                <c:pt idx="86">
                  <c:v>4023.7620000000002</c:v>
                </c:pt>
                <c:pt idx="87">
                  <c:v>3936.9209999999998</c:v>
                </c:pt>
                <c:pt idx="88">
                  <c:v>3743.2820000000002</c:v>
                </c:pt>
                <c:pt idx="89">
                  <c:v>3607.5829999999996</c:v>
                </c:pt>
                <c:pt idx="90">
                  <c:v>3481.1219999999998</c:v>
                </c:pt>
                <c:pt idx="91">
                  <c:v>3388.6750000000002</c:v>
                </c:pt>
                <c:pt idx="92">
                  <c:v>3204.07</c:v>
                </c:pt>
                <c:pt idx="93">
                  <c:v>3084.9049999999997</c:v>
                </c:pt>
                <c:pt idx="94">
                  <c:v>2965.2809999999995</c:v>
                </c:pt>
                <c:pt idx="95">
                  <c:v>2812.7879999999996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E9D-49DF-B232-43EEC69061D9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233.00000000000003</c:v>
                </c:pt>
                <c:pt idx="1">
                  <c:v>233.00000000000003</c:v>
                </c:pt>
                <c:pt idx="2">
                  <c:v>233.00000000000003</c:v>
                </c:pt>
                <c:pt idx="3">
                  <c:v>233.00000000000003</c:v>
                </c:pt>
                <c:pt idx="4">
                  <c:v>222</c:v>
                </c:pt>
                <c:pt idx="5">
                  <c:v>222</c:v>
                </c:pt>
                <c:pt idx="6">
                  <c:v>222</c:v>
                </c:pt>
                <c:pt idx="7">
                  <c:v>222</c:v>
                </c:pt>
                <c:pt idx="8">
                  <c:v>215</c:v>
                </c:pt>
                <c:pt idx="9">
                  <c:v>215</c:v>
                </c:pt>
                <c:pt idx="10">
                  <c:v>215</c:v>
                </c:pt>
                <c:pt idx="11">
                  <c:v>215</c:v>
                </c:pt>
                <c:pt idx="12">
                  <c:v>215</c:v>
                </c:pt>
                <c:pt idx="13">
                  <c:v>215</c:v>
                </c:pt>
                <c:pt idx="14">
                  <c:v>215</c:v>
                </c:pt>
                <c:pt idx="15">
                  <c:v>215</c:v>
                </c:pt>
                <c:pt idx="16">
                  <c:v>225.00000000000003</c:v>
                </c:pt>
                <c:pt idx="17">
                  <c:v>225.00000000000003</c:v>
                </c:pt>
                <c:pt idx="18">
                  <c:v>225.00000000000003</c:v>
                </c:pt>
                <c:pt idx="19">
                  <c:v>225.00000000000003</c:v>
                </c:pt>
                <c:pt idx="20">
                  <c:v>254</c:v>
                </c:pt>
                <c:pt idx="21">
                  <c:v>254</c:v>
                </c:pt>
                <c:pt idx="22">
                  <c:v>254</c:v>
                </c:pt>
                <c:pt idx="23">
                  <c:v>254</c:v>
                </c:pt>
                <c:pt idx="24">
                  <c:v>300</c:v>
                </c:pt>
                <c:pt idx="25">
                  <c:v>300</c:v>
                </c:pt>
                <c:pt idx="26">
                  <c:v>300</c:v>
                </c:pt>
                <c:pt idx="27">
                  <c:v>300</c:v>
                </c:pt>
                <c:pt idx="28">
                  <c:v>329</c:v>
                </c:pt>
                <c:pt idx="29">
                  <c:v>329</c:v>
                </c:pt>
                <c:pt idx="30">
                  <c:v>329</c:v>
                </c:pt>
                <c:pt idx="31">
                  <c:v>329</c:v>
                </c:pt>
                <c:pt idx="32">
                  <c:v>342</c:v>
                </c:pt>
                <c:pt idx="33">
                  <c:v>342</c:v>
                </c:pt>
                <c:pt idx="34">
                  <c:v>342</c:v>
                </c:pt>
                <c:pt idx="35">
                  <c:v>342</c:v>
                </c:pt>
                <c:pt idx="36">
                  <c:v>339.00000000000006</c:v>
                </c:pt>
                <c:pt idx="37">
                  <c:v>339.00000000000006</c:v>
                </c:pt>
                <c:pt idx="38">
                  <c:v>339.00000000000006</c:v>
                </c:pt>
                <c:pt idx="39">
                  <c:v>339.00000000000006</c:v>
                </c:pt>
                <c:pt idx="40">
                  <c:v>343</c:v>
                </c:pt>
                <c:pt idx="41">
                  <c:v>343</c:v>
                </c:pt>
                <c:pt idx="42">
                  <c:v>343</c:v>
                </c:pt>
                <c:pt idx="43">
                  <c:v>343</c:v>
                </c:pt>
                <c:pt idx="44">
                  <c:v>351</c:v>
                </c:pt>
                <c:pt idx="45">
                  <c:v>351</c:v>
                </c:pt>
                <c:pt idx="46">
                  <c:v>351</c:v>
                </c:pt>
                <c:pt idx="47">
                  <c:v>351</c:v>
                </c:pt>
                <c:pt idx="48">
                  <c:v>344</c:v>
                </c:pt>
                <c:pt idx="49">
                  <c:v>344</c:v>
                </c:pt>
                <c:pt idx="50">
                  <c:v>344</c:v>
                </c:pt>
                <c:pt idx="51">
                  <c:v>344</c:v>
                </c:pt>
                <c:pt idx="52">
                  <c:v>343</c:v>
                </c:pt>
                <c:pt idx="53">
                  <c:v>343</c:v>
                </c:pt>
                <c:pt idx="54">
                  <c:v>343</c:v>
                </c:pt>
                <c:pt idx="55">
                  <c:v>343</c:v>
                </c:pt>
                <c:pt idx="56">
                  <c:v>352</c:v>
                </c:pt>
                <c:pt idx="57">
                  <c:v>352</c:v>
                </c:pt>
                <c:pt idx="58">
                  <c:v>352</c:v>
                </c:pt>
                <c:pt idx="59">
                  <c:v>352</c:v>
                </c:pt>
                <c:pt idx="60">
                  <c:v>360</c:v>
                </c:pt>
                <c:pt idx="61">
                  <c:v>360</c:v>
                </c:pt>
                <c:pt idx="62">
                  <c:v>360</c:v>
                </c:pt>
                <c:pt idx="63">
                  <c:v>360</c:v>
                </c:pt>
                <c:pt idx="64">
                  <c:v>384</c:v>
                </c:pt>
                <c:pt idx="65">
                  <c:v>384</c:v>
                </c:pt>
                <c:pt idx="66">
                  <c:v>384</c:v>
                </c:pt>
                <c:pt idx="67">
                  <c:v>384</c:v>
                </c:pt>
                <c:pt idx="68">
                  <c:v>423.00000000000006</c:v>
                </c:pt>
                <c:pt idx="69">
                  <c:v>423.00000000000006</c:v>
                </c:pt>
                <c:pt idx="70">
                  <c:v>423.00000000000006</c:v>
                </c:pt>
                <c:pt idx="71">
                  <c:v>423.00000000000006</c:v>
                </c:pt>
                <c:pt idx="72">
                  <c:v>440.00000000000006</c:v>
                </c:pt>
                <c:pt idx="73">
                  <c:v>440.00000000000006</c:v>
                </c:pt>
                <c:pt idx="74">
                  <c:v>440.00000000000006</c:v>
                </c:pt>
                <c:pt idx="75">
                  <c:v>440.00000000000006</c:v>
                </c:pt>
                <c:pt idx="76">
                  <c:v>433</c:v>
                </c:pt>
                <c:pt idx="77">
                  <c:v>433</c:v>
                </c:pt>
                <c:pt idx="78">
                  <c:v>433</c:v>
                </c:pt>
                <c:pt idx="79">
                  <c:v>433</c:v>
                </c:pt>
                <c:pt idx="80">
                  <c:v>406</c:v>
                </c:pt>
                <c:pt idx="81">
                  <c:v>406</c:v>
                </c:pt>
                <c:pt idx="82">
                  <c:v>406</c:v>
                </c:pt>
                <c:pt idx="83">
                  <c:v>406</c:v>
                </c:pt>
                <c:pt idx="84">
                  <c:v>363</c:v>
                </c:pt>
                <c:pt idx="85">
                  <c:v>363</c:v>
                </c:pt>
                <c:pt idx="86">
                  <c:v>363</c:v>
                </c:pt>
                <c:pt idx="87">
                  <c:v>363</c:v>
                </c:pt>
                <c:pt idx="88">
                  <c:v>313.99999999999994</c:v>
                </c:pt>
                <c:pt idx="89">
                  <c:v>313.99999999999994</c:v>
                </c:pt>
                <c:pt idx="90">
                  <c:v>313.99999999999994</c:v>
                </c:pt>
                <c:pt idx="91">
                  <c:v>313.99999999999994</c:v>
                </c:pt>
                <c:pt idx="92">
                  <c:v>279</c:v>
                </c:pt>
                <c:pt idx="93">
                  <c:v>279</c:v>
                </c:pt>
                <c:pt idx="94">
                  <c:v>279</c:v>
                </c:pt>
                <c:pt idx="95">
                  <c:v>279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E9D-49DF-B232-43EEC69061D9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DE9D-49DF-B232-43EEC69061D9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DE9D-49DF-B232-43EEC69061D9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DE9D-49DF-B232-43EEC69061D9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DE9D-49DF-B232-43EEC69061D9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DE9D-49DF-B232-43EEC69061D9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1223</c:v>
                </c:pt>
                <c:pt idx="1">
                  <c:v>1031</c:v>
                </c:pt>
                <c:pt idx="2">
                  <c:v>1031</c:v>
                </c:pt>
                <c:pt idx="3">
                  <c:v>1031</c:v>
                </c:pt>
                <c:pt idx="4">
                  <c:v>1070.8</c:v>
                </c:pt>
                <c:pt idx="5">
                  <c:v>1058.5</c:v>
                </c:pt>
                <c:pt idx="6">
                  <c:v>1002.2</c:v>
                </c:pt>
                <c:pt idx="7">
                  <c:v>1083.8</c:v>
                </c:pt>
                <c:pt idx="8">
                  <c:v>1035.5</c:v>
                </c:pt>
                <c:pt idx="9">
                  <c:v>1007.6</c:v>
                </c:pt>
                <c:pt idx="10">
                  <c:v>1109.5999999999999</c:v>
                </c:pt>
                <c:pt idx="11">
                  <c:v>1190.2</c:v>
                </c:pt>
                <c:pt idx="12">
                  <c:v>1246.7</c:v>
                </c:pt>
                <c:pt idx="13">
                  <c:v>1123.7</c:v>
                </c:pt>
                <c:pt idx="14">
                  <c:v>1111.7</c:v>
                </c:pt>
                <c:pt idx="15">
                  <c:v>1284.2</c:v>
                </c:pt>
                <c:pt idx="16">
                  <c:v>1116.9000000000001</c:v>
                </c:pt>
                <c:pt idx="17">
                  <c:v>1219.7</c:v>
                </c:pt>
                <c:pt idx="18">
                  <c:v>1312.7</c:v>
                </c:pt>
                <c:pt idx="19">
                  <c:v>1490.2</c:v>
                </c:pt>
                <c:pt idx="20">
                  <c:v>1691.4</c:v>
                </c:pt>
                <c:pt idx="21">
                  <c:v>2079.5</c:v>
                </c:pt>
                <c:pt idx="22">
                  <c:v>1933.8</c:v>
                </c:pt>
                <c:pt idx="23">
                  <c:v>1866.5</c:v>
                </c:pt>
                <c:pt idx="24">
                  <c:v>1564.7</c:v>
                </c:pt>
                <c:pt idx="25">
                  <c:v>1638.5</c:v>
                </c:pt>
                <c:pt idx="26">
                  <c:v>1796.5</c:v>
                </c:pt>
                <c:pt idx="27">
                  <c:v>1796.5</c:v>
                </c:pt>
                <c:pt idx="28">
                  <c:v>2276</c:v>
                </c:pt>
                <c:pt idx="29">
                  <c:v>2276</c:v>
                </c:pt>
                <c:pt idx="30">
                  <c:v>2276</c:v>
                </c:pt>
                <c:pt idx="31">
                  <c:v>2276</c:v>
                </c:pt>
                <c:pt idx="32">
                  <c:v>2319</c:v>
                </c:pt>
                <c:pt idx="33">
                  <c:v>2242.5</c:v>
                </c:pt>
                <c:pt idx="34">
                  <c:v>2170.3000000000002</c:v>
                </c:pt>
                <c:pt idx="35">
                  <c:v>2319</c:v>
                </c:pt>
                <c:pt idx="36">
                  <c:v>2340</c:v>
                </c:pt>
                <c:pt idx="37">
                  <c:v>2340</c:v>
                </c:pt>
                <c:pt idx="38">
                  <c:v>2340</c:v>
                </c:pt>
                <c:pt idx="39">
                  <c:v>2340</c:v>
                </c:pt>
                <c:pt idx="40">
                  <c:v>2320</c:v>
                </c:pt>
                <c:pt idx="41">
                  <c:v>2320</c:v>
                </c:pt>
                <c:pt idx="42">
                  <c:v>2320</c:v>
                </c:pt>
                <c:pt idx="43">
                  <c:v>2320</c:v>
                </c:pt>
                <c:pt idx="44">
                  <c:v>2308</c:v>
                </c:pt>
                <c:pt idx="45">
                  <c:v>2308</c:v>
                </c:pt>
                <c:pt idx="46">
                  <c:v>2308</c:v>
                </c:pt>
                <c:pt idx="47">
                  <c:v>2308</c:v>
                </c:pt>
                <c:pt idx="48">
                  <c:v>2331</c:v>
                </c:pt>
                <c:pt idx="49">
                  <c:v>2331</c:v>
                </c:pt>
                <c:pt idx="50">
                  <c:v>2331</c:v>
                </c:pt>
                <c:pt idx="51">
                  <c:v>2331</c:v>
                </c:pt>
                <c:pt idx="52">
                  <c:v>2343</c:v>
                </c:pt>
                <c:pt idx="53">
                  <c:v>2343</c:v>
                </c:pt>
                <c:pt idx="54">
                  <c:v>2343</c:v>
                </c:pt>
                <c:pt idx="55">
                  <c:v>2238.5</c:v>
                </c:pt>
                <c:pt idx="56">
                  <c:v>2181</c:v>
                </c:pt>
                <c:pt idx="57">
                  <c:v>2050.5</c:v>
                </c:pt>
                <c:pt idx="58">
                  <c:v>2183.4</c:v>
                </c:pt>
                <c:pt idx="59">
                  <c:v>2227.1999999999998</c:v>
                </c:pt>
                <c:pt idx="60">
                  <c:v>2269</c:v>
                </c:pt>
                <c:pt idx="61">
                  <c:v>2269</c:v>
                </c:pt>
                <c:pt idx="62">
                  <c:v>2269</c:v>
                </c:pt>
                <c:pt idx="63">
                  <c:v>2269</c:v>
                </c:pt>
                <c:pt idx="64">
                  <c:v>2053</c:v>
                </c:pt>
                <c:pt idx="65">
                  <c:v>2053</c:v>
                </c:pt>
                <c:pt idx="66">
                  <c:v>2053</c:v>
                </c:pt>
                <c:pt idx="67">
                  <c:v>2053</c:v>
                </c:pt>
                <c:pt idx="68">
                  <c:v>1751</c:v>
                </c:pt>
                <c:pt idx="69">
                  <c:v>1751</c:v>
                </c:pt>
                <c:pt idx="70">
                  <c:v>1751</c:v>
                </c:pt>
                <c:pt idx="71">
                  <c:v>1751</c:v>
                </c:pt>
                <c:pt idx="72">
                  <c:v>1820.7</c:v>
                </c:pt>
                <c:pt idx="73">
                  <c:v>1796.9</c:v>
                </c:pt>
                <c:pt idx="74">
                  <c:v>1687.2</c:v>
                </c:pt>
                <c:pt idx="75">
                  <c:v>1788.2</c:v>
                </c:pt>
                <c:pt idx="76">
                  <c:v>1752</c:v>
                </c:pt>
                <c:pt idx="77">
                  <c:v>1789.6</c:v>
                </c:pt>
                <c:pt idx="78">
                  <c:v>1727.5</c:v>
                </c:pt>
                <c:pt idx="79">
                  <c:v>1874</c:v>
                </c:pt>
                <c:pt idx="80">
                  <c:v>1693.2</c:v>
                </c:pt>
                <c:pt idx="81">
                  <c:v>1859.2</c:v>
                </c:pt>
                <c:pt idx="82">
                  <c:v>1915</c:v>
                </c:pt>
                <c:pt idx="83">
                  <c:v>1915</c:v>
                </c:pt>
                <c:pt idx="84">
                  <c:v>1946.9</c:v>
                </c:pt>
                <c:pt idx="85">
                  <c:v>2245.5</c:v>
                </c:pt>
                <c:pt idx="86">
                  <c:v>1995.8</c:v>
                </c:pt>
                <c:pt idx="87">
                  <c:v>1781.2</c:v>
                </c:pt>
                <c:pt idx="88">
                  <c:v>2086</c:v>
                </c:pt>
                <c:pt idx="89">
                  <c:v>2040.4</c:v>
                </c:pt>
                <c:pt idx="90">
                  <c:v>1942.5</c:v>
                </c:pt>
                <c:pt idx="91">
                  <c:v>1760.5</c:v>
                </c:pt>
                <c:pt idx="92">
                  <c:v>2218.4</c:v>
                </c:pt>
                <c:pt idx="93">
                  <c:v>1954</c:v>
                </c:pt>
                <c:pt idx="94">
                  <c:v>1884.1</c:v>
                </c:pt>
                <c:pt idx="95">
                  <c:v>2075.6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E9D-49DF-B232-43EEC69061D9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55</c:v>
                </c:pt>
                <c:pt idx="1">
                  <c:v>55</c:v>
                </c:pt>
                <c:pt idx="2">
                  <c:v>55</c:v>
                </c:pt>
                <c:pt idx="3">
                  <c:v>55</c:v>
                </c:pt>
                <c:pt idx="4">
                  <c:v>55</c:v>
                </c:pt>
                <c:pt idx="5">
                  <c:v>55</c:v>
                </c:pt>
                <c:pt idx="6">
                  <c:v>55</c:v>
                </c:pt>
                <c:pt idx="7">
                  <c:v>55</c:v>
                </c:pt>
                <c:pt idx="8">
                  <c:v>55</c:v>
                </c:pt>
                <c:pt idx="9">
                  <c:v>55</c:v>
                </c:pt>
                <c:pt idx="10">
                  <c:v>55</c:v>
                </c:pt>
                <c:pt idx="11">
                  <c:v>55</c:v>
                </c:pt>
                <c:pt idx="12">
                  <c:v>55</c:v>
                </c:pt>
                <c:pt idx="13">
                  <c:v>55</c:v>
                </c:pt>
                <c:pt idx="14">
                  <c:v>55</c:v>
                </c:pt>
                <c:pt idx="15">
                  <c:v>55</c:v>
                </c:pt>
                <c:pt idx="16">
                  <c:v>55</c:v>
                </c:pt>
                <c:pt idx="17">
                  <c:v>55</c:v>
                </c:pt>
                <c:pt idx="18">
                  <c:v>55</c:v>
                </c:pt>
                <c:pt idx="19">
                  <c:v>55</c:v>
                </c:pt>
                <c:pt idx="20">
                  <c:v>55</c:v>
                </c:pt>
                <c:pt idx="21">
                  <c:v>55</c:v>
                </c:pt>
                <c:pt idx="22">
                  <c:v>55</c:v>
                </c:pt>
                <c:pt idx="23">
                  <c:v>55</c:v>
                </c:pt>
                <c:pt idx="24">
                  <c:v>52.731999999999999</c:v>
                </c:pt>
                <c:pt idx="25">
                  <c:v>49.808</c:v>
                </c:pt>
                <c:pt idx="26">
                  <c:v>45.591999999999999</c:v>
                </c:pt>
                <c:pt idx="27">
                  <c:v>40.264000000000003</c:v>
                </c:pt>
                <c:pt idx="28">
                  <c:v>34.200000000000003</c:v>
                </c:pt>
                <c:pt idx="29">
                  <c:v>28.135999999999999</c:v>
                </c:pt>
                <c:pt idx="30">
                  <c:v>22.224</c:v>
                </c:pt>
                <c:pt idx="31">
                  <c:v>16.187999999999999</c:v>
                </c:pt>
                <c:pt idx="32">
                  <c:v>9.9719999999999995</c:v>
                </c:pt>
                <c:pt idx="33">
                  <c:v>4.1120000000000001</c:v>
                </c:pt>
                <c:pt idx="57">
                  <c:v>3.3879999999999999</c:v>
                </c:pt>
                <c:pt idx="58">
                  <c:v>7.9359999999999999</c:v>
                </c:pt>
                <c:pt idx="59">
                  <c:v>13.272</c:v>
                </c:pt>
                <c:pt idx="60">
                  <c:v>19.143999999999998</c:v>
                </c:pt>
                <c:pt idx="61">
                  <c:v>24.54</c:v>
                </c:pt>
                <c:pt idx="62">
                  <c:v>29.852</c:v>
                </c:pt>
                <c:pt idx="63">
                  <c:v>35.896000000000001</c:v>
                </c:pt>
                <c:pt idx="64">
                  <c:v>42.276000000000003</c:v>
                </c:pt>
                <c:pt idx="65">
                  <c:v>47.167999999999999</c:v>
                </c:pt>
                <c:pt idx="66">
                  <c:v>50.308</c:v>
                </c:pt>
                <c:pt idx="67">
                  <c:v>52.415999999999997</c:v>
                </c:pt>
                <c:pt idx="68">
                  <c:v>53.948</c:v>
                </c:pt>
                <c:pt idx="69">
                  <c:v>55</c:v>
                </c:pt>
                <c:pt idx="70">
                  <c:v>55</c:v>
                </c:pt>
                <c:pt idx="71">
                  <c:v>55</c:v>
                </c:pt>
                <c:pt idx="72">
                  <c:v>55</c:v>
                </c:pt>
                <c:pt idx="73">
                  <c:v>55</c:v>
                </c:pt>
                <c:pt idx="74">
                  <c:v>55</c:v>
                </c:pt>
                <c:pt idx="75">
                  <c:v>55</c:v>
                </c:pt>
                <c:pt idx="76">
                  <c:v>55</c:v>
                </c:pt>
                <c:pt idx="77">
                  <c:v>55</c:v>
                </c:pt>
                <c:pt idx="78">
                  <c:v>55</c:v>
                </c:pt>
                <c:pt idx="79">
                  <c:v>55</c:v>
                </c:pt>
                <c:pt idx="80">
                  <c:v>55</c:v>
                </c:pt>
                <c:pt idx="81">
                  <c:v>55</c:v>
                </c:pt>
                <c:pt idx="82">
                  <c:v>55</c:v>
                </c:pt>
                <c:pt idx="83">
                  <c:v>55</c:v>
                </c:pt>
                <c:pt idx="84">
                  <c:v>55</c:v>
                </c:pt>
                <c:pt idx="85">
                  <c:v>55</c:v>
                </c:pt>
                <c:pt idx="86">
                  <c:v>55</c:v>
                </c:pt>
                <c:pt idx="87">
                  <c:v>55</c:v>
                </c:pt>
                <c:pt idx="88">
                  <c:v>55</c:v>
                </c:pt>
                <c:pt idx="89">
                  <c:v>55</c:v>
                </c:pt>
                <c:pt idx="90">
                  <c:v>55</c:v>
                </c:pt>
                <c:pt idx="91">
                  <c:v>55</c:v>
                </c:pt>
                <c:pt idx="92">
                  <c:v>55</c:v>
                </c:pt>
                <c:pt idx="93">
                  <c:v>55</c:v>
                </c:pt>
                <c:pt idx="94">
                  <c:v>55</c:v>
                </c:pt>
                <c:pt idx="95">
                  <c:v>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DE9D-49DF-B232-43EEC69061D9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DE9D-49DF-B232-43EEC69061D9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DE9D-49DF-B232-43EEC69061D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88.23</c:v>
                </c:pt>
                <c:pt idx="1">
                  <c:v>82.03</c:v>
                </c:pt>
                <c:pt idx="2">
                  <c:v>80.12</c:v>
                </c:pt>
                <c:pt idx="3">
                  <c:v>75.8</c:v>
                </c:pt>
                <c:pt idx="4">
                  <c:v>78.819999999999993</c:v>
                </c:pt>
                <c:pt idx="5">
                  <c:v>78.540000000000006</c:v>
                </c:pt>
                <c:pt idx="6">
                  <c:v>74.989999999999995</c:v>
                </c:pt>
                <c:pt idx="7">
                  <c:v>75.930000000000007</c:v>
                </c:pt>
                <c:pt idx="8">
                  <c:v>74.92</c:v>
                </c:pt>
                <c:pt idx="9">
                  <c:v>74.37</c:v>
                </c:pt>
                <c:pt idx="10">
                  <c:v>75.61</c:v>
                </c:pt>
                <c:pt idx="11">
                  <c:v>75.180000000000007</c:v>
                </c:pt>
                <c:pt idx="12">
                  <c:v>75.75</c:v>
                </c:pt>
                <c:pt idx="13">
                  <c:v>73.92</c:v>
                </c:pt>
                <c:pt idx="14">
                  <c:v>73.989999999999995</c:v>
                </c:pt>
                <c:pt idx="15">
                  <c:v>78.66</c:v>
                </c:pt>
                <c:pt idx="16">
                  <c:v>73.89</c:v>
                </c:pt>
                <c:pt idx="17">
                  <c:v>76.55</c:v>
                </c:pt>
                <c:pt idx="18">
                  <c:v>85.44</c:v>
                </c:pt>
                <c:pt idx="19">
                  <c:v>90.94</c:v>
                </c:pt>
                <c:pt idx="20">
                  <c:v>88.83</c:v>
                </c:pt>
                <c:pt idx="21">
                  <c:v>94.17</c:v>
                </c:pt>
                <c:pt idx="22">
                  <c:v>101.06</c:v>
                </c:pt>
                <c:pt idx="23">
                  <c:v>116.88</c:v>
                </c:pt>
                <c:pt idx="24">
                  <c:v>113.14</c:v>
                </c:pt>
                <c:pt idx="25">
                  <c:v>125.06</c:v>
                </c:pt>
                <c:pt idx="26">
                  <c:v>127.06</c:v>
                </c:pt>
                <c:pt idx="27">
                  <c:v>128.30000000000001</c:v>
                </c:pt>
                <c:pt idx="28">
                  <c:v>130.53</c:v>
                </c:pt>
                <c:pt idx="29">
                  <c:v>124.63</c:v>
                </c:pt>
                <c:pt idx="30">
                  <c:v>90.11</c:v>
                </c:pt>
                <c:pt idx="31">
                  <c:v>79.069999999999993</c:v>
                </c:pt>
                <c:pt idx="32">
                  <c:v>77.91</c:v>
                </c:pt>
                <c:pt idx="33">
                  <c:v>73.989999999999995</c:v>
                </c:pt>
                <c:pt idx="34">
                  <c:v>15.33</c:v>
                </c:pt>
                <c:pt idx="35">
                  <c:v>0.01</c:v>
                </c:pt>
                <c:pt idx="36">
                  <c:v>0.01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0.01</c:v>
                </c:pt>
                <c:pt idx="41">
                  <c:v>0.01</c:v>
                </c:pt>
                <c:pt idx="42">
                  <c:v>0.01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0.01</c:v>
                </c:pt>
                <c:pt idx="50">
                  <c:v>0.01</c:v>
                </c:pt>
                <c:pt idx="51">
                  <c:v>0.01</c:v>
                </c:pt>
                <c:pt idx="52">
                  <c:v>0.01</c:v>
                </c:pt>
                <c:pt idx="53">
                  <c:v>0.01</c:v>
                </c:pt>
                <c:pt idx="54">
                  <c:v>0.02</c:v>
                </c:pt>
                <c:pt idx="55">
                  <c:v>15.1</c:v>
                </c:pt>
                <c:pt idx="56">
                  <c:v>9.99</c:v>
                </c:pt>
                <c:pt idx="57">
                  <c:v>46.02</c:v>
                </c:pt>
                <c:pt idx="58">
                  <c:v>15.34</c:v>
                </c:pt>
                <c:pt idx="59">
                  <c:v>96.22</c:v>
                </c:pt>
                <c:pt idx="60">
                  <c:v>60</c:v>
                </c:pt>
                <c:pt idx="61">
                  <c:v>78.400000000000006</c:v>
                </c:pt>
                <c:pt idx="62">
                  <c:v>85.96</c:v>
                </c:pt>
                <c:pt idx="63">
                  <c:v>88.6</c:v>
                </c:pt>
                <c:pt idx="64">
                  <c:v>85.64</c:v>
                </c:pt>
                <c:pt idx="65">
                  <c:v>92.36</c:v>
                </c:pt>
                <c:pt idx="66">
                  <c:v>93.5</c:v>
                </c:pt>
                <c:pt idx="67">
                  <c:v>94.72</c:v>
                </c:pt>
                <c:pt idx="68">
                  <c:v>96.71</c:v>
                </c:pt>
                <c:pt idx="69">
                  <c:v>113.66</c:v>
                </c:pt>
                <c:pt idx="70">
                  <c:v>165.26</c:v>
                </c:pt>
                <c:pt idx="71">
                  <c:v>205.76</c:v>
                </c:pt>
                <c:pt idx="72">
                  <c:v>136.63999999999999</c:v>
                </c:pt>
                <c:pt idx="73">
                  <c:v>178.7</c:v>
                </c:pt>
                <c:pt idx="74">
                  <c:v>140.16</c:v>
                </c:pt>
                <c:pt idx="75">
                  <c:v>185.74</c:v>
                </c:pt>
                <c:pt idx="76">
                  <c:v>196.5</c:v>
                </c:pt>
                <c:pt idx="77">
                  <c:v>185</c:v>
                </c:pt>
                <c:pt idx="78">
                  <c:v>127.3</c:v>
                </c:pt>
                <c:pt idx="79">
                  <c:v>173.07</c:v>
                </c:pt>
                <c:pt idx="80">
                  <c:v>135.6</c:v>
                </c:pt>
                <c:pt idx="81">
                  <c:v>163.61000000000001</c:v>
                </c:pt>
                <c:pt idx="82">
                  <c:v>135.6</c:v>
                </c:pt>
                <c:pt idx="83">
                  <c:v>120.6</c:v>
                </c:pt>
                <c:pt idx="84">
                  <c:v>147.91999999999999</c:v>
                </c:pt>
                <c:pt idx="85">
                  <c:v>135.74</c:v>
                </c:pt>
                <c:pt idx="86">
                  <c:v>121.29</c:v>
                </c:pt>
                <c:pt idx="87">
                  <c:v>101.09</c:v>
                </c:pt>
                <c:pt idx="88">
                  <c:v>116.76</c:v>
                </c:pt>
                <c:pt idx="89">
                  <c:v>112.27</c:v>
                </c:pt>
                <c:pt idx="90">
                  <c:v>103.59</c:v>
                </c:pt>
                <c:pt idx="91">
                  <c:v>96.7</c:v>
                </c:pt>
                <c:pt idx="92">
                  <c:v>99.2</c:v>
                </c:pt>
                <c:pt idx="93">
                  <c:v>93.62</c:v>
                </c:pt>
                <c:pt idx="94">
                  <c:v>92.22</c:v>
                </c:pt>
                <c:pt idx="95">
                  <c:v>92.23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DE9D-49DF-B232-43EEC69061D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J4" activePane="bottomRight" state="frozen"/>
      <selection sqref="A1:XFD1048576"/>
      <selection pane="topRight" sqref="A1:XFD1048576"/>
      <selection pane="bottomLeft" sqref="A1:XFD1048576"/>
      <selection pane="bottomRight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46083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6044.1559999999999</v>
      </c>
      <c r="C5" s="25">
        <v>5780.125</v>
      </c>
      <c r="D5" s="25">
        <v>5723.8019999999997</v>
      </c>
      <c r="E5" s="25">
        <v>5678.3010000000004</v>
      </c>
      <c r="F5" s="25">
        <v>5696.1090000000004</v>
      </c>
      <c r="G5" s="25">
        <v>5673.8860000000004</v>
      </c>
      <c r="H5" s="25">
        <v>5588.0439999999999</v>
      </c>
      <c r="I5" s="25">
        <v>5640.2049999999999</v>
      </c>
      <c r="J5" s="25">
        <v>5553.2759999999998</v>
      </c>
      <c r="K5" s="25">
        <v>5501.51</v>
      </c>
      <c r="L5" s="25">
        <v>5575.3450000000003</v>
      </c>
      <c r="M5" s="25">
        <v>5636.085</v>
      </c>
      <c r="N5" s="25">
        <v>5684.4979999999996</v>
      </c>
      <c r="O5" s="25">
        <v>5578.6130000000003</v>
      </c>
      <c r="P5" s="25">
        <v>5569.22</v>
      </c>
      <c r="Q5" s="25">
        <v>5725.857</v>
      </c>
      <c r="R5" s="25">
        <v>5623.94</v>
      </c>
      <c r="S5" s="25">
        <v>5769.732</v>
      </c>
      <c r="T5" s="25">
        <v>5914.2929999999997</v>
      </c>
      <c r="U5" s="25">
        <v>6195.7079999999996</v>
      </c>
      <c r="V5" s="25">
        <v>6591.1289999999999</v>
      </c>
      <c r="W5" s="25">
        <v>7135.49</v>
      </c>
      <c r="X5" s="25">
        <v>7139.87</v>
      </c>
      <c r="Y5" s="25">
        <v>7215.1149999999998</v>
      </c>
      <c r="Z5" s="25">
        <v>7206.5159999999996</v>
      </c>
      <c r="AA5" s="25">
        <v>7460.6509999999998</v>
      </c>
      <c r="AB5" s="25">
        <v>7833.0959999999995</v>
      </c>
      <c r="AC5" s="25">
        <v>7973.0649999999996</v>
      </c>
      <c r="AD5" s="25">
        <v>8598.134</v>
      </c>
      <c r="AE5" s="25">
        <v>8690.8889999999992</v>
      </c>
      <c r="AF5" s="25">
        <v>8837.0730000000003</v>
      </c>
      <c r="AG5" s="25">
        <v>8868.6180000000004</v>
      </c>
      <c r="AH5" s="25">
        <v>8978.4140000000007</v>
      </c>
      <c r="AI5" s="25">
        <v>8941.7720000000008</v>
      </c>
      <c r="AJ5" s="25">
        <v>8980.9689999999991</v>
      </c>
      <c r="AK5" s="25">
        <v>9144.5859999999993</v>
      </c>
      <c r="AL5" s="25">
        <v>9089.5239999999994</v>
      </c>
      <c r="AM5" s="25">
        <v>9077.223</v>
      </c>
      <c r="AN5" s="25">
        <v>9070.1479999999992</v>
      </c>
      <c r="AO5" s="25">
        <v>9066.8549999999996</v>
      </c>
      <c r="AP5" s="25">
        <v>9033.5959999999995</v>
      </c>
      <c r="AQ5" s="25">
        <v>9044.2039999999997</v>
      </c>
      <c r="AR5" s="25">
        <v>9060.991</v>
      </c>
      <c r="AS5" s="25">
        <v>9074.7520000000004</v>
      </c>
      <c r="AT5" s="25">
        <v>9063.1720000000005</v>
      </c>
      <c r="AU5" s="25">
        <v>9086.6990000000005</v>
      </c>
      <c r="AV5" s="25">
        <v>9098.73</v>
      </c>
      <c r="AW5" s="25">
        <v>9088.1650000000009</v>
      </c>
      <c r="AX5" s="25">
        <v>9095.1450000000004</v>
      </c>
      <c r="AY5" s="25">
        <v>9071.4850000000006</v>
      </c>
      <c r="AZ5" s="25">
        <v>9035.0049999999992</v>
      </c>
      <c r="BA5" s="25">
        <v>8992.9680000000008</v>
      </c>
      <c r="BB5" s="25">
        <v>8953.018</v>
      </c>
      <c r="BC5" s="25">
        <v>8905.3420000000006</v>
      </c>
      <c r="BD5" s="25">
        <v>8858.5319999999992</v>
      </c>
      <c r="BE5" s="25">
        <v>8686.3430000000008</v>
      </c>
      <c r="BF5" s="25">
        <v>8578.69</v>
      </c>
      <c r="BG5" s="25">
        <v>8346.4060000000009</v>
      </c>
      <c r="BH5" s="25">
        <v>8477.6129999999994</v>
      </c>
      <c r="BI5" s="25">
        <v>8422.5740000000005</v>
      </c>
      <c r="BJ5" s="25">
        <v>8542.5830000000005</v>
      </c>
      <c r="BK5" s="25">
        <v>8507.1579999999994</v>
      </c>
      <c r="BL5" s="25">
        <v>8499.7160000000003</v>
      </c>
      <c r="BM5" s="25">
        <v>8531.4740000000002</v>
      </c>
      <c r="BN5" s="25">
        <v>8324.8630000000012</v>
      </c>
      <c r="BO5" s="25">
        <v>8382.74</v>
      </c>
      <c r="BP5" s="25">
        <v>8481.6749999999993</v>
      </c>
      <c r="BQ5" s="25">
        <v>8589.2919999999995</v>
      </c>
      <c r="BR5" s="25">
        <v>8450.86</v>
      </c>
      <c r="BS5" s="25">
        <v>8621.6540000000005</v>
      </c>
      <c r="BT5" s="25">
        <v>8718.8050000000003</v>
      </c>
      <c r="BU5" s="25">
        <v>8757.2559999999994</v>
      </c>
      <c r="BV5" s="25">
        <v>9134.4040000000005</v>
      </c>
      <c r="BW5" s="25">
        <v>9161.5840000000007</v>
      </c>
      <c r="BX5" s="25">
        <v>9133.6749999999993</v>
      </c>
      <c r="BY5" s="25">
        <v>9166.384</v>
      </c>
      <c r="BZ5" s="25">
        <v>9181.8739999999998</v>
      </c>
      <c r="CA5" s="25">
        <v>9165.9290000000001</v>
      </c>
      <c r="CB5" s="25">
        <v>9124.0069999999996</v>
      </c>
      <c r="CC5" s="25">
        <v>9152.7620000000006</v>
      </c>
      <c r="CD5" s="25">
        <v>8886.098</v>
      </c>
      <c r="CE5" s="25">
        <v>8912.0580000000009</v>
      </c>
      <c r="CF5" s="25">
        <v>8893.0889999999999</v>
      </c>
      <c r="CG5" s="25">
        <v>8779.7810000000009</v>
      </c>
      <c r="CH5" s="25">
        <v>8516</v>
      </c>
      <c r="CI5" s="25">
        <v>8686.8989999999994</v>
      </c>
      <c r="CJ5" s="25">
        <v>8365.9570000000003</v>
      </c>
      <c r="CK5" s="25">
        <v>8058.2520000000004</v>
      </c>
      <c r="CL5" s="25">
        <v>8156.5219999999999</v>
      </c>
      <c r="CM5" s="25">
        <v>7969.4350000000004</v>
      </c>
      <c r="CN5" s="25">
        <v>7745.07</v>
      </c>
      <c r="CO5" s="25">
        <v>7465.7910000000002</v>
      </c>
      <c r="CP5" s="25">
        <v>7719.5439999999999</v>
      </c>
      <c r="CQ5" s="25">
        <v>7330.2830000000004</v>
      </c>
      <c r="CR5" s="25">
        <v>7134.4949999999999</v>
      </c>
      <c r="CS5" s="25">
        <v>7169.2889999999998</v>
      </c>
      <c r="CT5" s="26"/>
      <c r="CU5" s="26"/>
      <c r="CV5" s="26"/>
      <c r="CW5" s="27"/>
      <c r="CX5" s="28">
        <f t="array" ref="CX5">SUMPRODUCT(B5:CW5*0.25)</f>
        <v>190860.63250000001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88.23</v>
      </c>
      <c r="C8" s="37">
        <v>82.03</v>
      </c>
      <c r="D8" s="37">
        <v>80.12</v>
      </c>
      <c r="E8" s="37">
        <v>75.8</v>
      </c>
      <c r="F8" s="37">
        <v>78.819999999999993</v>
      </c>
      <c r="G8" s="37">
        <v>78.540000000000006</v>
      </c>
      <c r="H8" s="37">
        <v>74.989999999999995</v>
      </c>
      <c r="I8" s="37">
        <v>75.930000000000007</v>
      </c>
      <c r="J8" s="37">
        <v>74.92</v>
      </c>
      <c r="K8" s="37">
        <v>74.37</v>
      </c>
      <c r="L8" s="37">
        <v>75.61</v>
      </c>
      <c r="M8" s="37">
        <v>75.180000000000007</v>
      </c>
      <c r="N8" s="37">
        <v>75.75</v>
      </c>
      <c r="O8" s="37">
        <v>73.92</v>
      </c>
      <c r="P8" s="37">
        <v>73.989999999999995</v>
      </c>
      <c r="Q8" s="37">
        <v>78.66</v>
      </c>
      <c r="R8" s="37">
        <v>73.89</v>
      </c>
      <c r="S8" s="37">
        <v>76.55</v>
      </c>
      <c r="T8" s="37">
        <v>85.44</v>
      </c>
      <c r="U8" s="37">
        <v>90.94</v>
      </c>
      <c r="V8" s="37">
        <v>88.83</v>
      </c>
      <c r="W8" s="37">
        <v>94.17</v>
      </c>
      <c r="X8" s="37">
        <v>101.06</v>
      </c>
      <c r="Y8" s="37">
        <v>116.88</v>
      </c>
      <c r="Z8" s="37">
        <v>113.14</v>
      </c>
      <c r="AA8" s="37">
        <v>125.06</v>
      </c>
      <c r="AB8" s="37">
        <v>127.06</v>
      </c>
      <c r="AC8" s="37">
        <v>128.30000000000001</v>
      </c>
      <c r="AD8" s="37">
        <v>130.53</v>
      </c>
      <c r="AE8" s="37">
        <v>124.63</v>
      </c>
      <c r="AF8" s="37">
        <v>90.11</v>
      </c>
      <c r="AG8" s="37">
        <v>79.069999999999993</v>
      </c>
      <c r="AH8" s="37">
        <v>77.91</v>
      </c>
      <c r="AI8" s="37">
        <v>73.989999999999995</v>
      </c>
      <c r="AJ8" s="37">
        <v>15.33</v>
      </c>
      <c r="AK8" s="37">
        <v>0.01</v>
      </c>
      <c r="AL8" s="37">
        <v>0.01</v>
      </c>
      <c r="AM8" s="37">
        <v>0</v>
      </c>
      <c r="AN8" s="37">
        <v>0</v>
      </c>
      <c r="AO8" s="37">
        <v>0</v>
      </c>
      <c r="AP8" s="37">
        <v>0.01</v>
      </c>
      <c r="AQ8" s="37">
        <v>0.01</v>
      </c>
      <c r="AR8" s="37">
        <v>0.01</v>
      </c>
      <c r="AS8" s="37">
        <v>0</v>
      </c>
      <c r="AT8" s="37">
        <v>0</v>
      </c>
      <c r="AU8" s="37">
        <v>0</v>
      </c>
      <c r="AV8" s="37">
        <v>0</v>
      </c>
      <c r="AW8" s="37">
        <v>0</v>
      </c>
      <c r="AX8" s="37">
        <v>0</v>
      </c>
      <c r="AY8" s="37">
        <v>0.01</v>
      </c>
      <c r="AZ8" s="37">
        <v>0.01</v>
      </c>
      <c r="BA8" s="37">
        <v>0.01</v>
      </c>
      <c r="BB8" s="37">
        <v>0.01</v>
      </c>
      <c r="BC8" s="37">
        <v>0.01</v>
      </c>
      <c r="BD8" s="37">
        <v>0.02</v>
      </c>
      <c r="BE8" s="37">
        <v>15.1</v>
      </c>
      <c r="BF8" s="37">
        <v>9.99</v>
      </c>
      <c r="BG8" s="37">
        <v>46.02</v>
      </c>
      <c r="BH8" s="37">
        <v>15.34</v>
      </c>
      <c r="BI8" s="37">
        <v>96.22</v>
      </c>
      <c r="BJ8" s="37">
        <v>60</v>
      </c>
      <c r="BK8" s="37">
        <v>78.400000000000006</v>
      </c>
      <c r="BL8" s="37">
        <v>85.96</v>
      </c>
      <c r="BM8" s="37">
        <v>88.6</v>
      </c>
      <c r="BN8" s="37">
        <v>85.64</v>
      </c>
      <c r="BO8" s="37">
        <v>92.36</v>
      </c>
      <c r="BP8" s="37">
        <v>93.5</v>
      </c>
      <c r="BQ8" s="37">
        <v>94.72</v>
      </c>
      <c r="BR8" s="37">
        <v>96.71</v>
      </c>
      <c r="BS8" s="37">
        <v>113.66</v>
      </c>
      <c r="BT8" s="37">
        <v>165.26</v>
      </c>
      <c r="BU8" s="37">
        <v>205.76</v>
      </c>
      <c r="BV8" s="37">
        <v>136.63999999999999</v>
      </c>
      <c r="BW8" s="37">
        <v>178.7</v>
      </c>
      <c r="BX8" s="37">
        <v>140.16</v>
      </c>
      <c r="BY8" s="37">
        <v>185.74</v>
      </c>
      <c r="BZ8" s="37">
        <v>196.5</v>
      </c>
      <c r="CA8" s="37">
        <v>185</v>
      </c>
      <c r="CB8" s="37">
        <v>127.3</v>
      </c>
      <c r="CC8" s="37">
        <v>173.07</v>
      </c>
      <c r="CD8" s="37">
        <v>135.6</v>
      </c>
      <c r="CE8" s="37">
        <v>163.61000000000001</v>
      </c>
      <c r="CF8" s="37">
        <v>135.6</v>
      </c>
      <c r="CG8" s="37">
        <v>120.6</v>
      </c>
      <c r="CH8" s="37">
        <v>147.91999999999999</v>
      </c>
      <c r="CI8" s="37">
        <v>135.74</v>
      </c>
      <c r="CJ8" s="37">
        <v>121.29</v>
      </c>
      <c r="CK8" s="37">
        <v>101.09</v>
      </c>
      <c r="CL8" s="37">
        <v>116.76</v>
      </c>
      <c r="CM8" s="37">
        <v>112.27</v>
      </c>
      <c r="CN8" s="37">
        <v>103.59</v>
      </c>
      <c r="CO8" s="37">
        <v>96.7</v>
      </c>
      <c r="CP8" s="37">
        <v>99.2</v>
      </c>
      <c r="CQ8" s="37">
        <v>93.62</v>
      </c>
      <c r="CR8" s="37">
        <v>92.22</v>
      </c>
      <c r="CS8" s="37">
        <v>92.23</v>
      </c>
      <c r="CT8" s="38"/>
      <c r="CU8" s="38"/>
      <c r="CV8" s="38"/>
      <c r="CW8" s="39"/>
      <c r="CX8" s="40">
        <f>IF(SUM(B8:CW8)&lt;&gt;0,AVERAGEIF(B8:CW8,"&lt;&gt;"""),"")</f>
        <v>80.044375000000031</v>
      </c>
    </row>
    <row r="9" spans="1:102" ht="24.95" customHeight="1" thickBot="1" x14ac:dyDescent="0.25">
      <c r="A9" s="41" t="s">
        <v>6</v>
      </c>
      <c r="B9" s="42">
        <v>81.545000000000002</v>
      </c>
      <c r="C9" s="43">
        <v>81.545000000000002</v>
      </c>
      <c r="D9" s="43">
        <v>81.545000000000002</v>
      </c>
      <c r="E9" s="43">
        <v>81.545000000000002</v>
      </c>
      <c r="F9" s="43">
        <v>77.069999999999993</v>
      </c>
      <c r="G9" s="43">
        <v>77.069999999999993</v>
      </c>
      <c r="H9" s="43">
        <v>77.069999999999993</v>
      </c>
      <c r="I9" s="43">
        <v>77.069999999999993</v>
      </c>
      <c r="J9" s="43">
        <v>75.02</v>
      </c>
      <c r="K9" s="43">
        <v>75.02</v>
      </c>
      <c r="L9" s="43">
        <v>75.02</v>
      </c>
      <c r="M9" s="43">
        <v>75.02</v>
      </c>
      <c r="N9" s="43">
        <v>75.58</v>
      </c>
      <c r="O9" s="43">
        <v>75.58</v>
      </c>
      <c r="P9" s="43">
        <v>75.58</v>
      </c>
      <c r="Q9" s="43">
        <v>75.58</v>
      </c>
      <c r="R9" s="43">
        <v>81.704999999999998</v>
      </c>
      <c r="S9" s="43">
        <v>81.704999999999998</v>
      </c>
      <c r="T9" s="43">
        <v>81.704999999999998</v>
      </c>
      <c r="U9" s="43">
        <v>81.704999999999998</v>
      </c>
      <c r="V9" s="43">
        <v>100.235</v>
      </c>
      <c r="W9" s="43">
        <v>100.235</v>
      </c>
      <c r="X9" s="43">
        <v>100.235</v>
      </c>
      <c r="Y9" s="43">
        <v>100.235</v>
      </c>
      <c r="Z9" s="43">
        <v>123.39</v>
      </c>
      <c r="AA9" s="43">
        <v>123.39</v>
      </c>
      <c r="AB9" s="43">
        <v>123.39</v>
      </c>
      <c r="AC9" s="43">
        <v>123.39</v>
      </c>
      <c r="AD9" s="43">
        <v>106.08499999999999</v>
      </c>
      <c r="AE9" s="43">
        <v>106.08499999999999</v>
      </c>
      <c r="AF9" s="43">
        <v>106.08499999999999</v>
      </c>
      <c r="AG9" s="43">
        <v>106.08499999999999</v>
      </c>
      <c r="AH9" s="43">
        <v>41.81</v>
      </c>
      <c r="AI9" s="43">
        <v>41.81</v>
      </c>
      <c r="AJ9" s="43">
        <v>41.81</v>
      </c>
      <c r="AK9" s="43">
        <v>41.81</v>
      </c>
      <c r="AL9" s="43">
        <v>2.5000000000000001E-3</v>
      </c>
      <c r="AM9" s="43">
        <v>2.5000000000000001E-3</v>
      </c>
      <c r="AN9" s="43">
        <v>2.5000000000000001E-3</v>
      </c>
      <c r="AO9" s="43">
        <v>2.5000000000000001E-3</v>
      </c>
      <c r="AP9" s="43">
        <v>7.4999999999999997E-3</v>
      </c>
      <c r="AQ9" s="43">
        <v>7.4999999999999997E-3</v>
      </c>
      <c r="AR9" s="43">
        <v>7.4999999999999997E-3</v>
      </c>
      <c r="AS9" s="43">
        <v>7.4999999999999997E-3</v>
      </c>
      <c r="AT9" s="43">
        <v>0</v>
      </c>
      <c r="AU9" s="43">
        <v>0</v>
      </c>
      <c r="AV9" s="43">
        <v>0</v>
      </c>
      <c r="AW9" s="43">
        <v>0</v>
      </c>
      <c r="AX9" s="43">
        <v>7.4999999999999997E-3</v>
      </c>
      <c r="AY9" s="43">
        <v>7.4999999999999997E-3</v>
      </c>
      <c r="AZ9" s="43">
        <v>7.4999999999999997E-3</v>
      </c>
      <c r="BA9" s="43">
        <v>7.4999999999999997E-3</v>
      </c>
      <c r="BB9" s="43">
        <v>3.7850000000000001</v>
      </c>
      <c r="BC9" s="43">
        <v>3.7850000000000001</v>
      </c>
      <c r="BD9" s="43">
        <v>3.7850000000000001</v>
      </c>
      <c r="BE9" s="43">
        <v>3.7850000000000001</v>
      </c>
      <c r="BF9" s="43">
        <v>41.892499999999998</v>
      </c>
      <c r="BG9" s="43">
        <v>41.892499999999998</v>
      </c>
      <c r="BH9" s="43">
        <v>41.892499999999998</v>
      </c>
      <c r="BI9" s="43">
        <v>41.892499999999998</v>
      </c>
      <c r="BJ9" s="43">
        <v>78.239999999999995</v>
      </c>
      <c r="BK9" s="43">
        <v>78.239999999999995</v>
      </c>
      <c r="BL9" s="43">
        <v>78.239999999999995</v>
      </c>
      <c r="BM9" s="43">
        <v>78.239999999999995</v>
      </c>
      <c r="BN9" s="43">
        <v>91.555000000000007</v>
      </c>
      <c r="BO9" s="43">
        <v>91.555000000000007</v>
      </c>
      <c r="BP9" s="43">
        <v>91.555000000000007</v>
      </c>
      <c r="BQ9" s="43">
        <v>91.555000000000007</v>
      </c>
      <c r="BR9" s="43">
        <v>145.3475</v>
      </c>
      <c r="BS9" s="43">
        <v>145.3475</v>
      </c>
      <c r="BT9" s="43">
        <v>145.3475</v>
      </c>
      <c r="BU9" s="43">
        <v>145.3475</v>
      </c>
      <c r="BV9" s="43">
        <v>160.31</v>
      </c>
      <c r="BW9" s="43">
        <v>160.31</v>
      </c>
      <c r="BX9" s="43">
        <v>160.31</v>
      </c>
      <c r="BY9" s="43">
        <v>160.31</v>
      </c>
      <c r="BZ9" s="43">
        <v>170.4675</v>
      </c>
      <c r="CA9" s="43">
        <v>170.4675</v>
      </c>
      <c r="CB9" s="43">
        <v>170.4675</v>
      </c>
      <c r="CC9" s="43">
        <v>170.4675</v>
      </c>
      <c r="CD9" s="43">
        <v>138.85249999999999</v>
      </c>
      <c r="CE9" s="43">
        <v>138.85249999999999</v>
      </c>
      <c r="CF9" s="43">
        <v>138.85249999999999</v>
      </c>
      <c r="CG9" s="43">
        <v>138.85249999999999</v>
      </c>
      <c r="CH9" s="43">
        <v>126.51</v>
      </c>
      <c r="CI9" s="43">
        <v>126.51</v>
      </c>
      <c r="CJ9" s="43">
        <v>126.51</v>
      </c>
      <c r="CK9" s="43">
        <v>126.51</v>
      </c>
      <c r="CL9" s="43">
        <v>107.33</v>
      </c>
      <c r="CM9" s="43">
        <v>107.33</v>
      </c>
      <c r="CN9" s="43">
        <v>107.33</v>
      </c>
      <c r="CO9" s="43">
        <v>107.33</v>
      </c>
      <c r="CP9" s="43">
        <v>94.317499999999995</v>
      </c>
      <c r="CQ9" s="43">
        <v>94.317499999999995</v>
      </c>
      <c r="CR9" s="43">
        <v>94.317499999999995</v>
      </c>
      <c r="CS9" s="43">
        <v>94.317499999999995</v>
      </c>
      <c r="CT9" s="44"/>
      <c r="CU9" s="44"/>
      <c r="CV9" s="44"/>
      <c r="CW9" s="45"/>
      <c r="CX9" s="46">
        <f>IF(SUM(B9:CW9)&lt;&gt;0,AVERAGEIF(B9:CW9,"&lt;&gt;"""),"")</f>
        <v>80.044374999999988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340</v>
      </c>
      <c r="C11" s="53">
        <v>340</v>
      </c>
      <c r="D11" s="53">
        <v>340</v>
      </c>
      <c r="E11" s="53">
        <v>340</v>
      </c>
      <c r="F11" s="53">
        <v>340</v>
      </c>
      <c r="G11" s="53">
        <v>340</v>
      </c>
      <c r="H11" s="53">
        <v>340</v>
      </c>
      <c r="I11" s="53">
        <v>340</v>
      </c>
      <c r="J11" s="53">
        <v>340</v>
      </c>
      <c r="K11" s="53">
        <v>340</v>
      </c>
      <c r="L11" s="53">
        <v>340</v>
      </c>
      <c r="M11" s="53">
        <v>340</v>
      </c>
      <c r="N11" s="53">
        <v>340</v>
      </c>
      <c r="O11" s="53">
        <v>340</v>
      </c>
      <c r="P11" s="53">
        <v>340</v>
      </c>
      <c r="Q11" s="53">
        <v>340</v>
      </c>
      <c r="R11" s="53">
        <v>340</v>
      </c>
      <c r="S11" s="53">
        <v>340</v>
      </c>
      <c r="T11" s="53">
        <v>340</v>
      </c>
      <c r="U11" s="53">
        <v>340</v>
      </c>
      <c r="V11" s="53">
        <v>340</v>
      </c>
      <c r="W11" s="53">
        <v>340</v>
      </c>
      <c r="X11" s="53">
        <v>340</v>
      </c>
      <c r="Y11" s="53">
        <v>340</v>
      </c>
      <c r="Z11" s="53">
        <v>340</v>
      </c>
      <c r="AA11" s="53">
        <v>340</v>
      </c>
      <c r="AB11" s="53">
        <v>340</v>
      </c>
      <c r="AC11" s="53">
        <v>340</v>
      </c>
      <c r="AD11" s="53">
        <v>340</v>
      </c>
      <c r="AE11" s="53">
        <v>340</v>
      </c>
      <c r="AF11" s="53">
        <v>340</v>
      </c>
      <c r="AG11" s="53">
        <v>340</v>
      </c>
      <c r="AH11" s="53">
        <v>349</v>
      </c>
      <c r="AI11" s="53">
        <v>349</v>
      </c>
      <c r="AJ11" s="53">
        <v>349</v>
      </c>
      <c r="AK11" s="53">
        <v>349</v>
      </c>
      <c r="AL11" s="53">
        <v>340</v>
      </c>
      <c r="AM11" s="53">
        <v>340</v>
      </c>
      <c r="AN11" s="53">
        <v>340</v>
      </c>
      <c r="AO11" s="53">
        <v>340</v>
      </c>
      <c r="AP11" s="53">
        <v>340</v>
      </c>
      <c r="AQ11" s="53">
        <v>340</v>
      </c>
      <c r="AR11" s="53">
        <v>340</v>
      </c>
      <c r="AS11" s="53">
        <v>340</v>
      </c>
      <c r="AT11" s="53">
        <v>340</v>
      </c>
      <c r="AU11" s="53">
        <v>340</v>
      </c>
      <c r="AV11" s="53">
        <v>340</v>
      </c>
      <c r="AW11" s="53">
        <v>340</v>
      </c>
      <c r="AX11" s="53">
        <v>340</v>
      </c>
      <c r="AY11" s="53">
        <v>340</v>
      </c>
      <c r="AZ11" s="53">
        <v>340</v>
      </c>
      <c r="BA11" s="53">
        <v>340</v>
      </c>
      <c r="BB11" s="53">
        <v>340</v>
      </c>
      <c r="BC11" s="53">
        <v>340</v>
      </c>
      <c r="BD11" s="53">
        <v>340</v>
      </c>
      <c r="BE11" s="53">
        <v>340</v>
      </c>
      <c r="BF11" s="53">
        <v>340</v>
      </c>
      <c r="BG11" s="53">
        <v>340</v>
      </c>
      <c r="BH11" s="53">
        <v>340</v>
      </c>
      <c r="BI11" s="53">
        <v>340</v>
      </c>
      <c r="BJ11" s="53">
        <v>340</v>
      </c>
      <c r="BK11" s="53">
        <v>340</v>
      </c>
      <c r="BL11" s="53">
        <v>340</v>
      </c>
      <c r="BM11" s="53">
        <v>340</v>
      </c>
      <c r="BN11" s="53">
        <v>340</v>
      </c>
      <c r="BO11" s="53">
        <v>340</v>
      </c>
      <c r="BP11" s="53">
        <v>340</v>
      </c>
      <c r="BQ11" s="53">
        <v>340</v>
      </c>
      <c r="BR11" s="53">
        <v>340</v>
      </c>
      <c r="BS11" s="53">
        <v>340</v>
      </c>
      <c r="BT11" s="53">
        <v>340</v>
      </c>
      <c r="BU11" s="53">
        <v>340</v>
      </c>
      <c r="BV11" s="53">
        <v>340</v>
      </c>
      <c r="BW11" s="53">
        <v>340</v>
      </c>
      <c r="BX11" s="53">
        <v>340</v>
      </c>
      <c r="BY11" s="53">
        <v>340</v>
      </c>
      <c r="BZ11" s="53">
        <v>340</v>
      </c>
      <c r="CA11" s="53">
        <v>340</v>
      </c>
      <c r="CB11" s="53">
        <v>340</v>
      </c>
      <c r="CC11" s="53">
        <v>340</v>
      </c>
      <c r="CD11" s="53">
        <v>340</v>
      </c>
      <c r="CE11" s="53">
        <v>340</v>
      </c>
      <c r="CF11" s="53">
        <v>340</v>
      </c>
      <c r="CG11" s="53">
        <v>340</v>
      </c>
      <c r="CH11" s="53">
        <v>340</v>
      </c>
      <c r="CI11" s="53">
        <v>340</v>
      </c>
      <c r="CJ11" s="53">
        <v>340</v>
      </c>
      <c r="CK11" s="53">
        <v>340</v>
      </c>
      <c r="CL11" s="53">
        <v>340</v>
      </c>
      <c r="CM11" s="53">
        <v>340</v>
      </c>
      <c r="CN11" s="53">
        <v>340</v>
      </c>
      <c r="CO11" s="53">
        <v>340</v>
      </c>
      <c r="CP11" s="53">
        <v>340</v>
      </c>
      <c r="CQ11" s="53">
        <v>340</v>
      </c>
      <c r="CR11" s="53">
        <v>340</v>
      </c>
      <c r="CS11" s="53">
        <v>340</v>
      </c>
      <c r="CT11" s="54"/>
      <c r="CU11" s="54"/>
      <c r="CV11" s="54"/>
      <c r="CW11" s="55"/>
      <c r="CX11" s="56">
        <f t="array" ref="CX11">SUMPRODUCT(B11:CW11*0.25)</f>
        <v>8169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1935.019</v>
      </c>
      <c r="C13" s="65">
        <v>1624.9</v>
      </c>
      <c r="D13" s="65">
        <v>1624.9</v>
      </c>
      <c r="E13" s="65">
        <v>1550.395</v>
      </c>
      <c r="F13" s="65">
        <v>1619.048</v>
      </c>
      <c r="G13" s="65">
        <v>1613.4929999999999</v>
      </c>
      <c r="H13" s="65">
        <v>1498.8019999999999</v>
      </c>
      <c r="I13" s="65">
        <v>1558.4</v>
      </c>
      <c r="J13" s="65">
        <v>1494.145</v>
      </c>
      <c r="K13" s="65">
        <v>1459.223</v>
      </c>
      <c r="L13" s="65">
        <v>1537.9869999999999</v>
      </c>
      <c r="M13" s="65">
        <v>1510.6729999999998</v>
      </c>
      <c r="N13" s="65">
        <v>1547.211</v>
      </c>
      <c r="O13" s="65">
        <v>1446.9</v>
      </c>
      <c r="P13" s="65">
        <v>1446.9</v>
      </c>
      <c r="Q13" s="65">
        <v>1615.9389999999999</v>
      </c>
      <c r="R13" s="65">
        <v>1486.9</v>
      </c>
      <c r="S13" s="65">
        <v>1653.806</v>
      </c>
      <c r="T13" s="65">
        <v>1810.366</v>
      </c>
      <c r="U13" s="65">
        <v>2110.3960000000002</v>
      </c>
      <c r="V13" s="65">
        <v>2240.8200000000002</v>
      </c>
      <c r="W13" s="65">
        <v>2794.5150000000003</v>
      </c>
      <c r="X13" s="65">
        <v>2808.34</v>
      </c>
      <c r="Y13" s="65">
        <v>2877.6800000000003</v>
      </c>
      <c r="Z13" s="65">
        <v>2861.2930000000001</v>
      </c>
      <c r="AA13" s="65">
        <v>2910.567</v>
      </c>
      <c r="AB13" s="65">
        <v>2956.3110000000001</v>
      </c>
      <c r="AC13" s="65">
        <v>2784.7350000000001</v>
      </c>
      <c r="AD13" s="65">
        <v>2791.268</v>
      </c>
      <c r="AE13" s="65">
        <v>2469.5440000000003</v>
      </c>
      <c r="AF13" s="65">
        <v>2028.779</v>
      </c>
      <c r="AG13" s="65">
        <v>1511.462</v>
      </c>
      <c r="AH13" s="65">
        <v>1411.2510000000002</v>
      </c>
      <c r="AI13" s="65">
        <v>1048.665</v>
      </c>
      <c r="AJ13" s="65">
        <v>1046.9000000000001</v>
      </c>
      <c r="AK13" s="65">
        <v>1046.9000000000001</v>
      </c>
      <c r="AL13" s="65">
        <v>1045.9000000000001</v>
      </c>
      <c r="AM13" s="65">
        <v>1044.9000000000001</v>
      </c>
      <c r="AN13" s="65">
        <v>988.23299999999995</v>
      </c>
      <c r="AO13" s="65">
        <v>781.56700000000001</v>
      </c>
      <c r="AP13" s="65">
        <v>227.9</v>
      </c>
      <c r="AQ13" s="65">
        <v>177.9</v>
      </c>
      <c r="AR13" s="65">
        <v>127.9</v>
      </c>
      <c r="AS13" s="65">
        <v>127.9</v>
      </c>
      <c r="AT13" s="65">
        <v>127.9</v>
      </c>
      <c r="AU13" s="65">
        <v>127.9</v>
      </c>
      <c r="AV13" s="65">
        <v>127.9</v>
      </c>
      <c r="AW13" s="65">
        <v>127.9</v>
      </c>
      <c r="AX13" s="65">
        <v>127.9</v>
      </c>
      <c r="AY13" s="65">
        <v>127.9</v>
      </c>
      <c r="AZ13" s="65">
        <v>127.9</v>
      </c>
      <c r="BA13" s="65">
        <v>127.9</v>
      </c>
      <c r="BB13" s="65">
        <v>167.9</v>
      </c>
      <c r="BC13" s="65">
        <v>187.9</v>
      </c>
      <c r="BD13" s="65">
        <v>237.9</v>
      </c>
      <c r="BE13" s="65">
        <v>267.89999999999998</v>
      </c>
      <c r="BF13" s="65">
        <v>437.9</v>
      </c>
      <c r="BG13" s="65">
        <v>502.9</v>
      </c>
      <c r="BH13" s="65">
        <v>877.9</v>
      </c>
      <c r="BI13" s="65">
        <v>1232.9000000000001</v>
      </c>
      <c r="BJ13" s="65">
        <v>1545.9</v>
      </c>
      <c r="BK13" s="65">
        <v>1904.1310000000001</v>
      </c>
      <c r="BL13" s="65">
        <v>2338.54</v>
      </c>
      <c r="BM13" s="65">
        <v>2624.2739999999999</v>
      </c>
      <c r="BN13" s="65">
        <v>2881.8739999999998</v>
      </c>
      <c r="BO13" s="65">
        <v>3256.7379999999998</v>
      </c>
      <c r="BP13" s="65">
        <v>3686.6509999999998</v>
      </c>
      <c r="BQ13" s="65">
        <v>3975.7829999999999</v>
      </c>
      <c r="BR13" s="65">
        <v>4004.15</v>
      </c>
      <c r="BS13" s="65">
        <v>4299.4220000000005</v>
      </c>
      <c r="BT13" s="65">
        <v>4423.2890000000007</v>
      </c>
      <c r="BU13" s="65">
        <v>4473.143</v>
      </c>
      <c r="BV13" s="65">
        <v>4399.1460000000006</v>
      </c>
      <c r="BW13" s="65">
        <v>4430.8960000000006</v>
      </c>
      <c r="BX13" s="65">
        <v>4402.375</v>
      </c>
      <c r="BY13" s="65">
        <v>4437.8330000000005</v>
      </c>
      <c r="BZ13" s="65">
        <v>4452.6450000000004</v>
      </c>
      <c r="CA13" s="65">
        <v>4442.308</v>
      </c>
      <c r="CB13" s="65">
        <v>4399.4189999999999</v>
      </c>
      <c r="CC13" s="65">
        <v>4430.5439999999999</v>
      </c>
      <c r="CD13" s="65">
        <v>4415.723</v>
      </c>
      <c r="CE13" s="65">
        <v>4439.6000000000004</v>
      </c>
      <c r="CF13" s="65">
        <v>4415.723</v>
      </c>
      <c r="CG13" s="65">
        <v>4402.9369999999999</v>
      </c>
      <c r="CH13" s="65">
        <v>4466.4310000000005</v>
      </c>
      <c r="CI13" s="65">
        <v>4464.71</v>
      </c>
      <c r="CJ13" s="65">
        <v>4431.3119999999999</v>
      </c>
      <c r="CK13" s="65">
        <v>4219.8170000000009</v>
      </c>
      <c r="CL13" s="65">
        <v>4388.3940000000002</v>
      </c>
      <c r="CM13" s="65">
        <v>4319.2370000000001</v>
      </c>
      <c r="CN13" s="65">
        <v>4087.8800000000006</v>
      </c>
      <c r="CO13" s="65">
        <v>3804.1179999999999</v>
      </c>
      <c r="CP13" s="65">
        <v>4132.2710000000006</v>
      </c>
      <c r="CQ13" s="65">
        <v>3745.125</v>
      </c>
      <c r="CR13" s="65">
        <v>3546.413</v>
      </c>
      <c r="CS13" s="65">
        <v>3580.4049999999997</v>
      </c>
      <c r="CT13" s="66"/>
      <c r="CU13" s="66"/>
      <c r="CV13" s="66"/>
      <c r="CW13" s="67"/>
      <c r="CX13" s="68">
        <f t="array" ref="CX13">SUMPRODUCT(B13:CW13*0.25)</f>
        <v>54715.547499999964</v>
      </c>
    </row>
    <row r="14" spans="1:102" ht="24.95" customHeight="1" x14ac:dyDescent="0.2">
      <c r="A14" s="63" t="s">
        <v>11</v>
      </c>
      <c r="B14" s="64">
        <v>1558</v>
      </c>
      <c r="C14" s="65">
        <v>1558</v>
      </c>
      <c r="D14" s="65">
        <v>1558</v>
      </c>
      <c r="E14" s="65">
        <v>1558</v>
      </c>
      <c r="F14" s="65">
        <v>1558</v>
      </c>
      <c r="G14" s="65">
        <v>1558</v>
      </c>
      <c r="H14" s="65">
        <v>1603</v>
      </c>
      <c r="I14" s="65">
        <v>1603</v>
      </c>
      <c r="J14" s="65">
        <v>1578</v>
      </c>
      <c r="K14" s="65">
        <v>1578</v>
      </c>
      <c r="L14" s="65">
        <v>1578</v>
      </c>
      <c r="M14" s="65">
        <v>1668</v>
      </c>
      <c r="N14" s="65">
        <v>1683</v>
      </c>
      <c r="O14" s="65">
        <v>1683</v>
      </c>
      <c r="P14" s="65">
        <v>1683</v>
      </c>
      <c r="Q14" s="65">
        <v>1683</v>
      </c>
      <c r="R14" s="65">
        <v>1738</v>
      </c>
      <c r="S14" s="65">
        <v>1738</v>
      </c>
      <c r="T14" s="65">
        <v>1738</v>
      </c>
      <c r="U14" s="65">
        <v>1738</v>
      </c>
      <c r="V14" s="65">
        <v>1973</v>
      </c>
      <c r="W14" s="65">
        <v>1973</v>
      </c>
      <c r="X14" s="65">
        <v>1973</v>
      </c>
      <c r="Y14" s="65">
        <v>1973</v>
      </c>
      <c r="Z14" s="65">
        <v>1973</v>
      </c>
      <c r="AA14" s="65">
        <v>2006.981</v>
      </c>
      <c r="AB14" s="65">
        <v>2032.4780000000001</v>
      </c>
      <c r="AC14" s="65">
        <v>1973</v>
      </c>
      <c r="AD14" s="65">
        <v>2087.0050000000001</v>
      </c>
      <c r="AE14" s="65">
        <v>1986</v>
      </c>
      <c r="AF14" s="65">
        <v>1986</v>
      </c>
      <c r="AG14" s="65">
        <v>1986</v>
      </c>
      <c r="AH14" s="65">
        <v>1679</v>
      </c>
      <c r="AI14" s="65">
        <v>1514</v>
      </c>
      <c r="AJ14" s="65">
        <v>1117</v>
      </c>
      <c r="AK14" s="65">
        <v>1103</v>
      </c>
      <c r="AL14" s="65">
        <v>915</v>
      </c>
      <c r="AM14" s="65">
        <v>915</v>
      </c>
      <c r="AN14" s="65">
        <v>915</v>
      </c>
      <c r="AO14" s="65">
        <v>915</v>
      </c>
      <c r="AP14" s="65">
        <v>979</v>
      </c>
      <c r="AQ14" s="65">
        <v>979</v>
      </c>
      <c r="AR14" s="65">
        <v>979</v>
      </c>
      <c r="AS14" s="65">
        <v>979</v>
      </c>
      <c r="AT14" s="65">
        <v>979</v>
      </c>
      <c r="AU14" s="65">
        <v>979</v>
      </c>
      <c r="AV14" s="65">
        <v>979</v>
      </c>
      <c r="AW14" s="65">
        <v>979</v>
      </c>
      <c r="AX14" s="65">
        <v>979</v>
      </c>
      <c r="AY14" s="65">
        <v>979</v>
      </c>
      <c r="AZ14" s="65">
        <v>979</v>
      </c>
      <c r="BA14" s="65">
        <v>995</v>
      </c>
      <c r="BB14" s="65">
        <v>969</v>
      </c>
      <c r="BC14" s="65">
        <v>969</v>
      </c>
      <c r="BD14" s="65">
        <v>969</v>
      </c>
      <c r="BE14" s="65">
        <v>969</v>
      </c>
      <c r="BF14" s="65">
        <v>969</v>
      </c>
      <c r="BG14" s="65">
        <v>979</v>
      </c>
      <c r="BH14" s="65">
        <v>1111</v>
      </c>
      <c r="BI14" s="65">
        <v>1125</v>
      </c>
      <c r="BJ14" s="65">
        <v>1298</v>
      </c>
      <c r="BK14" s="65">
        <v>1429</v>
      </c>
      <c r="BL14" s="65">
        <v>1559</v>
      </c>
      <c r="BM14" s="65">
        <v>1909</v>
      </c>
      <c r="BN14" s="65">
        <v>2027</v>
      </c>
      <c r="BO14" s="65">
        <v>2239</v>
      </c>
      <c r="BP14" s="65">
        <v>2387</v>
      </c>
      <c r="BQ14" s="65">
        <v>2587</v>
      </c>
      <c r="BR14" s="65">
        <v>2654</v>
      </c>
      <c r="BS14" s="65">
        <v>2654</v>
      </c>
      <c r="BT14" s="65">
        <v>2654</v>
      </c>
      <c r="BU14" s="65">
        <v>2654</v>
      </c>
      <c r="BV14" s="65">
        <v>2652</v>
      </c>
      <c r="BW14" s="65">
        <v>2652</v>
      </c>
      <c r="BX14" s="65">
        <v>2652</v>
      </c>
      <c r="BY14" s="65">
        <v>2652</v>
      </c>
      <c r="BZ14" s="65">
        <v>2652</v>
      </c>
      <c r="CA14" s="65">
        <v>2652</v>
      </c>
      <c r="CB14" s="65">
        <v>2652</v>
      </c>
      <c r="CC14" s="65">
        <v>2652</v>
      </c>
      <c r="CD14" s="65">
        <v>2654</v>
      </c>
      <c r="CE14" s="65">
        <v>2654</v>
      </c>
      <c r="CF14" s="65">
        <v>2654</v>
      </c>
      <c r="CG14" s="65">
        <v>2555</v>
      </c>
      <c r="CH14" s="65">
        <v>2492</v>
      </c>
      <c r="CI14" s="65">
        <v>2664</v>
      </c>
      <c r="CJ14" s="65">
        <v>2374</v>
      </c>
      <c r="CK14" s="65">
        <v>2275</v>
      </c>
      <c r="CL14" s="65">
        <v>2210</v>
      </c>
      <c r="CM14" s="65">
        <v>2085</v>
      </c>
      <c r="CN14" s="65">
        <v>2085</v>
      </c>
      <c r="CO14" s="65">
        <v>2085</v>
      </c>
      <c r="CP14" s="65">
        <v>2069</v>
      </c>
      <c r="CQ14" s="65">
        <v>2069</v>
      </c>
      <c r="CR14" s="65">
        <v>2069</v>
      </c>
      <c r="CS14" s="65">
        <v>2069</v>
      </c>
      <c r="CT14" s="66"/>
      <c r="CU14" s="66"/>
      <c r="CV14" s="66"/>
      <c r="CW14" s="67"/>
      <c r="CX14" s="68">
        <f t="array" ref="CX14">SUMPRODUCT(B14:CW14*0.25)</f>
        <v>42447.366000000002</v>
      </c>
    </row>
    <row r="15" spans="1:102" ht="24.95" customHeight="1" x14ac:dyDescent="0.2">
      <c r="A15" s="69" t="s">
        <v>12</v>
      </c>
      <c r="B15" s="70">
        <v>1781.1369999999999</v>
      </c>
      <c r="C15" s="71">
        <v>1777.5250000000001</v>
      </c>
      <c r="D15" s="71">
        <v>1765.402</v>
      </c>
      <c r="E15" s="71">
        <v>1748.4059999999999</v>
      </c>
      <c r="F15" s="71">
        <v>1745.0609999999999</v>
      </c>
      <c r="G15" s="71">
        <v>1728.393</v>
      </c>
      <c r="H15" s="71">
        <v>1712.242</v>
      </c>
      <c r="I15" s="71">
        <v>1704.8049999999998</v>
      </c>
      <c r="J15" s="71">
        <v>1695.1309999999999</v>
      </c>
      <c r="K15" s="71">
        <v>1678.287</v>
      </c>
      <c r="L15" s="71">
        <v>1673.3579999999999</v>
      </c>
      <c r="M15" s="71">
        <v>1671.412</v>
      </c>
      <c r="N15" s="71">
        <v>1669.2869999999998</v>
      </c>
      <c r="O15" s="71">
        <v>1663.713</v>
      </c>
      <c r="P15" s="71">
        <v>1654.32</v>
      </c>
      <c r="Q15" s="71">
        <v>1641.9180000000001</v>
      </c>
      <c r="R15" s="71">
        <v>1630.04</v>
      </c>
      <c r="S15" s="71">
        <v>1608.9260000000002</v>
      </c>
      <c r="T15" s="71">
        <v>1596.9269999999999</v>
      </c>
      <c r="U15" s="71">
        <v>1578.3120000000001</v>
      </c>
      <c r="V15" s="71">
        <v>1558.309</v>
      </c>
      <c r="W15" s="71">
        <v>1548.9750000000001</v>
      </c>
      <c r="X15" s="71">
        <v>1539.53</v>
      </c>
      <c r="Y15" s="71">
        <v>1545.4349999999999</v>
      </c>
      <c r="Z15" s="71">
        <v>1586.223</v>
      </c>
      <c r="AA15" s="71">
        <v>1757.1030000000001</v>
      </c>
      <c r="AB15" s="71">
        <v>2058.3069999999998</v>
      </c>
      <c r="AC15" s="71">
        <v>2429.3300000000004</v>
      </c>
      <c r="AD15" s="71">
        <v>2938.8609999999999</v>
      </c>
      <c r="AE15" s="71">
        <v>3454.3449999999998</v>
      </c>
      <c r="AF15" s="71">
        <v>4041.2939999999999</v>
      </c>
      <c r="AG15" s="71">
        <v>4590.1559999999999</v>
      </c>
      <c r="AH15" s="71">
        <v>5100.1629999999996</v>
      </c>
      <c r="AI15" s="71">
        <v>5591.107</v>
      </c>
      <c r="AJ15" s="71">
        <v>6029.0689999999995</v>
      </c>
      <c r="AK15" s="71">
        <v>6206.6860000000006</v>
      </c>
      <c r="AL15" s="71">
        <v>6501.6239999999998</v>
      </c>
      <c r="AM15" s="71">
        <v>6490.3230000000003</v>
      </c>
      <c r="AN15" s="71">
        <v>6539.915</v>
      </c>
      <c r="AO15" s="71">
        <v>6743.2880000000005</v>
      </c>
      <c r="AP15" s="71">
        <v>7182.6960000000008</v>
      </c>
      <c r="AQ15" s="71">
        <v>7243.3040000000001</v>
      </c>
      <c r="AR15" s="71">
        <v>7310.0910000000003</v>
      </c>
      <c r="AS15" s="71">
        <v>7323.8519999999999</v>
      </c>
      <c r="AT15" s="71">
        <v>7307.2719999999999</v>
      </c>
      <c r="AU15" s="71">
        <v>7330.799</v>
      </c>
      <c r="AV15" s="71">
        <v>7342.83</v>
      </c>
      <c r="AW15" s="71">
        <v>7332.2650000000003</v>
      </c>
      <c r="AX15" s="71">
        <v>7346.244999999999</v>
      </c>
      <c r="AY15" s="71">
        <v>7322.585</v>
      </c>
      <c r="AZ15" s="71">
        <v>7286.1049999999996</v>
      </c>
      <c r="BA15" s="71">
        <v>7228.0680000000002</v>
      </c>
      <c r="BB15" s="71">
        <v>7179.1180000000004</v>
      </c>
      <c r="BC15" s="71">
        <v>7111.442</v>
      </c>
      <c r="BD15" s="71">
        <v>7014.6320000000005</v>
      </c>
      <c r="BE15" s="71">
        <v>6812.4430000000002</v>
      </c>
      <c r="BF15" s="71">
        <v>6539.7900000000009</v>
      </c>
      <c r="BG15" s="71">
        <v>6232.5060000000003</v>
      </c>
      <c r="BH15" s="71">
        <v>5856.7130000000006</v>
      </c>
      <c r="BI15" s="71">
        <v>5432.674</v>
      </c>
      <c r="BJ15" s="71">
        <v>4972.683</v>
      </c>
      <c r="BK15" s="71">
        <v>4448.027</v>
      </c>
      <c r="BL15" s="71">
        <v>3876.1759999999999</v>
      </c>
      <c r="BM15" s="71">
        <v>3272.2</v>
      </c>
      <c r="BN15" s="71">
        <v>2663.989</v>
      </c>
      <c r="BO15" s="71">
        <v>2135.0020000000004</v>
      </c>
      <c r="BP15" s="71">
        <v>1656.0239999999999</v>
      </c>
      <c r="BQ15" s="71">
        <v>1274.5089999999998</v>
      </c>
      <c r="BR15" s="71">
        <v>994.81</v>
      </c>
      <c r="BS15" s="71">
        <v>870.33199999999999</v>
      </c>
      <c r="BT15" s="71">
        <v>843.61599999999999</v>
      </c>
      <c r="BU15" s="71">
        <v>832.21299999999997</v>
      </c>
      <c r="BV15" s="71">
        <v>830.25800000000004</v>
      </c>
      <c r="BW15" s="71">
        <v>825.68799999999999</v>
      </c>
      <c r="BX15" s="71">
        <v>826.30000000000007</v>
      </c>
      <c r="BY15" s="71">
        <v>823.55100000000004</v>
      </c>
      <c r="BZ15" s="71">
        <v>815.22899999999993</v>
      </c>
      <c r="CA15" s="71">
        <v>809.62099999999998</v>
      </c>
      <c r="CB15" s="71">
        <v>810.58799999999997</v>
      </c>
      <c r="CC15" s="71">
        <v>808.21800000000007</v>
      </c>
      <c r="CD15" s="71">
        <v>800.47500000000002</v>
      </c>
      <c r="CE15" s="71">
        <v>802.55799999999999</v>
      </c>
      <c r="CF15" s="71">
        <v>807.46600000000001</v>
      </c>
      <c r="CG15" s="71">
        <v>805.94399999999996</v>
      </c>
      <c r="CH15" s="71">
        <v>799.56899999999996</v>
      </c>
      <c r="CI15" s="71">
        <v>800.18899999999996</v>
      </c>
      <c r="CJ15" s="71">
        <v>802.64499999999998</v>
      </c>
      <c r="CK15" s="71">
        <v>805.43499999999995</v>
      </c>
      <c r="CL15" s="71">
        <v>793.12799999999993</v>
      </c>
      <c r="CM15" s="71">
        <v>800.19799999999998</v>
      </c>
      <c r="CN15" s="71">
        <v>807.18999999999994</v>
      </c>
      <c r="CO15" s="71">
        <v>811.673</v>
      </c>
      <c r="CP15" s="71">
        <v>813.27300000000002</v>
      </c>
      <c r="CQ15" s="71">
        <v>811.15800000000002</v>
      </c>
      <c r="CR15" s="71">
        <v>814.08199999999999</v>
      </c>
      <c r="CS15" s="71">
        <v>814.88400000000001</v>
      </c>
      <c r="CT15" s="72"/>
      <c r="CU15" s="72"/>
      <c r="CV15" s="72"/>
      <c r="CW15" s="73"/>
      <c r="CX15" s="74">
        <f t="array" ref="CX15">SUMPRODUCT(B15:CW15*0.25)</f>
        <v>74747.243999999992</v>
      </c>
    </row>
    <row r="16" spans="1:102" ht="24.95" customHeight="1" x14ac:dyDescent="0.2">
      <c r="A16" s="69" t="s">
        <v>13</v>
      </c>
      <c r="B16" s="70">
        <v>99</v>
      </c>
      <c r="C16" s="71">
        <v>99</v>
      </c>
      <c r="D16" s="71">
        <v>99</v>
      </c>
      <c r="E16" s="71">
        <v>99</v>
      </c>
      <c r="F16" s="71">
        <v>96</v>
      </c>
      <c r="G16" s="71">
        <v>96</v>
      </c>
      <c r="H16" s="71">
        <v>96</v>
      </c>
      <c r="I16" s="71">
        <v>96</v>
      </c>
      <c r="J16" s="71">
        <v>96</v>
      </c>
      <c r="K16" s="71">
        <v>96</v>
      </c>
      <c r="L16" s="71">
        <v>96</v>
      </c>
      <c r="M16" s="71">
        <v>96</v>
      </c>
      <c r="N16" s="71">
        <v>96</v>
      </c>
      <c r="O16" s="71">
        <v>96</v>
      </c>
      <c r="P16" s="71">
        <v>96</v>
      </c>
      <c r="Q16" s="71">
        <v>96</v>
      </c>
      <c r="R16" s="71">
        <v>98</v>
      </c>
      <c r="S16" s="71">
        <v>98</v>
      </c>
      <c r="T16" s="71">
        <v>98</v>
      </c>
      <c r="U16" s="71">
        <v>98</v>
      </c>
      <c r="V16" s="71">
        <v>101</v>
      </c>
      <c r="W16" s="71">
        <v>101</v>
      </c>
      <c r="X16" s="71">
        <v>101</v>
      </c>
      <c r="Y16" s="71">
        <v>101</v>
      </c>
      <c r="Z16" s="71">
        <v>107</v>
      </c>
      <c r="AA16" s="71">
        <v>107</v>
      </c>
      <c r="AB16" s="71">
        <v>107</v>
      </c>
      <c r="AC16" s="71">
        <v>107</v>
      </c>
      <c r="AD16" s="71">
        <v>118</v>
      </c>
      <c r="AE16" s="71">
        <v>118</v>
      </c>
      <c r="AF16" s="71">
        <v>118</v>
      </c>
      <c r="AG16" s="71">
        <v>118</v>
      </c>
      <c r="AH16" s="71">
        <v>130</v>
      </c>
      <c r="AI16" s="71">
        <v>130</v>
      </c>
      <c r="AJ16" s="71">
        <v>130</v>
      </c>
      <c r="AK16" s="71">
        <v>130</v>
      </c>
      <c r="AL16" s="71">
        <v>141</v>
      </c>
      <c r="AM16" s="71">
        <v>141</v>
      </c>
      <c r="AN16" s="71">
        <v>141</v>
      </c>
      <c r="AO16" s="71">
        <v>141</v>
      </c>
      <c r="AP16" s="71">
        <v>149</v>
      </c>
      <c r="AQ16" s="71">
        <v>149</v>
      </c>
      <c r="AR16" s="71">
        <v>149</v>
      </c>
      <c r="AS16" s="71">
        <v>149</v>
      </c>
      <c r="AT16" s="71">
        <v>154</v>
      </c>
      <c r="AU16" s="71">
        <v>154</v>
      </c>
      <c r="AV16" s="71">
        <v>154</v>
      </c>
      <c r="AW16" s="71">
        <v>154</v>
      </c>
      <c r="AX16" s="71">
        <v>156</v>
      </c>
      <c r="AY16" s="71">
        <v>156</v>
      </c>
      <c r="AZ16" s="71">
        <v>156</v>
      </c>
      <c r="BA16" s="71">
        <v>156</v>
      </c>
      <c r="BB16" s="71">
        <v>151</v>
      </c>
      <c r="BC16" s="71">
        <v>151</v>
      </c>
      <c r="BD16" s="71">
        <v>151</v>
      </c>
      <c r="BE16" s="71">
        <v>151</v>
      </c>
      <c r="BF16" s="71">
        <v>138</v>
      </c>
      <c r="BG16" s="71">
        <v>138</v>
      </c>
      <c r="BH16" s="71">
        <v>138</v>
      </c>
      <c r="BI16" s="71">
        <v>138</v>
      </c>
      <c r="BJ16" s="71">
        <v>114</v>
      </c>
      <c r="BK16" s="71">
        <v>114</v>
      </c>
      <c r="BL16" s="71">
        <v>114</v>
      </c>
      <c r="BM16" s="71">
        <v>114</v>
      </c>
      <c r="BN16" s="71">
        <v>84</v>
      </c>
      <c r="BO16" s="71">
        <v>84</v>
      </c>
      <c r="BP16" s="71">
        <v>84</v>
      </c>
      <c r="BQ16" s="71">
        <v>84</v>
      </c>
      <c r="BR16" s="71">
        <v>64</v>
      </c>
      <c r="BS16" s="71">
        <v>64</v>
      </c>
      <c r="BT16" s="71">
        <v>64</v>
      </c>
      <c r="BU16" s="71">
        <v>64</v>
      </c>
      <c r="BV16" s="71">
        <v>56</v>
      </c>
      <c r="BW16" s="71">
        <v>56</v>
      </c>
      <c r="BX16" s="71">
        <v>56</v>
      </c>
      <c r="BY16" s="71">
        <v>56</v>
      </c>
      <c r="BZ16" s="71">
        <v>49</v>
      </c>
      <c r="CA16" s="71">
        <v>49</v>
      </c>
      <c r="CB16" s="71">
        <v>49</v>
      </c>
      <c r="CC16" s="71">
        <v>49</v>
      </c>
      <c r="CD16" s="71">
        <v>41</v>
      </c>
      <c r="CE16" s="71">
        <v>41</v>
      </c>
      <c r="CF16" s="71">
        <v>41</v>
      </c>
      <c r="CG16" s="71">
        <v>41</v>
      </c>
      <c r="CH16" s="71">
        <v>35</v>
      </c>
      <c r="CI16" s="71">
        <v>35</v>
      </c>
      <c r="CJ16" s="71">
        <v>35</v>
      </c>
      <c r="CK16" s="71">
        <v>35</v>
      </c>
      <c r="CL16" s="71">
        <v>30</v>
      </c>
      <c r="CM16" s="71">
        <v>30</v>
      </c>
      <c r="CN16" s="71">
        <v>30</v>
      </c>
      <c r="CO16" s="71">
        <v>30</v>
      </c>
      <c r="CP16" s="71">
        <v>26</v>
      </c>
      <c r="CQ16" s="71">
        <v>26</v>
      </c>
      <c r="CR16" s="71">
        <v>26</v>
      </c>
      <c r="CS16" s="71">
        <v>26</v>
      </c>
      <c r="CT16" s="72"/>
      <c r="CU16" s="72"/>
      <c r="CV16" s="72"/>
      <c r="CW16" s="73"/>
      <c r="CX16" s="74">
        <f t="array" ref="CX16">SUMPRODUCT(B16:CW16*0.25)</f>
        <v>2329</v>
      </c>
    </row>
    <row r="17" spans="1:102" ht="30" customHeight="1" thickBot="1" x14ac:dyDescent="0.25">
      <c r="A17" s="75" t="s">
        <v>14</v>
      </c>
      <c r="B17" s="76">
        <f>SUM(B11:B16)</f>
        <v>5713.1559999999999</v>
      </c>
      <c r="C17" s="77">
        <f t="shared" ref="C17:BN17" si="0">SUM(C11:C16)</f>
        <v>5399.4250000000002</v>
      </c>
      <c r="D17" s="77">
        <f t="shared" si="0"/>
        <v>5387.3019999999997</v>
      </c>
      <c r="E17" s="77">
        <f t="shared" si="0"/>
        <v>5295.8009999999995</v>
      </c>
      <c r="F17" s="77">
        <f t="shared" si="0"/>
        <v>5358.1089999999995</v>
      </c>
      <c r="G17" s="77">
        <f t="shared" si="0"/>
        <v>5335.8860000000004</v>
      </c>
      <c r="H17" s="77">
        <f t="shared" si="0"/>
        <v>5250.0439999999999</v>
      </c>
      <c r="I17" s="77">
        <f t="shared" si="0"/>
        <v>5302.2049999999999</v>
      </c>
      <c r="J17" s="77">
        <f t="shared" si="0"/>
        <v>5203.2759999999998</v>
      </c>
      <c r="K17" s="77">
        <f t="shared" si="0"/>
        <v>5151.51</v>
      </c>
      <c r="L17" s="77">
        <f t="shared" si="0"/>
        <v>5225.3450000000003</v>
      </c>
      <c r="M17" s="77">
        <f t="shared" si="0"/>
        <v>5286.085</v>
      </c>
      <c r="N17" s="77">
        <f t="shared" si="0"/>
        <v>5335.4979999999996</v>
      </c>
      <c r="O17" s="77">
        <f t="shared" si="0"/>
        <v>5229.6130000000003</v>
      </c>
      <c r="P17" s="77">
        <f t="shared" si="0"/>
        <v>5220.22</v>
      </c>
      <c r="Q17" s="77">
        <f t="shared" si="0"/>
        <v>5376.857</v>
      </c>
      <c r="R17" s="77">
        <f t="shared" si="0"/>
        <v>5292.9400000000005</v>
      </c>
      <c r="S17" s="77">
        <f t="shared" si="0"/>
        <v>5438.732</v>
      </c>
      <c r="T17" s="77">
        <f t="shared" si="0"/>
        <v>5583.2929999999997</v>
      </c>
      <c r="U17" s="77">
        <f t="shared" si="0"/>
        <v>5864.7080000000005</v>
      </c>
      <c r="V17" s="77">
        <f t="shared" si="0"/>
        <v>6213.1289999999999</v>
      </c>
      <c r="W17" s="77">
        <f t="shared" si="0"/>
        <v>6757.4900000000007</v>
      </c>
      <c r="X17" s="77">
        <f t="shared" si="0"/>
        <v>6761.87</v>
      </c>
      <c r="Y17" s="77">
        <f t="shared" si="0"/>
        <v>6837.1149999999998</v>
      </c>
      <c r="Z17" s="77">
        <f t="shared" si="0"/>
        <v>6867.5159999999996</v>
      </c>
      <c r="AA17" s="77">
        <f t="shared" si="0"/>
        <v>7121.6509999999998</v>
      </c>
      <c r="AB17" s="77">
        <f t="shared" si="0"/>
        <v>7494.0960000000005</v>
      </c>
      <c r="AC17" s="77">
        <f t="shared" si="0"/>
        <v>7634.0650000000005</v>
      </c>
      <c r="AD17" s="77">
        <f t="shared" si="0"/>
        <v>8275.134</v>
      </c>
      <c r="AE17" s="77">
        <f t="shared" si="0"/>
        <v>8367.8889999999992</v>
      </c>
      <c r="AF17" s="77">
        <f t="shared" si="0"/>
        <v>8514.0730000000003</v>
      </c>
      <c r="AG17" s="77">
        <f t="shared" si="0"/>
        <v>8545.6180000000004</v>
      </c>
      <c r="AH17" s="77">
        <f t="shared" si="0"/>
        <v>8669.4140000000007</v>
      </c>
      <c r="AI17" s="77">
        <f t="shared" si="0"/>
        <v>8632.7720000000008</v>
      </c>
      <c r="AJ17" s="77">
        <f t="shared" si="0"/>
        <v>8671.9689999999991</v>
      </c>
      <c r="AK17" s="77">
        <f t="shared" si="0"/>
        <v>8835.5860000000011</v>
      </c>
      <c r="AL17" s="77">
        <f t="shared" si="0"/>
        <v>8943.5239999999994</v>
      </c>
      <c r="AM17" s="77">
        <f t="shared" si="0"/>
        <v>8931.223</v>
      </c>
      <c r="AN17" s="77">
        <f t="shared" si="0"/>
        <v>8924.148000000001</v>
      </c>
      <c r="AO17" s="77">
        <f t="shared" si="0"/>
        <v>8920.8549999999996</v>
      </c>
      <c r="AP17" s="77">
        <f t="shared" si="0"/>
        <v>8878.5960000000014</v>
      </c>
      <c r="AQ17" s="77">
        <f t="shared" si="0"/>
        <v>8889.2039999999997</v>
      </c>
      <c r="AR17" s="77">
        <f t="shared" si="0"/>
        <v>8905.991</v>
      </c>
      <c r="AS17" s="77">
        <f t="shared" si="0"/>
        <v>8919.7520000000004</v>
      </c>
      <c r="AT17" s="77">
        <f t="shared" si="0"/>
        <v>8908.1720000000005</v>
      </c>
      <c r="AU17" s="77">
        <f t="shared" si="0"/>
        <v>8931.6990000000005</v>
      </c>
      <c r="AV17" s="77">
        <f t="shared" si="0"/>
        <v>8943.73</v>
      </c>
      <c r="AW17" s="77">
        <f t="shared" si="0"/>
        <v>8933.1650000000009</v>
      </c>
      <c r="AX17" s="77">
        <f t="shared" si="0"/>
        <v>8949.1449999999986</v>
      </c>
      <c r="AY17" s="77">
        <f t="shared" si="0"/>
        <v>8925.4850000000006</v>
      </c>
      <c r="AZ17" s="77">
        <f t="shared" si="0"/>
        <v>8889.0049999999992</v>
      </c>
      <c r="BA17" s="77">
        <f t="shared" si="0"/>
        <v>8846.9680000000008</v>
      </c>
      <c r="BB17" s="77">
        <f t="shared" si="0"/>
        <v>8807.018</v>
      </c>
      <c r="BC17" s="77">
        <f t="shared" si="0"/>
        <v>8759.3420000000006</v>
      </c>
      <c r="BD17" s="77">
        <f t="shared" si="0"/>
        <v>8712.5320000000011</v>
      </c>
      <c r="BE17" s="77">
        <f t="shared" si="0"/>
        <v>8540.3430000000008</v>
      </c>
      <c r="BF17" s="77">
        <f t="shared" si="0"/>
        <v>8424.69</v>
      </c>
      <c r="BG17" s="77">
        <f t="shared" si="0"/>
        <v>8192.4060000000009</v>
      </c>
      <c r="BH17" s="77">
        <f t="shared" si="0"/>
        <v>8323.6130000000012</v>
      </c>
      <c r="BI17" s="77">
        <f t="shared" si="0"/>
        <v>8268.5740000000005</v>
      </c>
      <c r="BJ17" s="77">
        <f t="shared" si="0"/>
        <v>8270.5830000000005</v>
      </c>
      <c r="BK17" s="77">
        <f t="shared" si="0"/>
        <v>8235.1579999999994</v>
      </c>
      <c r="BL17" s="77">
        <f t="shared" si="0"/>
        <v>8227.7160000000003</v>
      </c>
      <c r="BM17" s="77">
        <f t="shared" si="0"/>
        <v>8259.4739999999983</v>
      </c>
      <c r="BN17" s="77">
        <f t="shared" si="0"/>
        <v>7996.8629999999994</v>
      </c>
      <c r="BO17" s="77">
        <f t="shared" ref="BO17:CW17" si="1">SUM(BO11:BO16)</f>
        <v>8054.74</v>
      </c>
      <c r="BP17" s="77">
        <f t="shared" si="1"/>
        <v>8153.6749999999993</v>
      </c>
      <c r="BQ17" s="77">
        <f t="shared" si="1"/>
        <v>8261.2919999999995</v>
      </c>
      <c r="BR17" s="77">
        <f t="shared" si="1"/>
        <v>8056.9599999999991</v>
      </c>
      <c r="BS17" s="77">
        <f t="shared" si="1"/>
        <v>8227.7540000000008</v>
      </c>
      <c r="BT17" s="77">
        <f t="shared" si="1"/>
        <v>8324.9050000000007</v>
      </c>
      <c r="BU17" s="77">
        <f t="shared" si="1"/>
        <v>8363.3559999999998</v>
      </c>
      <c r="BV17" s="77">
        <f t="shared" si="1"/>
        <v>8277.4040000000005</v>
      </c>
      <c r="BW17" s="77">
        <f t="shared" si="1"/>
        <v>8304.5840000000007</v>
      </c>
      <c r="BX17" s="77">
        <f t="shared" si="1"/>
        <v>8276.6749999999993</v>
      </c>
      <c r="BY17" s="77">
        <f t="shared" si="1"/>
        <v>8309.384</v>
      </c>
      <c r="BZ17" s="77">
        <f t="shared" si="1"/>
        <v>8308.8739999999998</v>
      </c>
      <c r="CA17" s="77">
        <f t="shared" si="1"/>
        <v>8292.9290000000001</v>
      </c>
      <c r="CB17" s="77">
        <f t="shared" si="1"/>
        <v>8251.0069999999996</v>
      </c>
      <c r="CC17" s="77">
        <f t="shared" si="1"/>
        <v>8279.7620000000006</v>
      </c>
      <c r="CD17" s="77">
        <f t="shared" si="1"/>
        <v>8251.1980000000003</v>
      </c>
      <c r="CE17" s="77">
        <f t="shared" si="1"/>
        <v>8277.1579999999994</v>
      </c>
      <c r="CF17" s="77">
        <f t="shared" si="1"/>
        <v>8258.1890000000003</v>
      </c>
      <c r="CG17" s="77">
        <f t="shared" si="1"/>
        <v>8144.8809999999994</v>
      </c>
      <c r="CH17" s="77">
        <f t="shared" si="1"/>
        <v>8133</v>
      </c>
      <c r="CI17" s="77">
        <f t="shared" si="1"/>
        <v>8303.8989999999994</v>
      </c>
      <c r="CJ17" s="77">
        <f t="shared" si="1"/>
        <v>7982.9570000000003</v>
      </c>
      <c r="CK17" s="77">
        <f t="shared" si="1"/>
        <v>7675.2520000000004</v>
      </c>
      <c r="CL17" s="77">
        <f t="shared" si="1"/>
        <v>7761.5219999999999</v>
      </c>
      <c r="CM17" s="77">
        <f t="shared" si="1"/>
        <v>7574.4350000000004</v>
      </c>
      <c r="CN17" s="77">
        <f t="shared" si="1"/>
        <v>7350.0700000000006</v>
      </c>
      <c r="CO17" s="77">
        <f t="shared" si="1"/>
        <v>7070.7910000000002</v>
      </c>
      <c r="CP17" s="77">
        <f t="shared" si="1"/>
        <v>7380.5440000000008</v>
      </c>
      <c r="CQ17" s="77">
        <f t="shared" si="1"/>
        <v>6991.2830000000004</v>
      </c>
      <c r="CR17" s="77">
        <f t="shared" si="1"/>
        <v>6795.4950000000008</v>
      </c>
      <c r="CS17" s="77">
        <f t="shared" si="1"/>
        <v>6830.2889999999998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182408.15749999997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0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0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3746.9</v>
      </c>
      <c r="C30" s="88">
        <v>3739.9</v>
      </c>
      <c r="D30" s="88">
        <v>3733.9</v>
      </c>
      <c r="E30" s="88">
        <v>3725.9</v>
      </c>
      <c r="F30" s="88">
        <v>3715.9</v>
      </c>
      <c r="G30" s="88">
        <v>3708.9</v>
      </c>
      <c r="H30" s="88">
        <v>3746.9</v>
      </c>
      <c r="I30" s="88">
        <v>3741.9</v>
      </c>
      <c r="J30" s="88">
        <v>3711.9</v>
      </c>
      <c r="K30" s="88">
        <v>3707.9</v>
      </c>
      <c r="L30" s="88">
        <v>3703.9</v>
      </c>
      <c r="M30" s="88">
        <v>3789.9</v>
      </c>
      <c r="N30" s="88">
        <v>3800.9</v>
      </c>
      <c r="O30" s="88">
        <v>3796.9</v>
      </c>
      <c r="P30" s="88">
        <v>3791.9</v>
      </c>
      <c r="Q30" s="88">
        <v>3786.9</v>
      </c>
      <c r="R30" s="88">
        <v>3837.9</v>
      </c>
      <c r="S30" s="88">
        <v>3830.9</v>
      </c>
      <c r="T30" s="88">
        <v>3821.9</v>
      </c>
      <c r="U30" s="88">
        <v>3811.9</v>
      </c>
      <c r="V30" s="88">
        <v>4136.8999999999996</v>
      </c>
      <c r="W30" s="88">
        <v>4330.8999999999996</v>
      </c>
      <c r="X30" s="88">
        <v>4331.8999999999996</v>
      </c>
      <c r="Y30" s="88">
        <v>4340.8999999999996</v>
      </c>
      <c r="Z30" s="88">
        <v>4360.5600000000004</v>
      </c>
      <c r="AA30" s="88">
        <v>4401.5600000000004</v>
      </c>
      <c r="AB30" s="88">
        <v>4469.5600000000004</v>
      </c>
      <c r="AC30" s="88">
        <v>4365.5600000000004</v>
      </c>
      <c r="AD30" s="88">
        <v>4498.68</v>
      </c>
      <c r="AE30" s="88">
        <v>4399.68</v>
      </c>
      <c r="AF30" s="88">
        <v>4469.68</v>
      </c>
      <c r="AG30" s="88">
        <v>4369.68</v>
      </c>
      <c r="AH30" s="88">
        <v>4180.9799999999996</v>
      </c>
      <c r="AI30" s="88">
        <v>4009.98</v>
      </c>
      <c r="AJ30" s="88">
        <v>3869.98</v>
      </c>
      <c r="AK30" s="88">
        <v>3949.98</v>
      </c>
      <c r="AL30" s="88">
        <v>3721.86</v>
      </c>
      <c r="AM30" s="88">
        <v>3791.86</v>
      </c>
      <c r="AN30" s="88">
        <v>3858.86</v>
      </c>
      <c r="AO30" s="88">
        <v>3922.86</v>
      </c>
      <c r="AP30" s="88">
        <v>4056.96</v>
      </c>
      <c r="AQ30" s="88">
        <v>4105.96</v>
      </c>
      <c r="AR30" s="88">
        <v>4143.96</v>
      </c>
      <c r="AS30" s="88">
        <v>4169.96</v>
      </c>
      <c r="AT30" s="88">
        <v>4189.38</v>
      </c>
      <c r="AU30" s="88">
        <v>4196.38</v>
      </c>
      <c r="AV30" s="88">
        <v>4194.38</v>
      </c>
      <c r="AW30" s="88">
        <v>4185.38</v>
      </c>
      <c r="AX30" s="88">
        <v>4170.26</v>
      </c>
      <c r="AY30" s="88">
        <v>4142.26</v>
      </c>
      <c r="AZ30" s="88">
        <v>4102.26</v>
      </c>
      <c r="BA30" s="88">
        <v>4066.26</v>
      </c>
      <c r="BB30" s="88">
        <v>3959.54</v>
      </c>
      <c r="BC30" s="88">
        <v>3893.54</v>
      </c>
      <c r="BD30" s="88">
        <v>3824.54</v>
      </c>
      <c r="BE30" s="88">
        <v>3752.54</v>
      </c>
      <c r="BF30" s="88">
        <v>3663.11</v>
      </c>
      <c r="BG30" s="88">
        <v>3574.11</v>
      </c>
      <c r="BH30" s="88">
        <v>3761.11</v>
      </c>
      <c r="BI30" s="88">
        <v>3716.11</v>
      </c>
      <c r="BJ30" s="88">
        <v>3922.86</v>
      </c>
      <c r="BK30" s="88">
        <v>3981.86</v>
      </c>
      <c r="BL30" s="88">
        <v>3960.86</v>
      </c>
      <c r="BM30" s="88">
        <v>4149.8600000000006</v>
      </c>
      <c r="BN30" s="88">
        <v>4217.33</v>
      </c>
      <c r="BO30" s="88">
        <v>4201.33</v>
      </c>
      <c r="BP30" s="88">
        <v>4419.33</v>
      </c>
      <c r="BQ30" s="88">
        <v>4317.33</v>
      </c>
      <c r="BR30" s="88">
        <v>4222.8999999999996</v>
      </c>
      <c r="BS30" s="88">
        <v>4176.8999999999996</v>
      </c>
      <c r="BT30" s="88">
        <v>4161.8999999999996</v>
      </c>
      <c r="BU30" s="88">
        <v>4161.8999999999996</v>
      </c>
      <c r="BV30" s="88">
        <v>4217.8999999999996</v>
      </c>
      <c r="BW30" s="88">
        <v>4217.8999999999996</v>
      </c>
      <c r="BX30" s="88">
        <v>4218.8999999999996</v>
      </c>
      <c r="BY30" s="88">
        <v>4219.8999999999996</v>
      </c>
      <c r="BZ30" s="88">
        <v>4212.8999999999996</v>
      </c>
      <c r="CA30" s="88">
        <v>4212.8999999999996</v>
      </c>
      <c r="CB30" s="88">
        <v>4212.8999999999996</v>
      </c>
      <c r="CC30" s="88">
        <v>4212.8999999999996</v>
      </c>
      <c r="CD30" s="88">
        <v>4141.8999999999996</v>
      </c>
      <c r="CE30" s="88">
        <v>4142.8999999999996</v>
      </c>
      <c r="CF30" s="88">
        <v>4142.8999999999996</v>
      </c>
      <c r="CG30" s="88">
        <v>4142.8999999999996</v>
      </c>
      <c r="CH30" s="88">
        <v>4135.8999999999996</v>
      </c>
      <c r="CI30" s="88">
        <v>4134.8999999999996</v>
      </c>
      <c r="CJ30" s="88">
        <v>4134.8999999999996</v>
      </c>
      <c r="CK30" s="88">
        <v>4134.8999999999996</v>
      </c>
      <c r="CL30" s="88">
        <v>4054.9</v>
      </c>
      <c r="CM30" s="88">
        <v>4054.9</v>
      </c>
      <c r="CN30" s="88">
        <v>4055.9</v>
      </c>
      <c r="CO30" s="88">
        <v>4057.9</v>
      </c>
      <c r="CP30" s="88">
        <v>4056.9</v>
      </c>
      <c r="CQ30" s="88">
        <v>4057.9</v>
      </c>
      <c r="CR30" s="88">
        <v>4059.9</v>
      </c>
      <c r="CS30" s="88">
        <v>4060.9</v>
      </c>
      <c r="CT30" s="89"/>
      <c r="CU30" s="89"/>
      <c r="CV30" s="89"/>
      <c r="CW30" s="90"/>
      <c r="CX30" s="91">
        <f t="array" ref="CX30">SUMPRODUCT(B30:CW30*0.25)</f>
        <v>97023.470000000132</v>
      </c>
    </row>
    <row r="31" spans="1:102" ht="24.95" customHeight="1" x14ac:dyDescent="0.2">
      <c r="A31" s="92" t="s">
        <v>26</v>
      </c>
      <c r="B31" s="93">
        <v>1478.2560000000001</v>
      </c>
      <c r="C31" s="94">
        <v>1171.5250000000001</v>
      </c>
      <c r="D31" s="94">
        <v>1165.402</v>
      </c>
      <c r="E31" s="94">
        <v>1081.9009999999998</v>
      </c>
      <c r="F31" s="94">
        <v>1161.2089999999998</v>
      </c>
      <c r="G31" s="94">
        <v>1145.9859999999999</v>
      </c>
      <c r="H31" s="94">
        <v>1022.144</v>
      </c>
      <c r="I31" s="94">
        <v>1079.3049999999998</v>
      </c>
      <c r="J31" s="94">
        <v>1022.376</v>
      </c>
      <c r="K31" s="94">
        <v>974.61</v>
      </c>
      <c r="L31" s="94">
        <v>1052.4450000000002</v>
      </c>
      <c r="M31" s="94">
        <v>1027.1849999999999</v>
      </c>
      <c r="N31" s="94">
        <v>1064.598</v>
      </c>
      <c r="O31" s="94">
        <v>962.71299999999997</v>
      </c>
      <c r="P31" s="94">
        <v>958.32</v>
      </c>
      <c r="Q31" s="94">
        <v>1119.9569999999999</v>
      </c>
      <c r="R31" s="94">
        <v>927.04</v>
      </c>
      <c r="S31" s="94">
        <v>1039.8319999999999</v>
      </c>
      <c r="T31" s="94">
        <v>1188.393</v>
      </c>
      <c r="U31" s="94">
        <v>1479.808</v>
      </c>
      <c r="V31" s="94">
        <v>1545.229</v>
      </c>
      <c r="W31" s="94">
        <v>1890.59</v>
      </c>
      <c r="X31" s="94">
        <v>1888.97</v>
      </c>
      <c r="Y31" s="94">
        <v>1955.2149999999999</v>
      </c>
      <c r="Z31" s="94">
        <v>1926.9559999999999</v>
      </c>
      <c r="AA31" s="94">
        <v>2140.0909999999999</v>
      </c>
      <c r="AB31" s="94">
        <v>2444.5360000000001</v>
      </c>
      <c r="AC31" s="94">
        <v>2688.5050000000001</v>
      </c>
      <c r="AD31" s="94">
        <v>3180.4540000000002</v>
      </c>
      <c r="AE31" s="94">
        <v>3372.2089999999998</v>
      </c>
      <c r="AF31" s="94">
        <v>3448.393</v>
      </c>
      <c r="AG31" s="94">
        <v>3579.9380000000001</v>
      </c>
      <c r="AH31" s="94">
        <v>3878.4340000000002</v>
      </c>
      <c r="AI31" s="94">
        <v>4012.7919999999999</v>
      </c>
      <c r="AJ31" s="94">
        <v>4191.9889999999996</v>
      </c>
      <c r="AK31" s="94">
        <v>4275.6059999999998</v>
      </c>
      <c r="AL31" s="94">
        <v>4449.6639999999998</v>
      </c>
      <c r="AM31" s="94">
        <v>4368.3630000000003</v>
      </c>
      <c r="AN31" s="94">
        <v>4350.9549999999999</v>
      </c>
      <c r="AO31" s="94">
        <v>4490.3280000000004</v>
      </c>
      <c r="AP31" s="94">
        <v>4876.6360000000004</v>
      </c>
      <c r="AQ31" s="94">
        <v>4888.2439999999997</v>
      </c>
      <c r="AR31" s="94">
        <v>4917.0309999999999</v>
      </c>
      <c r="AS31" s="94">
        <v>4904.7920000000004</v>
      </c>
      <c r="AT31" s="94">
        <v>4873.7920000000004</v>
      </c>
      <c r="AU31" s="94">
        <v>4890.3190000000004</v>
      </c>
      <c r="AV31" s="94">
        <v>4904.3500000000004</v>
      </c>
      <c r="AW31" s="94">
        <v>4902.7849999999999</v>
      </c>
      <c r="AX31" s="94">
        <v>4924.8850000000002</v>
      </c>
      <c r="AY31" s="94">
        <v>4929.2250000000004</v>
      </c>
      <c r="AZ31" s="94">
        <v>4932.7449999999999</v>
      </c>
      <c r="BA31" s="94">
        <v>4926.7079999999996</v>
      </c>
      <c r="BB31" s="94">
        <v>4953.4780000000001</v>
      </c>
      <c r="BC31" s="94">
        <v>4951.8019999999997</v>
      </c>
      <c r="BD31" s="94">
        <v>4923.9920000000002</v>
      </c>
      <c r="BE31" s="94">
        <v>4793.8029999999999</v>
      </c>
      <c r="BF31" s="94">
        <v>4605.58</v>
      </c>
      <c r="BG31" s="94">
        <v>4397.2960000000003</v>
      </c>
      <c r="BH31" s="94">
        <v>4116.5030000000006</v>
      </c>
      <c r="BI31" s="94">
        <v>3811.4639999999999</v>
      </c>
      <c r="BJ31" s="94">
        <v>3501.723</v>
      </c>
      <c r="BK31" s="94">
        <v>3317.2979999999998</v>
      </c>
      <c r="BL31" s="94">
        <v>3075.8560000000002</v>
      </c>
      <c r="BM31" s="94">
        <v>2802.614</v>
      </c>
      <c r="BN31" s="94">
        <v>2169.5329999999999</v>
      </c>
      <c r="BO31" s="94">
        <v>2178.41</v>
      </c>
      <c r="BP31" s="94">
        <v>2059.3450000000003</v>
      </c>
      <c r="BQ31" s="94">
        <v>2101.962</v>
      </c>
      <c r="BR31" s="94">
        <v>1884.06</v>
      </c>
      <c r="BS31" s="94">
        <v>2099.8540000000003</v>
      </c>
      <c r="BT31" s="94">
        <v>2212.0050000000001</v>
      </c>
      <c r="BU31" s="94">
        <v>2250.4560000000001</v>
      </c>
      <c r="BV31" s="94">
        <v>2119.5039999999999</v>
      </c>
      <c r="BW31" s="94">
        <v>2145.6840000000002</v>
      </c>
      <c r="BX31" s="94">
        <v>2116.7750000000001</v>
      </c>
      <c r="BY31" s="94">
        <v>2148.4839999999999</v>
      </c>
      <c r="BZ31" s="94">
        <v>2170.9740000000002</v>
      </c>
      <c r="CA31" s="94">
        <v>2154.029</v>
      </c>
      <c r="CB31" s="94">
        <v>2112.107</v>
      </c>
      <c r="CC31" s="94">
        <v>2140.8620000000001</v>
      </c>
      <c r="CD31" s="94">
        <v>2198.2979999999998</v>
      </c>
      <c r="CE31" s="94">
        <v>2223.2579999999998</v>
      </c>
      <c r="CF31" s="94">
        <v>2204.2889999999998</v>
      </c>
      <c r="CG31" s="94">
        <v>2090.9809999999998</v>
      </c>
      <c r="CH31" s="94">
        <v>2081.1</v>
      </c>
      <c r="CI31" s="94">
        <v>2252.9989999999998</v>
      </c>
      <c r="CJ31" s="94">
        <v>1932.057</v>
      </c>
      <c r="CK31" s="94">
        <v>1624.3520000000001</v>
      </c>
      <c r="CL31" s="94">
        <v>1978.6220000000001</v>
      </c>
      <c r="CM31" s="94">
        <v>1841.5350000000001</v>
      </c>
      <c r="CN31" s="94">
        <v>1871.17</v>
      </c>
      <c r="CO31" s="94">
        <v>1589.8910000000001</v>
      </c>
      <c r="CP31" s="94">
        <v>1994.644</v>
      </c>
      <c r="CQ31" s="94">
        <v>1604.383</v>
      </c>
      <c r="CR31" s="94">
        <v>1406.595</v>
      </c>
      <c r="CS31" s="94">
        <v>1340.3889999999999</v>
      </c>
      <c r="CT31" s="95"/>
      <c r="CU31" s="95"/>
      <c r="CV31" s="95"/>
      <c r="CW31" s="96"/>
      <c r="CX31" s="97">
        <f t="array" ref="CX31">SUMPRODUCT(B31:CW31*0.25)</f>
        <v>64655.937500000007</v>
      </c>
    </row>
    <row r="32" spans="1:102" ht="24.95" customHeight="1" x14ac:dyDescent="0.2">
      <c r="A32" s="101" t="s">
        <v>27</v>
      </c>
      <c r="B32" s="98">
        <v>819</v>
      </c>
      <c r="C32" s="99">
        <v>819</v>
      </c>
      <c r="D32" s="99">
        <v>819</v>
      </c>
      <c r="E32" s="99">
        <v>819</v>
      </c>
      <c r="F32" s="99">
        <v>819</v>
      </c>
      <c r="G32" s="99">
        <v>819</v>
      </c>
      <c r="H32" s="99">
        <v>819</v>
      </c>
      <c r="I32" s="99">
        <v>819</v>
      </c>
      <c r="J32" s="99">
        <v>819</v>
      </c>
      <c r="K32" s="99">
        <v>819</v>
      </c>
      <c r="L32" s="99">
        <v>819</v>
      </c>
      <c r="M32" s="99">
        <v>819</v>
      </c>
      <c r="N32" s="99">
        <v>819</v>
      </c>
      <c r="O32" s="99">
        <v>819</v>
      </c>
      <c r="P32" s="99">
        <v>819</v>
      </c>
      <c r="Q32" s="99">
        <v>819</v>
      </c>
      <c r="R32" s="99">
        <v>859</v>
      </c>
      <c r="S32" s="99">
        <v>899</v>
      </c>
      <c r="T32" s="99">
        <v>904</v>
      </c>
      <c r="U32" s="99">
        <v>904</v>
      </c>
      <c r="V32" s="99">
        <v>909</v>
      </c>
      <c r="W32" s="99">
        <v>914</v>
      </c>
      <c r="X32" s="99">
        <v>919</v>
      </c>
      <c r="Y32" s="99">
        <v>919</v>
      </c>
      <c r="Z32" s="99">
        <v>919</v>
      </c>
      <c r="AA32" s="99">
        <v>919</v>
      </c>
      <c r="AB32" s="99">
        <v>919</v>
      </c>
      <c r="AC32" s="99">
        <v>919</v>
      </c>
      <c r="AD32" s="99">
        <v>919</v>
      </c>
      <c r="AE32" s="99">
        <v>919</v>
      </c>
      <c r="AF32" s="99">
        <v>919</v>
      </c>
      <c r="AG32" s="99">
        <v>919</v>
      </c>
      <c r="AH32" s="99">
        <v>919</v>
      </c>
      <c r="AI32" s="99">
        <v>919</v>
      </c>
      <c r="AJ32" s="99">
        <v>919</v>
      </c>
      <c r="AK32" s="99">
        <v>919</v>
      </c>
      <c r="AL32" s="99">
        <v>918</v>
      </c>
      <c r="AM32" s="99">
        <v>917</v>
      </c>
      <c r="AN32" s="99">
        <v>860.33299999999997</v>
      </c>
      <c r="AO32" s="99">
        <v>653.66700000000003</v>
      </c>
      <c r="AP32" s="99">
        <v>100</v>
      </c>
      <c r="AQ32" s="99">
        <v>50</v>
      </c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>
        <v>40</v>
      </c>
      <c r="BC32" s="99">
        <v>60</v>
      </c>
      <c r="BD32" s="99">
        <v>110</v>
      </c>
      <c r="BE32" s="99">
        <v>140</v>
      </c>
      <c r="BF32" s="99">
        <v>310</v>
      </c>
      <c r="BG32" s="99">
        <v>375</v>
      </c>
      <c r="BH32" s="99">
        <v>600</v>
      </c>
      <c r="BI32" s="99">
        <v>895</v>
      </c>
      <c r="BJ32" s="99">
        <v>1118</v>
      </c>
      <c r="BK32" s="99">
        <v>1208</v>
      </c>
      <c r="BL32" s="99">
        <v>1463</v>
      </c>
      <c r="BM32" s="99">
        <v>1579</v>
      </c>
      <c r="BN32" s="99">
        <v>1938</v>
      </c>
      <c r="BO32" s="99">
        <v>2003</v>
      </c>
      <c r="BP32" s="99">
        <v>2003</v>
      </c>
      <c r="BQ32" s="99">
        <v>2170</v>
      </c>
      <c r="BR32" s="99">
        <v>2297</v>
      </c>
      <c r="BS32" s="99">
        <v>2298</v>
      </c>
      <c r="BT32" s="99">
        <v>2298</v>
      </c>
      <c r="BU32" s="99">
        <v>2298</v>
      </c>
      <c r="BV32" s="99">
        <v>2297</v>
      </c>
      <c r="BW32" s="99">
        <v>2298</v>
      </c>
      <c r="BX32" s="99">
        <v>2298</v>
      </c>
      <c r="BY32" s="99">
        <v>2298</v>
      </c>
      <c r="BZ32" s="99">
        <v>2298</v>
      </c>
      <c r="CA32" s="99">
        <v>2299</v>
      </c>
      <c r="CB32" s="99">
        <v>2299</v>
      </c>
      <c r="CC32" s="99">
        <v>2299</v>
      </c>
      <c r="CD32" s="99">
        <v>2299</v>
      </c>
      <c r="CE32" s="99">
        <v>2299</v>
      </c>
      <c r="CF32" s="99">
        <v>2299</v>
      </c>
      <c r="CG32" s="99">
        <v>2299</v>
      </c>
      <c r="CH32" s="99">
        <v>2299</v>
      </c>
      <c r="CI32" s="99">
        <v>2299</v>
      </c>
      <c r="CJ32" s="99">
        <v>2299</v>
      </c>
      <c r="CK32" s="99">
        <v>2299</v>
      </c>
      <c r="CL32" s="99">
        <v>2123</v>
      </c>
      <c r="CM32" s="99">
        <v>2073</v>
      </c>
      <c r="CN32" s="99">
        <v>1818</v>
      </c>
      <c r="CO32" s="99">
        <v>1818</v>
      </c>
      <c r="CP32" s="99">
        <v>1668</v>
      </c>
      <c r="CQ32" s="99">
        <v>1668</v>
      </c>
      <c r="CR32" s="99">
        <v>1668</v>
      </c>
      <c r="CS32" s="99">
        <v>1768</v>
      </c>
      <c r="CT32" s="100"/>
      <c r="CU32" s="100"/>
      <c r="CV32" s="100"/>
      <c r="CW32" s="102"/>
      <c r="CX32" s="103">
        <f t="array" ref="CX32">SUMPRODUCT(B32:CW32*0.25)</f>
        <v>27860.75</v>
      </c>
    </row>
    <row r="33" spans="1:102" ht="30" customHeight="1" thickBot="1" x14ac:dyDescent="0.25">
      <c r="A33" s="75" t="s">
        <v>28</v>
      </c>
      <c r="B33" s="76">
        <f>SUM(B30:B32)</f>
        <v>6044.1559999999999</v>
      </c>
      <c r="C33" s="77">
        <f t="shared" ref="C33:BN33" si="5">SUM(C30:C32)</f>
        <v>5730.4250000000002</v>
      </c>
      <c r="D33" s="77">
        <f t="shared" si="5"/>
        <v>5718.3019999999997</v>
      </c>
      <c r="E33" s="77">
        <f t="shared" si="5"/>
        <v>5626.8009999999995</v>
      </c>
      <c r="F33" s="77">
        <f t="shared" si="5"/>
        <v>5696.1090000000004</v>
      </c>
      <c r="G33" s="77">
        <f t="shared" si="5"/>
        <v>5673.8860000000004</v>
      </c>
      <c r="H33" s="77">
        <f t="shared" si="5"/>
        <v>5588.0439999999999</v>
      </c>
      <c r="I33" s="77">
        <f t="shared" si="5"/>
        <v>5640.2049999999999</v>
      </c>
      <c r="J33" s="77">
        <f t="shared" si="5"/>
        <v>5553.2759999999998</v>
      </c>
      <c r="K33" s="77">
        <f t="shared" si="5"/>
        <v>5501.51</v>
      </c>
      <c r="L33" s="77">
        <f t="shared" si="5"/>
        <v>5575.3450000000003</v>
      </c>
      <c r="M33" s="77">
        <f t="shared" si="5"/>
        <v>5636.085</v>
      </c>
      <c r="N33" s="77">
        <f t="shared" si="5"/>
        <v>5684.4979999999996</v>
      </c>
      <c r="O33" s="77">
        <f t="shared" si="5"/>
        <v>5578.6130000000003</v>
      </c>
      <c r="P33" s="77">
        <f t="shared" si="5"/>
        <v>5569.22</v>
      </c>
      <c r="Q33" s="77">
        <f t="shared" si="5"/>
        <v>5725.857</v>
      </c>
      <c r="R33" s="77">
        <f t="shared" si="5"/>
        <v>5623.9400000000005</v>
      </c>
      <c r="S33" s="77">
        <f t="shared" si="5"/>
        <v>5769.732</v>
      </c>
      <c r="T33" s="77">
        <f t="shared" si="5"/>
        <v>5914.2929999999997</v>
      </c>
      <c r="U33" s="77">
        <f t="shared" si="5"/>
        <v>6195.7080000000005</v>
      </c>
      <c r="V33" s="77">
        <f t="shared" si="5"/>
        <v>6591.1289999999999</v>
      </c>
      <c r="W33" s="77">
        <f t="shared" si="5"/>
        <v>7135.49</v>
      </c>
      <c r="X33" s="77">
        <f t="shared" si="5"/>
        <v>7139.87</v>
      </c>
      <c r="Y33" s="77">
        <f t="shared" si="5"/>
        <v>7215.1149999999998</v>
      </c>
      <c r="Z33" s="77">
        <f t="shared" si="5"/>
        <v>7206.5160000000005</v>
      </c>
      <c r="AA33" s="77">
        <f t="shared" si="5"/>
        <v>7460.6509999999998</v>
      </c>
      <c r="AB33" s="77">
        <f t="shared" si="5"/>
        <v>7833.0960000000005</v>
      </c>
      <c r="AC33" s="77">
        <f t="shared" si="5"/>
        <v>7973.0650000000005</v>
      </c>
      <c r="AD33" s="77">
        <f t="shared" si="5"/>
        <v>8598.134</v>
      </c>
      <c r="AE33" s="77">
        <f t="shared" si="5"/>
        <v>8690.8889999999992</v>
      </c>
      <c r="AF33" s="77">
        <f t="shared" si="5"/>
        <v>8837.0730000000003</v>
      </c>
      <c r="AG33" s="77">
        <f t="shared" si="5"/>
        <v>8868.6180000000004</v>
      </c>
      <c r="AH33" s="77">
        <f t="shared" si="5"/>
        <v>8978.4140000000007</v>
      </c>
      <c r="AI33" s="77">
        <f t="shared" si="5"/>
        <v>8941.7720000000008</v>
      </c>
      <c r="AJ33" s="77">
        <f t="shared" si="5"/>
        <v>8980.9689999999991</v>
      </c>
      <c r="AK33" s="77">
        <f t="shared" si="5"/>
        <v>9144.5859999999993</v>
      </c>
      <c r="AL33" s="77">
        <f t="shared" si="5"/>
        <v>9089.5239999999994</v>
      </c>
      <c r="AM33" s="77">
        <f t="shared" si="5"/>
        <v>9077.223</v>
      </c>
      <c r="AN33" s="77">
        <f t="shared" si="5"/>
        <v>9070.148000000001</v>
      </c>
      <c r="AO33" s="77">
        <f t="shared" si="5"/>
        <v>9066.8549999999996</v>
      </c>
      <c r="AP33" s="77">
        <f t="shared" si="5"/>
        <v>9033.5960000000014</v>
      </c>
      <c r="AQ33" s="77">
        <f t="shared" si="5"/>
        <v>9044.2039999999997</v>
      </c>
      <c r="AR33" s="77">
        <f t="shared" si="5"/>
        <v>9060.991</v>
      </c>
      <c r="AS33" s="77">
        <f t="shared" si="5"/>
        <v>9074.7520000000004</v>
      </c>
      <c r="AT33" s="77">
        <f t="shared" si="5"/>
        <v>9063.1720000000005</v>
      </c>
      <c r="AU33" s="77">
        <f t="shared" si="5"/>
        <v>9086.6990000000005</v>
      </c>
      <c r="AV33" s="77">
        <f t="shared" si="5"/>
        <v>9098.73</v>
      </c>
      <c r="AW33" s="77">
        <f t="shared" si="5"/>
        <v>9088.1650000000009</v>
      </c>
      <c r="AX33" s="77">
        <f t="shared" si="5"/>
        <v>9095.1450000000004</v>
      </c>
      <c r="AY33" s="77">
        <f t="shared" si="5"/>
        <v>9071.4850000000006</v>
      </c>
      <c r="AZ33" s="77">
        <f t="shared" si="5"/>
        <v>9035.005000000001</v>
      </c>
      <c r="BA33" s="77">
        <f t="shared" si="5"/>
        <v>8992.9680000000008</v>
      </c>
      <c r="BB33" s="77">
        <f t="shared" si="5"/>
        <v>8953.018</v>
      </c>
      <c r="BC33" s="77">
        <f t="shared" si="5"/>
        <v>8905.3420000000006</v>
      </c>
      <c r="BD33" s="77">
        <f t="shared" si="5"/>
        <v>8858.5319999999992</v>
      </c>
      <c r="BE33" s="77">
        <f t="shared" si="5"/>
        <v>8686.3430000000008</v>
      </c>
      <c r="BF33" s="77">
        <f t="shared" si="5"/>
        <v>8578.69</v>
      </c>
      <c r="BG33" s="77">
        <f t="shared" si="5"/>
        <v>8346.4060000000009</v>
      </c>
      <c r="BH33" s="77">
        <f t="shared" si="5"/>
        <v>8477.6130000000012</v>
      </c>
      <c r="BI33" s="77">
        <f t="shared" si="5"/>
        <v>8422.5740000000005</v>
      </c>
      <c r="BJ33" s="77">
        <f t="shared" si="5"/>
        <v>8542.5830000000005</v>
      </c>
      <c r="BK33" s="77">
        <f t="shared" si="5"/>
        <v>8507.1579999999994</v>
      </c>
      <c r="BL33" s="77">
        <f t="shared" si="5"/>
        <v>8499.7160000000003</v>
      </c>
      <c r="BM33" s="77">
        <f t="shared" si="5"/>
        <v>8531.4740000000002</v>
      </c>
      <c r="BN33" s="77">
        <f t="shared" si="5"/>
        <v>8324.8629999999994</v>
      </c>
      <c r="BO33" s="77">
        <f t="shared" ref="BO33:CW33" si="6">SUM(BO30:BO32)</f>
        <v>8382.74</v>
      </c>
      <c r="BP33" s="77">
        <f t="shared" si="6"/>
        <v>8481.6749999999993</v>
      </c>
      <c r="BQ33" s="77">
        <f t="shared" si="6"/>
        <v>8589.2919999999995</v>
      </c>
      <c r="BR33" s="77">
        <f t="shared" si="6"/>
        <v>8403.9599999999991</v>
      </c>
      <c r="BS33" s="77">
        <f t="shared" si="6"/>
        <v>8574.7540000000008</v>
      </c>
      <c r="BT33" s="77">
        <f t="shared" si="6"/>
        <v>8671.9049999999988</v>
      </c>
      <c r="BU33" s="77">
        <f t="shared" si="6"/>
        <v>8710.3559999999998</v>
      </c>
      <c r="BV33" s="77">
        <f t="shared" si="6"/>
        <v>8634.4039999999986</v>
      </c>
      <c r="BW33" s="77">
        <f t="shared" si="6"/>
        <v>8661.5839999999989</v>
      </c>
      <c r="BX33" s="77">
        <f t="shared" si="6"/>
        <v>8633.6749999999993</v>
      </c>
      <c r="BY33" s="77">
        <f t="shared" si="6"/>
        <v>8666.384</v>
      </c>
      <c r="BZ33" s="77">
        <f t="shared" si="6"/>
        <v>8681.8739999999998</v>
      </c>
      <c r="CA33" s="77">
        <f t="shared" si="6"/>
        <v>8665.9290000000001</v>
      </c>
      <c r="CB33" s="77">
        <f t="shared" si="6"/>
        <v>8624.0069999999996</v>
      </c>
      <c r="CC33" s="77">
        <f t="shared" si="6"/>
        <v>8652.7619999999988</v>
      </c>
      <c r="CD33" s="77">
        <f t="shared" si="6"/>
        <v>8639.1980000000003</v>
      </c>
      <c r="CE33" s="77">
        <f t="shared" si="6"/>
        <v>8665.1579999999994</v>
      </c>
      <c r="CF33" s="77">
        <f t="shared" si="6"/>
        <v>8646.1889999999985</v>
      </c>
      <c r="CG33" s="77">
        <f t="shared" si="6"/>
        <v>8532.8809999999994</v>
      </c>
      <c r="CH33" s="77">
        <f t="shared" si="6"/>
        <v>8516</v>
      </c>
      <c r="CI33" s="77">
        <f t="shared" si="6"/>
        <v>8686.8989999999994</v>
      </c>
      <c r="CJ33" s="77">
        <f t="shared" si="6"/>
        <v>8365.9569999999985</v>
      </c>
      <c r="CK33" s="77">
        <f t="shared" si="6"/>
        <v>8058.2519999999995</v>
      </c>
      <c r="CL33" s="77">
        <f t="shared" si="6"/>
        <v>8156.5219999999999</v>
      </c>
      <c r="CM33" s="77">
        <f t="shared" si="6"/>
        <v>7969.4350000000004</v>
      </c>
      <c r="CN33" s="77">
        <f t="shared" si="6"/>
        <v>7745.07</v>
      </c>
      <c r="CO33" s="77">
        <f t="shared" si="6"/>
        <v>7465.7910000000002</v>
      </c>
      <c r="CP33" s="77">
        <f t="shared" si="6"/>
        <v>7719.5439999999999</v>
      </c>
      <c r="CQ33" s="77">
        <f t="shared" si="6"/>
        <v>7330.2830000000004</v>
      </c>
      <c r="CR33" s="77">
        <f t="shared" si="6"/>
        <v>7134.4949999999999</v>
      </c>
      <c r="CS33" s="77">
        <f t="shared" si="6"/>
        <v>7169.2889999999998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189540.15750000015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>
        <v>331</v>
      </c>
      <c r="C36" s="115">
        <v>331</v>
      </c>
      <c r="D36" s="115">
        <v>331</v>
      </c>
      <c r="E36" s="115">
        <v>331</v>
      </c>
      <c r="F36" s="115">
        <v>338</v>
      </c>
      <c r="G36" s="115">
        <v>338</v>
      </c>
      <c r="H36" s="115">
        <v>338</v>
      </c>
      <c r="I36" s="115">
        <v>338</v>
      </c>
      <c r="J36" s="115">
        <v>350</v>
      </c>
      <c r="K36" s="115">
        <v>350</v>
      </c>
      <c r="L36" s="115">
        <v>350</v>
      </c>
      <c r="M36" s="115">
        <v>350</v>
      </c>
      <c r="N36" s="115">
        <v>349</v>
      </c>
      <c r="O36" s="115">
        <v>349</v>
      </c>
      <c r="P36" s="115">
        <v>349</v>
      </c>
      <c r="Q36" s="115">
        <v>349</v>
      </c>
      <c r="R36" s="115">
        <v>331</v>
      </c>
      <c r="S36" s="115">
        <v>331</v>
      </c>
      <c r="T36" s="115">
        <v>331</v>
      </c>
      <c r="U36" s="115">
        <v>331</v>
      </c>
      <c r="V36" s="115">
        <v>378</v>
      </c>
      <c r="W36" s="115">
        <v>378</v>
      </c>
      <c r="X36" s="115">
        <v>378</v>
      </c>
      <c r="Y36" s="115">
        <v>378</v>
      </c>
      <c r="Z36" s="115">
        <v>339</v>
      </c>
      <c r="AA36" s="115">
        <v>339</v>
      </c>
      <c r="AB36" s="115">
        <v>339</v>
      </c>
      <c r="AC36" s="115">
        <v>339</v>
      </c>
      <c r="AD36" s="115">
        <v>323</v>
      </c>
      <c r="AE36" s="115">
        <v>323</v>
      </c>
      <c r="AF36" s="115">
        <v>323</v>
      </c>
      <c r="AG36" s="115">
        <v>323</v>
      </c>
      <c r="AH36" s="115">
        <v>309</v>
      </c>
      <c r="AI36" s="115">
        <v>309</v>
      </c>
      <c r="AJ36" s="115">
        <v>309</v>
      </c>
      <c r="AK36" s="115">
        <v>309</v>
      </c>
      <c r="AL36" s="115">
        <v>146</v>
      </c>
      <c r="AM36" s="115">
        <v>146</v>
      </c>
      <c r="AN36" s="115">
        <v>146</v>
      </c>
      <c r="AO36" s="115">
        <v>146</v>
      </c>
      <c r="AP36" s="115">
        <v>155</v>
      </c>
      <c r="AQ36" s="115">
        <v>155</v>
      </c>
      <c r="AR36" s="115">
        <v>155</v>
      </c>
      <c r="AS36" s="115">
        <v>155</v>
      </c>
      <c r="AT36" s="115">
        <v>155</v>
      </c>
      <c r="AU36" s="115">
        <v>155</v>
      </c>
      <c r="AV36" s="115">
        <v>155</v>
      </c>
      <c r="AW36" s="115">
        <v>155</v>
      </c>
      <c r="AX36" s="115">
        <v>146</v>
      </c>
      <c r="AY36" s="115">
        <v>146</v>
      </c>
      <c r="AZ36" s="115">
        <v>146</v>
      </c>
      <c r="BA36" s="115">
        <v>146</v>
      </c>
      <c r="BB36" s="115">
        <v>146</v>
      </c>
      <c r="BC36" s="115">
        <v>146</v>
      </c>
      <c r="BD36" s="115">
        <v>146</v>
      </c>
      <c r="BE36" s="115">
        <v>146</v>
      </c>
      <c r="BF36" s="115">
        <v>154</v>
      </c>
      <c r="BG36" s="115">
        <v>154</v>
      </c>
      <c r="BH36" s="115">
        <v>154</v>
      </c>
      <c r="BI36" s="115">
        <v>154</v>
      </c>
      <c r="BJ36" s="115">
        <v>272</v>
      </c>
      <c r="BK36" s="115">
        <v>272</v>
      </c>
      <c r="BL36" s="115">
        <v>272</v>
      </c>
      <c r="BM36" s="115">
        <v>272</v>
      </c>
      <c r="BN36" s="115">
        <v>323</v>
      </c>
      <c r="BO36" s="115">
        <v>323</v>
      </c>
      <c r="BP36" s="115">
        <v>323</v>
      </c>
      <c r="BQ36" s="115">
        <v>323</v>
      </c>
      <c r="BR36" s="115">
        <v>347</v>
      </c>
      <c r="BS36" s="115">
        <v>347</v>
      </c>
      <c r="BT36" s="115">
        <v>347</v>
      </c>
      <c r="BU36" s="115">
        <v>347</v>
      </c>
      <c r="BV36" s="115">
        <v>357</v>
      </c>
      <c r="BW36" s="115">
        <v>357</v>
      </c>
      <c r="BX36" s="115">
        <v>357</v>
      </c>
      <c r="BY36" s="115">
        <v>357</v>
      </c>
      <c r="BZ36" s="115">
        <v>373</v>
      </c>
      <c r="CA36" s="115">
        <v>373</v>
      </c>
      <c r="CB36" s="115">
        <v>373</v>
      </c>
      <c r="CC36" s="115">
        <v>373</v>
      </c>
      <c r="CD36" s="115">
        <v>388</v>
      </c>
      <c r="CE36" s="115">
        <v>388</v>
      </c>
      <c r="CF36" s="115">
        <v>388</v>
      </c>
      <c r="CG36" s="115">
        <v>388</v>
      </c>
      <c r="CH36" s="115">
        <v>383</v>
      </c>
      <c r="CI36" s="115">
        <v>383</v>
      </c>
      <c r="CJ36" s="115">
        <v>383</v>
      </c>
      <c r="CK36" s="115">
        <v>383</v>
      </c>
      <c r="CL36" s="115">
        <v>395</v>
      </c>
      <c r="CM36" s="115">
        <v>395</v>
      </c>
      <c r="CN36" s="115">
        <v>395</v>
      </c>
      <c r="CO36" s="115">
        <v>395</v>
      </c>
      <c r="CP36" s="115">
        <v>339</v>
      </c>
      <c r="CQ36" s="115">
        <v>339</v>
      </c>
      <c r="CR36" s="115">
        <v>339</v>
      </c>
      <c r="CS36" s="115">
        <v>339</v>
      </c>
      <c r="CT36" s="116"/>
      <c r="CU36" s="116"/>
      <c r="CV36" s="116"/>
      <c r="CW36" s="117"/>
      <c r="CX36" s="91">
        <f t="array" ref="CX36">SUMPRODUCT(B36:CW36*0.25)</f>
        <v>7127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>
        <v>5</v>
      </c>
      <c r="BO37" s="120">
        <v>5</v>
      </c>
      <c r="BP37" s="120">
        <v>5</v>
      </c>
      <c r="BQ37" s="120">
        <v>5</v>
      </c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5</v>
      </c>
    </row>
    <row r="38" spans="1:102" ht="24.95" customHeight="1" x14ac:dyDescent="0.2">
      <c r="A38" s="118" t="s">
        <v>32</v>
      </c>
      <c r="B38" s="119"/>
      <c r="C38" s="120">
        <v>49.7</v>
      </c>
      <c r="D38" s="120">
        <v>5.5</v>
      </c>
      <c r="E38" s="120">
        <v>51.5</v>
      </c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26.675000000000001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>
        <v>46.9</v>
      </c>
      <c r="BS40" s="120">
        <v>46.9</v>
      </c>
      <c r="BT40" s="120">
        <v>46.9</v>
      </c>
      <c r="BU40" s="120">
        <v>46.9</v>
      </c>
      <c r="BV40" s="120">
        <v>500</v>
      </c>
      <c r="BW40" s="120">
        <v>500</v>
      </c>
      <c r="BX40" s="120">
        <v>500</v>
      </c>
      <c r="BY40" s="120">
        <v>500</v>
      </c>
      <c r="BZ40" s="120">
        <v>500</v>
      </c>
      <c r="CA40" s="120">
        <v>500</v>
      </c>
      <c r="CB40" s="120">
        <v>500</v>
      </c>
      <c r="CC40" s="120">
        <v>500</v>
      </c>
      <c r="CD40" s="120">
        <v>246.9</v>
      </c>
      <c r="CE40" s="120">
        <v>246.9</v>
      </c>
      <c r="CF40" s="120">
        <v>246.9</v>
      </c>
      <c r="CG40" s="120">
        <v>246.9</v>
      </c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1293.7999999999997</v>
      </c>
    </row>
    <row r="41" spans="1:102" ht="30" customHeight="1" thickBot="1" x14ac:dyDescent="0.25">
      <c r="A41" s="105" t="s">
        <v>35</v>
      </c>
      <c r="B41" s="106">
        <f>SUM(B36:B40)</f>
        <v>331</v>
      </c>
      <c r="C41" s="107">
        <f t="shared" ref="C41:BN41" si="7">SUM(C36:C40)</f>
        <v>380.7</v>
      </c>
      <c r="D41" s="107">
        <f t="shared" si="7"/>
        <v>336.5</v>
      </c>
      <c r="E41" s="107">
        <f t="shared" si="7"/>
        <v>382.5</v>
      </c>
      <c r="F41" s="107">
        <f t="shared" si="7"/>
        <v>338</v>
      </c>
      <c r="G41" s="107">
        <f t="shared" si="7"/>
        <v>338</v>
      </c>
      <c r="H41" s="107">
        <f t="shared" si="7"/>
        <v>338</v>
      </c>
      <c r="I41" s="107">
        <f t="shared" si="7"/>
        <v>338</v>
      </c>
      <c r="J41" s="107">
        <f t="shared" si="7"/>
        <v>350</v>
      </c>
      <c r="K41" s="107">
        <f t="shared" si="7"/>
        <v>350</v>
      </c>
      <c r="L41" s="107">
        <f t="shared" si="7"/>
        <v>350</v>
      </c>
      <c r="M41" s="107">
        <f t="shared" si="7"/>
        <v>350</v>
      </c>
      <c r="N41" s="107">
        <f t="shared" si="7"/>
        <v>349</v>
      </c>
      <c r="O41" s="107">
        <f t="shared" si="7"/>
        <v>349</v>
      </c>
      <c r="P41" s="107">
        <f t="shared" si="7"/>
        <v>349</v>
      </c>
      <c r="Q41" s="107">
        <f t="shared" si="7"/>
        <v>349</v>
      </c>
      <c r="R41" s="107">
        <f t="shared" si="7"/>
        <v>331</v>
      </c>
      <c r="S41" s="107">
        <f t="shared" si="7"/>
        <v>331</v>
      </c>
      <c r="T41" s="107">
        <f t="shared" si="7"/>
        <v>331</v>
      </c>
      <c r="U41" s="107">
        <f t="shared" si="7"/>
        <v>331</v>
      </c>
      <c r="V41" s="107">
        <f t="shared" si="7"/>
        <v>378</v>
      </c>
      <c r="W41" s="107">
        <f t="shared" si="7"/>
        <v>378</v>
      </c>
      <c r="X41" s="107">
        <f t="shared" si="7"/>
        <v>378</v>
      </c>
      <c r="Y41" s="107">
        <f t="shared" si="7"/>
        <v>378</v>
      </c>
      <c r="Z41" s="107">
        <f t="shared" si="7"/>
        <v>339</v>
      </c>
      <c r="AA41" s="107">
        <f t="shared" si="7"/>
        <v>339</v>
      </c>
      <c r="AB41" s="107">
        <f t="shared" si="7"/>
        <v>339</v>
      </c>
      <c r="AC41" s="107">
        <f t="shared" si="7"/>
        <v>339</v>
      </c>
      <c r="AD41" s="107">
        <f t="shared" si="7"/>
        <v>323</v>
      </c>
      <c r="AE41" s="107">
        <f t="shared" si="7"/>
        <v>323</v>
      </c>
      <c r="AF41" s="107">
        <f t="shared" si="7"/>
        <v>323</v>
      </c>
      <c r="AG41" s="107">
        <f t="shared" si="7"/>
        <v>323</v>
      </c>
      <c r="AH41" s="107">
        <f t="shared" si="7"/>
        <v>309</v>
      </c>
      <c r="AI41" s="107">
        <f t="shared" si="7"/>
        <v>309</v>
      </c>
      <c r="AJ41" s="107">
        <f t="shared" si="7"/>
        <v>309</v>
      </c>
      <c r="AK41" s="107">
        <f t="shared" si="7"/>
        <v>309</v>
      </c>
      <c r="AL41" s="107">
        <f t="shared" si="7"/>
        <v>146</v>
      </c>
      <c r="AM41" s="107">
        <f t="shared" si="7"/>
        <v>146</v>
      </c>
      <c r="AN41" s="107">
        <f t="shared" si="7"/>
        <v>146</v>
      </c>
      <c r="AO41" s="107">
        <f t="shared" si="7"/>
        <v>146</v>
      </c>
      <c r="AP41" s="107">
        <f t="shared" si="7"/>
        <v>155</v>
      </c>
      <c r="AQ41" s="107">
        <f t="shared" si="7"/>
        <v>155</v>
      </c>
      <c r="AR41" s="107">
        <f t="shared" si="7"/>
        <v>155</v>
      </c>
      <c r="AS41" s="107">
        <f t="shared" si="7"/>
        <v>155</v>
      </c>
      <c r="AT41" s="107">
        <f t="shared" si="7"/>
        <v>155</v>
      </c>
      <c r="AU41" s="107">
        <f t="shared" si="7"/>
        <v>155</v>
      </c>
      <c r="AV41" s="107">
        <f t="shared" si="7"/>
        <v>155</v>
      </c>
      <c r="AW41" s="107">
        <f t="shared" si="7"/>
        <v>155</v>
      </c>
      <c r="AX41" s="107">
        <f t="shared" si="7"/>
        <v>146</v>
      </c>
      <c r="AY41" s="107">
        <f t="shared" si="7"/>
        <v>146</v>
      </c>
      <c r="AZ41" s="107">
        <f t="shared" si="7"/>
        <v>146</v>
      </c>
      <c r="BA41" s="107">
        <f t="shared" si="7"/>
        <v>146</v>
      </c>
      <c r="BB41" s="107">
        <f t="shared" si="7"/>
        <v>146</v>
      </c>
      <c r="BC41" s="107">
        <f t="shared" si="7"/>
        <v>146</v>
      </c>
      <c r="BD41" s="107">
        <f t="shared" si="7"/>
        <v>146</v>
      </c>
      <c r="BE41" s="107">
        <f t="shared" si="7"/>
        <v>146</v>
      </c>
      <c r="BF41" s="107">
        <f t="shared" si="7"/>
        <v>154</v>
      </c>
      <c r="BG41" s="107">
        <f t="shared" si="7"/>
        <v>154</v>
      </c>
      <c r="BH41" s="107">
        <f t="shared" si="7"/>
        <v>154</v>
      </c>
      <c r="BI41" s="107">
        <f t="shared" si="7"/>
        <v>154</v>
      </c>
      <c r="BJ41" s="107">
        <f t="shared" si="7"/>
        <v>272</v>
      </c>
      <c r="BK41" s="107">
        <f t="shared" si="7"/>
        <v>272</v>
      </c>
      <c r="BL41" s="107">
        <f t="shared" si="7"/>
        <v>272</v>
      </c>
      <c r="BM41" s="107">
        <f t="shared" si="7"/>
        <v>272</v>
      </c>
      <c r="BN41" s="107">
        <f t="shared" si="7"/>
        <v>328</v>
      </c>
      <c r="BO41" s="107">
        <f t="shared" ref="BO41:CW41" si="8">SUM(BO36:BO40)</f>
        <v>328</v>
      </c>
      <c r="BP41" s="107">
        <f t="shared" si="8"/>
        <v>328</v>
      </c>
      <c r="BQ41" s="107">
        <f t="shared" si="8"/>
        <v>328</v>
      </c>
      <c r="BR41" s="107">
        <f t="shared" si="8"/>
        <v>393.9</v>
      </c>
      <c r="BS41" s="107">
        <f t="shared" si="8"/>
        <v>393.9</v>
      </c>
      <c r="BT41" s="107">
        <f t="shared" si="8"/>
        <v>393.9</v>
      </c>
      <c r="BU41" s="107">
        <f t="shared" si="8"/>
        <v>393.9</v>
      </c>
      <c r="BV41" s="107">
        <f t="shared" si="8"/>
        <v>857</v>
      </c>
      <c r="BW41" s="107">
        <f t="shared" si="8"/>
        <v>857</v>
      </c>
      <c r="BX41" s="107">
        <f t="shared" si="8"/>
        <v>857</v>
      </c>
      <c r="BY41" s="107">
        <f t="shared" si="8"/>
        <v>857</v>
      </c>
      <c r="BZ41" s="107">
        <f t="shared" si="8"/>
        <v>873</v>
      </c>
      <c r="CA41" s="107">
        <f t="shared" si="8"/>
        <v>873</v>
      </c>
      <c r="CB41" s="107">
        <f t="shared" si="8"/>
        <v>873</v>
      </c>
      <c r="CC41" s="107">
        <f t="shared" si="8"/>
        <v>873</v>
      </c>
      <c r="CD41" s="107">
        <f t="shared" si="8"/>
        <v>634.9</v>
      </c>
      <c r="CE41" s="107">
        <f t="shared" si="8"/>
        <v>634.9</v>
      </c>
      <c r="CF41" s="107">
        <f t="shared" si="8"/>
        <v>634.9</v>
      </c>
      <c r="CG41" s="107">
        <f t="shared" si="8"/>
        <v>634.9</v>
      </c>
      <c r="CH41" s="107">
        <f t="shared" si="8"/>
        <v>383</v>
      </c>
      <c r="CI41" s="107">
        <f t="shared" si="8"/>
        <v>383</v>
      </c>
      <c r="CJ41" s="107">
        <f t="shared" si="8"/>
        <v>383</v>
      </c>
      <c r="CK41" s="107">
        <f t="shared" si="8"/>
        <v>383</v>
      </c>
      <c r="CL41" s="107">
        <f t="shared" si="8"/>
        <v>395</v>
      </c>
      <c r="CM41" s="107">
        <f t="shared" si="8"/>
        <v>395</v>
      </c>
      <c r="CN41" s="107">
        <f t="shared" si="8"/>
        <v>395</v>
      </c>
      <c r="CO41" s="107">
        <f t="shared" si="8"/>
        <v>395</v>
      </c>
      <c r="CP41" s="107">
        <f t="shared" si="8"/>
        <v>339</v>
      </c>
      <c r="CQ41" s="107">
        <f t="shared" si="8"/>
        <v>339</v>
      </c>
      <c r="CR41" s="107">
        <f t="shared" si="8"/>
        <v>339</v>
      </c>
      <c r="CS41" s="107">
        <f t="shared" si="8"/>
        <v>339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8452.4750000000004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>
        <v>49.7</v>
      </c>
      <c r="D46" s="120">
        <v>5.5</v>
      </c>
      <c r="E46" s="120">
        <v>51.5</v>
      </c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26.675000000000001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>
        <v>46.9</v>
      </c>
      <c r="BS48" s="120">
        <v>46.9</v>
      </c>
      <c r="BT48" s="120">
        <v>46.9</v>
      </c>
      <c r="BU48" s="120">
        <v>46.9</v>
      </c>
      <c r="BV48" s="120">
        <v>500</v>
      </c>
      <c r="BW48" s="120">
        <v>500</v>
      </c>
      <c r="BX48" s="120">
        <v>500</v>
      </c>
      <c r="BY48" s="120">
        <v>500</v>
      </c>
      <c r="BZ48" s="120">
        <v>500</v>
      </c>
      <c r="CA48" s="120">
        <v>500</v>
      </c>
      <c r="CB48" s="120">
        <v>500</v>
      </c>
      <c r="CC48" s="120">
        <v>500</v>
      </c>
      <c r="CD48" s="120">
        <v>246.9</v>
      </c>
      <c r="CE48" s="120">
        <v>246.9</v>
      </c>
      <c r="CF48" s="120">
        <v>246.9</v>
      </c>
      <c r="CG48" s="120">
        <v>246.9</v>
      </c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1293.7999999999997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49.7</v>
      </c>
      <c r="D50" s="107">
        <f t="shared" si="9"/>
        <v>5.5</v>
      </c>
      <c r="E50" s="107">
        <f t="shared" si="9"/>
        <v>51.5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46.9</v>
      </c>
      <c r="BS50" s="107">
        <f t="shared" si="10"/>
        <v>46.9</v>
      </c>
      <c r="BT50" s="107">
        <f t="shared" si="10"/>
        <v>46.9</v>
      </c>
      <c r="BU50" s="107">
        <f t="shared" si="10"/>
        <v>46.9</v>
      </c>
      <c r="BV50" s="107">
        <f t="shared" si="10"/>
        <v>500</v>
      </c>
      <c r="BW50" s="107">
        <f t="shared" si="10"/>
        <v>500</v>
      </c>
      <c r="BX50" s="107">
        <f t="shared" si="10"/>
        <v>500</v>
      </c>
      <c r="BY50" s="107">
        <f t="shared" si="10"/>
        <v>500</v>
      </c>
      <c r="BZ50" s="107">
        <f t="shared" si="10"/>
        <v>500</v>
      </c>
      <c r="CA50" s="107">
        <f t="shared" si="10"/>
        <v>500</v>
      </c>
      <c r="CB50" s="107">
        <f t="shared" si="10"/>
        <v>500</v>
      </c>
      <c r="CC50" s="107">
        <f t="shared" si="10"/>
        <v>500</v>
      </c>
      <c r="CD50" s="107">
        <f t="shared" si="10"/>
        <v>246.9</v>
      </c>
      <c r="CE50" s="107">
        <f t="shared" si="10"/>
        <v>246.9</v>
      </c>
      <c r="CF50" s="107">
        <f t="shared" si="10"/>
        <v>246.9</v>
      </c>
      <c r="CG50" s="107">
        <f t="shared" si="10"/>
        <v>246.9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1320.4749999999997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6044.1559999999999</v>
      </c>
      <c r="C53" s="107">
        <f t="shared" ref="C53:BN53" si="13">C17+C27+C41</f>
        <v>5780.125</v>
      </c>
      <c r="D53" s="107">
        <f t="shared" si="13"/>
        <v>5723.8019999999997</v>
      </c>
      <c r="E53" s="107">
        <f t="shared" si="13"/>
        <v>5678.3009999999995</v>
      </c>
      <c r="F53" s="107">
        <f t="shared" si="13"/>
        <v>5696.1089999999995</v>
      </c>
      <c r="G53" s="107">
        <f t="shared" si="13"/>
        <v>5673.8860000000004</v>
      </c>
      <c r="H53" s="107">
        <f t="shared" si="13"/>
        <v>5588.0439999999999</v>
      </c>
      <c r="I53" s="107">
        <f t="shared" si="13"/>
        <v>5640.2049999999999</v>
      </c>
      <c r="J53" s="107">
        <f t="shared" si="13"/>
        <v>5553.2759999999998</v>
      </c>
      <c r="K53" s="107">
        <f t="shared" si="13"/>
        <v>5501.51</v>
      </c>
      <c r="L53" s="107">
        <f t="shared" si="13"/>
        <v>5575.3450000000003</v>
      </c>
      <c r="M53" s="107">
        <f t="shared" si="13"/>
        <v>5636.085</v>
      </c>
      <c r="N53" s="107">
        <f t="shared" si="13"/>
        <v>5684.4979999999996</v>
      </c>
      <c r="O53" s="107">
        <f t="shared" si="13"/>
        <v>5578.6130000000003</v>
      </c>
      <c r="P53" s="107">
        <f t="shared" si="13"/>
        <v>5569.22</v>
      </c>
      <c r="Q53" s="107">
        <f t="shared" si="13"/>
        <v>5725.857</v>
      </c>
      <c r="R53" s="107">
        <f t="shared" si="13"/>
        <v>5623.9400000000005</v>
      </c>
      <c r="S53" s="107">
        <f t="shared" si="13"/>
        <v>5769.732</v>
      </c>
      <c r="T53" s="107">
        <f t="shared" si="13"/>
        <v>5914.2929999999997</v>
      </c>
      <c r="U53" s="107">
        <f t="shared" si="13"/>
        <v>6195.7080000000005</v>
      </c>
      <c r="V53" s="107">
        <f t="shared" si="13"/>
        <v>6591.1289999999999</v>
      </c>
      <c r="W53" s="107">
        <f t="shared" si="13"/>
        <v>7135.4900000000007</v>
      </c>
      <c r="X53" s="107">
        <f t="shared" si="13"/>
        <v>7139.87</v>
      </c>
      <c r="Y53" s="107">
        <f t="shared" si="13"/>
        <v>7215.1149999999998</v>
      </c>
      <c r="Z53" s="107">
        <f t="shared" si="13"/>
        <v>7206.5159999999996</v>
      </c>
      <c r="AA53" s="107">
        <f t="shared" si="13"/>
        <v>7460.6509999999998</v>
      </c>
      <c r="AB53" s="107">
        <f t="shared" si="13"/>
        <v>7833.0960000000005</v>
      </c>
      <c r="AC53" s="107">
        <f t="shared" si="13"/>
        <v>7973.0650000000005</v>
      </c>
      <c r="AD53" s="107">
        <f t="shared" si="13"/>
        <v>8598.134</v>
      </c>
      <c r="AE53" s="107">
        <f t="shared" si="13"/>
        <v>8690.8889999999992</v>
      </c>
      <c r="AF53" s="107">
        <f t="shared" si="13"/>
        <v>8837.0730000000003</v>
      </c>
      <c r="AG53" s="107">
        <f t="shared" si="13"/>
        <v>8868.6180000000004</v>
      </c>
      <c r="AH53" s="107">
        <f t="shared" si="13"/>
        <v>8978.4140000000007</v>
      </c>
      <c r="AI53" s="107">
        <f t="shared" si="13"/>
        <v>8941.7720000000008</v>
      </c>
      <c r="AJ53" s="107">
        <f t="shared" si="13"/>
        <v>8980.9689999999991</v>
      </c>
      <c r="AK53" s="107">
        <f t="shared" si="13"/>
        <v>9144.5860000000011</v>
      </c>
      <c r="AL53" s="107">
        <f t="shared" si="13"/>
        <v>9089.5239999999994</v>
      </c>
      <c r="AM53" s="107">
        <f t="shared" si="13"/>
        <v>9077.223</v>
      </c>
      <c r="AN53" s="107">
        <f t="shared" si="13"/>
        <v>9070.148000000001</v>
      </c>
      <c r="AO53" s="107">
        <f t="shared" si="13"/>
        <v>9066.8549999999996</v>
      </c>
      <c r="AP53" s="107">
        <f t="shared" si="13"/>
        <v>9033.5960000000014</v>
      </c>
      <c r="AQ53" s="107">
        <f t="shared" si="13"/>
        <v>9044.2039999999997</v>
      </c>
      <c r="AR53" s="107">
        <f t="shared" si="13"/>
        <v>9060.991</v>
      </c>
      <c r="AS53" s="107">
        <f t="shared" si="13"/>
        <v>9074.7520000000004</v>
      </c>
      <c r="AT53" s="107">
        <f t="shared" si="13"/>
        <v>9063.1720000000005</v>
      </c>
      <c r="AU53" s="107">
        <f t="shared" si="13"/>
        <v>9086.6990000000005</v>
      </c>
      <c r="AV53" s="107">
        <f t="shared" si="13"/>
        <v>9098.73</v>
      </c>
      <c r="AW53" s="107">
        <f t="shared" si="13"/>
        <v>9088.1650000000009</v>
      </c>
      <c r="AX53" s="107">
        <f t="shared" si="13"/>
        <v>9095.1449999999986</v>
      </c>
      <c r="AY53" s="107">
        <f t="shared" si="13"/>
        <v>9071.4850000000006</v>
      </c>
      <c r="AZ53" s="107">
        <f t="shared" si="13"/>
        <v>9035.0049999999992</v>
      </c>
      <c r="BA53" s="107">
        <f t="shared" si="13"/>
        <v>8992.9680000000008</v>
      </c>
      <c r="BB53" s="107">
        <f t="shared" si="13"/>
        <v>8953.018</v>
      </c>
      <c r="BC53" s="107">
        <f t="shared" si="13"/>
        <v>8905.3420000000006</v>
      </c>
      <c r="BD53" s="107">
        <f t="shared" si="13"/>
        <v>8858.5320000000011</v>
      </c>
      <c r="BE53" s="107">
        <f t="shared" si="13"/>
        <v>8686.3430000000008</v>
      </c>
      <c r="BF53" s="107">
        <f t="shared" si="13"/>
        <v>8578.69</v>
      </c>
      <c r="BG53" s="107">
        <f t="shared" si="13"/>
        <v>8346.4060000000009</v>
      </c>
      <c r="BH53" s="107">
        <f t="shared" si="13"/>
        <v>8477.6130000000012</v>
      </c>
      <c r="BI53" s="107">
        <f t="shared" si="13"/>
        <v>8422.5740000000005</v>
      </c>
      <c r="BJ53" s="107">
        <f t="shared" si="13"/>
        <v>8542.5830000000005</v>
      </c>
      <c r="BK53" s="107">
        <f t="shared" si="13"/>
        <v>8507.1579999999994</v>
      </c>
      <c r="BL53" s="107">
        <f t="shared" si="13"/>
        <v>8499.7160000000003</v>
      </c>
      <c r="BM53" s="107">
        <f t="shared" si="13"/>
        <v>8531.4739999999983</v>
      </c>
      <c r="BN53" s="107">
        <f t="shared" si="13"/>
        <v>8324.8629999999994</v>
      </c>
      <c r="BO53" s="107">
        <f t="shared" ref="BO53:CX53" si="14">BO17+BO27+BO41</f>
        <v>8382.74</v>
      </c>
      <c r="BP53" s="107">
        <f t="shared" si="14"/>
        <v>8481.6749999999993</v>
      </c>
      <c r="BQ53" s="107">
        <f t="shared" si="14"/>
        <v>8589.2919999999995</v>
      </c>
      <c r="BR53" s="107">
        <f t="shared" si="14"/>
        <v>8450.8599999999988</v>
      </c>
      <c r="BS53" s="107">
        <f t="shared" si="14"/>
        <v>8621.6540000000005</v>
      </c>
      <c r="BT53" s="107">
        <f t="shared" si="14"/>
        <v>8718.8050000000003</v>
      </c>
      <c r="BU53" s="107">
        <f t="shared" si="14"/>
        <v>8757.2559999999994</v>
      </c>
      <c r="BV53" s="107">
        <f t="shared" si="14"/>
        <v>9134.4040000000005</v>
      </c>
      <c r="BW53" s="107">
        <f t="shared" si="14"/>
        <v>9161.5840000000007</v>
      </c>
      <c r="BX53" s="107">
        <f t="shared" si="14"/>
        <v>9133.6749999999993</v>
      </c>
      <c r="BY53" s="107">
        <f t="shared" si="14"/>
        <v>9166.384</v>
      </c>
      <c r="BZ53" s="107">
        <f t="shared" si="14"/>
        <v>9181.8739999999998</v>
      </c>
      <c r="CA53" s="107">
        <f t="shared" si="14"/>
        <v>9165.9290000000001</v>
      </c>
      <c r="CB53" s="107">
        <f t="shared" si="14"/>
        <v>9124.0069999999996</v>
      </c>
      <c r="CC53" s="107">
        <f t="shared" si="14"/>
        <v>9152.7620000000006</v>
      </c>
      <c r="CD53" s="107">
        <f t="shared" si="14"/>
        <v>8886.098</v>
      </c>
      <c r="CE53" s="107">
        <f t="shared" si="14"/>
        <v>8912.0579999999991</v>
      </c>
      <c r="CF53" s="107">
        <f t="shared" si="14"/>
        <v>8893.0889999999999</v>
      </c>
      <c r="CG53" s="107">
        <f t="shared" si="14"/>
        <v>8779.780999999999</v>
      </c>
      <c r="CH53" s="107">
        <f t="shared" si="14"/>
        <v>8516</v>
      </c>
      <c r="CI53" s="107">
        <f t="shared" si="14"/>
        <v>8686.8989999999994</v>
      </c>
      <c r="CJ53" s="107">
        <f t="shared" si="14"/>
        <v>8365.9570000000003</v>
      </c>
      <c r="CK53" s="107">
        <f t="shared" si="14"/>
        <v>8058.2520000000004</v>
      </c>
      <c r="CL53" s="107">
        <f t="shared" si="14"/>
        <v>8156.5219999999999</v>
      </c>
      <c r="CM53" s="107">
        <f t="shared" si="14"/>
        <v>7969.4350000000004</v>
      </c>
      <c r="CN53" s="107">
        <f t="shared" si="14"/>
        <v>7745.0700000000006</v>
      </c>
      <c r="CO53" s="107">
        <f t="shared" si="14"/>
        <v>7465.7910000000002</v>
      </c>
      <c r="CP53" s="107">
        <f t="shared" si="14"/>
        <v>7719.5440000000008</v>
      </c>
      <c r="CQ53" s="107">
        <f t="shared" si="14"/>
        <v>7330.2830000000004</v>
      </c>
      <c r="CR53" s="107">
        <f t="shared" si="14"/>
        <v>7134.4950000000008</v>
      </c>
      <c r="CS53" s="107">
        <f t="shared" si="14"/>
        <v>7169.2889999999998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190860.63249999998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46083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6044.1509999999998</v>
      </c>
      <c r="C5" s="25">
        <v>5780.1239999999998</v>
      </c>
      <c r="D5" s="25">
        <v>5723.8360000000002</v>
      </c>
      <c r="E5" s="25">
        <v>5678.3220000000001</v>
      </c>
      <c r="F5" s="25">
        <v>5696.0969999999998</v>
      </c>
      <c r="G5" s="25">
        <v>5673.8980000000001</v>
      </c>
      <c r="H5" s="25">
        <v>5588.0630000000001</v>
      </c>
      <c r="I5" s="25">
        <v>5640.2470000000003</v>
      </c>
      <c r="J5" s="25">
        <v>5553.259</v>
      </c>
      <c r="K5" s="25">
        <v>5501.53</v>
      </c>
      <c r="L5" s="25">
        <v>5575.39</v>
      </c>
      <c r="M5" s="25">
        <v>5636.0550000000003</v>
      </c>
      <c r="N5" s="25">
        <v>5684.4560000000001</v>
      </c>
      <c r="O5" s="25">
        <v>5578.5630000000001</v>
      </c>
      <c r="P5" s="25">
        <v>5569.2280000000001</v>
      </c>
      <c r="Q5" s="25">
        <v>5725.8620000000001</v>
      </c>
      <c r="R5" s="25">
        <v>5623.9719999999998</v>
      </c>
      <c r="S5" s="25">
        <v>5769.7489999999998</v>
      </c>
      <c r="T5" s="25">
        <v>5914.3040000000001</v>
      </c>
      <c r="U5" s="25">
        <v>6195.7439999999997</v>
      </c>
      <c r="V5" s="25">
        <v>6591.13</v>
      </c>
      <c r="W5" s="25">
        <v>7135.5079999999998</v>
      </c>
      <c r="X5" s="25">
        <v>7139.8360000000002</v>
      </c>
      <c r="Y5" s="25">
        <v>7215.1409999999996</v>
      </c>
      <c r="Z5" s="25">
        <v>7206.527</v>
      </c>
      <c r="AA5" s="25">
        <v>7460.6549999999997</v>
      </c>
      <c r="AB5" s="25">
        <v>7833.1009999999997</v>
      </c>
      <c r="AC5" s="25">
        <v>7973.07</v>
      </c>
      <c r="AD5" s="25">
        <v>8598.134</v>
      </c>
      <c r="AE5" s="25">
        <v>8690.8889999999992</v>
      </c>
      <c r="AF5" s="25">
        <v>8837.0730000000003</v>
      </c>
      <c r="AG5" s="25">
        <v>8868.6180000000004</v>
      </c>
      <c r="AH5" s="25">
        <v>8978.4140000000007</v>
      </c>
      <c r="AI5" s="25">
        <v>8941.7829999999994</v>
      </c>
      <c r="AJ5" s="25">
        <v>8980.9439999999995</v>
      </c>
      <c r="AK5" s="25">
        <v>9144.5859999999993</v>
      </c>
      <c r="AL5" s="25">
        <v>9089.5239999999994</v>
      </c>
      <c r="AM5" s="25">
        <v>9077.223</v>
      </c>
      <c r="AN5" s="25">
        <v>9070.1479999999992</v>
      </c>
      <c r="AO5" s="25">
        <v>9066.8549999999996</v>
      </c>
      <c r="AP5" s="25">
        <v>9033.5959999999995</v>
      </c>
      <c r="AQ5" s="25">
        <v>9044.2039999999997</v>
      </c>
      <c r="AR5" s="25">
        <v>9060.991</v>
      </c>
      <c r="AS5" s="25">
        <v>9074.7520000000004</v>
      </c>
      <c r="AT5" s="25">
        <v>9063.1720000000005</v>
      </c>
      <c r="AU5" s="25">
        <v>9086.6990000000005</v>
      </c>
      <c r="AV5" s="25">
        <v>9098.73</v>
      </c>
      <c r="AW5" s="25">
        <v>9088.1650000000009</v>
      </c>
      <c r="AX5" s="25">
        <v>9095.1450000000004</v>
      </c>
      <c r="AY5" s="25">
        <v>9071.4850000000006</v>
      </c>
      <c r="AZ5" s="25">
        <v>9035.0049999999992</v>
      </c>
      <c r="BA5" s="25">
        <v>8992.9680000000008</v>
      </c>
      <c r="BB5" s="25">
        <v>8953.018</v>
      </c>
      <c r="BC5" s="25">
        <v>8905.3420000000006</v>
      </c>
      <c r="BD5" s="25">
        <v>8858.5319999999992</v>
      </c>
      <c r="BE5" s="25">
        <v>8686.3109999999997</v>
      </c>
      <c r="BF5" s="25">
        <v>8578.6589999999997</v>
      </c>
      <c r="BG5" s="25">
        <v>8346.4330000000009</v>
      </c>
      <c r="BH5" s="25">
        <v>8477.64</v>
      </c>
      <c r="BI5" s="25">
        <v>8422.598</v>
      </c>
      <c r="BJ5" s="25">
        <v>8542.5829999999987</v>
      </c>
      <c r="BK5" s="25">
        <v>8507.1579999999994</v>
      </c>
      <c r="BL5" s="25">
        <v>8499.7160000000003</v>
      </c>
      <c r="BM5" s="25">
        <v>8531.4740000000002</v>
      </c>
      <c r="BN5" s="25">
        <v>8324.8630000000012</v>
      </c>
      <c r="BO5" s="25">
        <v>8382.74</v>
      </c>
      <c r="BP5" s="25">
        <v>8481.6749999999993</v>
      </c>
      <c r="BQ5" s="25">
        <v>8589.2920000000013</v>
      </c>
      <c r="BR5" s="25">
        <v>8450.8739999999998</v>
      </c>
      <c r="BS5" s="25">
        <v>8621.6679999999997</v>
      </c>
      <c r="BT5" s="25">
        <v>8718.8189999999995</v>
      </c>
      <c r="BU5" s="25">
        <v>8757.2690000000002</v>
      </c>
      <c r="BV5" s="25">
        <v>9134.4040000000005</v>
      </c>
      <c r="BW5" s="25">
        <v>9161.5840000000007</v>
      </c>
      <c r="BX5" s="25">
        <v>9133.6749999999993</v>
      </c>
      <c r="BY5" s="25">
        <v>9166.3739999999998</v>
      </c>
      <c r="BZ5" s="25">
        <v>9181.875</v>
      </c>
      <c r="CA5" s="25">
        <v>9165.9459999999999</v>
      </c>
      <c r="CB5" s="25">
        <v>9123.9599999999991</v>
      </c>
      <c r="CC5" s="25">
        <v>9152.7620000000006</v>
      </c>
      <c r="CD5" s="25">
        <v>8886.1190000000006</v>
      </c>
      <c r="CE5" s="25">
        <v>8912.0820000000003</v>
      </c>
      <c r="CF5" s="25">
        <v>8893.0889999999999</v>
      </c>
      <c r="CG5" s="25">
        <v>8779.7810000000009</v>
      </c>
      <c r="CH5" s="25">
        <v>8516.0390000000007</v>
      </c>
      <c r="CI5" s="25">
        <v>8686.8819999999996</v>
      </c>
      <c r="CJ5" s="25">
        <v>8365.9480000000003</v>
      </c>
      <c r="CK5" s="25">
        <v>8058.2120000000004</v>
      </c>
      <c r="CL5" s="25">
        <v>8156.567</v>
      </c>
      <c r="CM5" s="25">
        <v>7969.3940000000002</v>
      </c>
      <c r="CN5" s="25">
        <v>7745.0290000000005</v>
      </c>
      <c r="CO5" s="25">
        <v>7465.7889999999998</v>
      </c>
      <c r="CP5" s="25">
        <v>7719.5209999999997</v>
      </c>
      <c r="CQ5" s="25">
        <v>7330.2979999999998</v>
      </c>
      <c r="CR5" s="25">
        <v>7134.4849999999997</v>
      </c>
      <c r="CS5" s="25">
        <v>7169.3090000000002</v>
      </c>
      <c r="CT5" s="26"/>
      <c r="CU5" s="26"/>
      <c r="CV5" s="26"/>
      <c r="CW5" s="27"/>
      <c r="CX5" s="28">
        <f t="array" ref="CX5">SUMPRODUCT(B5:CW5*0.25)</f>
        <v>190860.67724999992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88.23</v>
      </c>
      <c r="C8" s="37">
        <v>82.03</v>
      </c>
      <c r="D8" s="37">
        <v>80.12</v>
      </c>
      <c r="E8" s="37">
        <v>75.8</v>
      </c>
      <c r="F8" s="37">
        <v>78.819999999999993</v>
      </c>
      <c r="G8" s="37">
        <v>78.540000000000006</v>
      </c>
      <c r="H8" s="37">
        <v>74.989999999999995</v>
      </c>
      <c r="I8" s="37">
        <v>75.930000000000007</v>
      </c>
      <c r="J8" s="37">
        <v>74.92</v>
      </c>
      <c r="K8" s="37">
        <v>74.37</v>
      </c>
      <c r="L8" s="37">
        <v>75.61</v>
      </c>
      <c r="M8" s="37">
        <v>75.180000000000007</v>
      </c>
      <c r="N8" s="37">
        <v>75.75</v>
      </c>
      <c r="O8" s="37">
        <v>73.92</v>
      </c>
      <c r="P8" s="37">
        <v>73.989999999999995</v>
      </c>
      <c r="Q8" s="37">
        <v>78.66</v>
      </c>
      <c r="R8" s="37">
        <v>73.89</v>
      </c>
      <c r="S8" s="37">
        <v>76.55</v>
      </c>
      <c r="T8" s="37">
        <v>85.44</v>
      </c>
      <c r="U8" s="37">
        <v>90.94</v>
      </c>
      <c r="V8" s="37">
        <v>88.83</v>
      </c>
      <c r="W8" s="37">
        <v>94.17</v>
      </c>
      <c r="X8" s="37">
        <v>101.06</v>
      </c>
      <c r="Y8" s="37">
        <v>116.88</v>
      </c>
      <c r="Z8" s="37">
        <v>113.14</v>
      </c>
      <c r="AA8" s="37">
        <v>125.06</v>
      </c>
      <c r="AB8" s="37">
        <v>127.06</v>
      </c>
      <c r="AC8" s="37">
        <v>128.30000000000001</v>
      </c>
      <c r="AD8" s="37">
        <v>130.53</v>
      </c>
      <c r="AE8" s="37">
        <v>124.63</v>
      </c>
      <c r="AF8" s="37">
        <v>90.11</v>
      </c>
      <c r="AG8" s="37">
        <v>79.069999999999993</v>
      </c>
      <c r="AH8" s="37">
        <v>77.91</v>
      </c>
      <c r="AI8" s="37">
        <v>73.989999999999995</v>
      </c>
      <c r="AJ8" s="37">
        <v>15.33</v>
      </c>
      <c r="AK8" s="37">
        <v>0.01</v>
      </c>
      <c r="AL8" s="37">
        <v>0.01</v>
      </c>
      <c r="AM8" s="37">
        <v>0</v>
      </c>
      <c r="AN8" s="37">
        <v>0</v>
      </c>
      <c r="AO8" s="37">
        <v>0</v>
      </c>
      <c r="AP8" s="37">
        <v>0.01</v>
      </c>
      <c r="AQ8" s="37">
        <v>0.01</v>
      </c>
      <c r="AR8" s="37">
        <v>0.01</v>
      </c>
      <c r="AS8" s="37">
        <v>0</v>
      </c>
      <c r="AT8" s="37">
        <v>0</v>
      </c>
      <c r="AU8" s="37">
        <v>0</v>
      </c>
      <c r="AV8" s="37">
        <v>0</v>
      </c>
      <c r="AW8" s="37">
        <v>0</v>
      </c>
      <c r="AX8" s="37">
        <v>0</v>
      </c>
      <c r="AY8" s="37">
        <v>0.01</v>
      </c>
      <c r="AZ8" s="37">
        <v>0.01</v>
      </c>
      <c r="BA8" s="37">
        <v>0.01</v>
      </c>
      <c r="BB8" s="37">
        <v>0.01</v>
      </c>
      <c r="BC8" s="37">
        <v>0.01</v>
      </c>
      <c r="BD8" s="37">
        <v>0.02</v>
      </c>
      <c r="BE8" s="37">
        <v>15.1</v>
      </c>
      <c r="BF8" s="37">
        <v>9.99</v>
      </c>
      <c r="BG8" s="37">
        <v>46.02</v>
      </c>
      <c r="BH8" s="37">
        <v>15.34</v>
      </c>
      <c r="BI8" s="37">
        <v>96.22</v>
      </c>
      <c r="BJ8" s="37">
        <v>60</v>
      </c>
      <c r="BK8" s="37">
        <v>78.400000000000006</v>
      </c>
      <c r="BL8" s="37">
        <v>85.96</v>
      </c>
      <c r="BM8" s="37">
        <v>88.6</v>
      </c>
      <c r="BN8" s="37">
        <v>85.64</v>
      </c>
      <c r="BO8" s="37">
        <v>92.36</v>
      </c>
      <c r="BP8" s="37">
        <v>93.5</v>
      </c>
      <c r="BQ8" s="37">
        <v>94.72</v>
      </c>
      <c r="BR8" s="37">
        <v>96.71</v>
      </c>
      <c r="BS8" s="37">
        <v>113.66</v>
      </c>
      <c r="BT8" s="37">
        <v>165.26</v>
      </c>
      <c r="BU8" s="37">
        <v>205.76</v>
      </c>
      <c r="BV8" s="37">
        <v>136.63999999999999</v>
      </c>
      <c r="BW8" s="37">
        <v>178.7</v>
      </c>
      <c r="BX8" s="37">
        <v>140.16</v>
      </c>
      <c r="BY8" s="37">
        <v>185.74</v>
      </c>
      <c r="BZ8" s="37">
        <v>196.5</v>
      </c>
      <c r="CA8" s="37">
        <v>185</v>
      </c>
      <c r="CB8" s="37">
        <v>127.3</v>
      </c>
      <c r="CC8" s="37">
        <v>173.07</v>
      </c>
      <c r="CD8" s="37">
        <v>135.6</v>
      </c>
      <c r="CE8" s="37">
        <v>163.61000000000001</v>
      </c>
      <c r="CF8" s="37">
        <v>135.6</v>
      </c>
      <c r="CG8" s="37">
        <v>120.6</v>
      </c>
      <c r="CH8" s="37">
        <v>147.91999999999999</v>
      </c>
      <c r="CI8" s="37">
        <v>135.74</v>
      </c>
      <c r="CJ8" s="37">
        <v>121.29</v>
      </c>
      <c r="CK8" s="37">
        <v>101.09</v>
      </c>
      <c r="CL8" s="37">
        <v>116.76</v>
      </c>
      <c r="CM8" s="37">
        <v>112.27</v>
      </c>
      <c r="CN8" s="37">
        <v>103.59</v>
      </c>
      <c r="CO8" s="37">
        <v>96.7</v>
      </c>
      <c r="CP8" s="37">
        <v>99.2</v>
      </c>
      <c r="CQ8" s="37">
        <v>93.62</v>
      </c>
      <c r="CR8" s="37">
        <v>92.22</v>
      </c>
      <c r="CS8" s="37">
        <v>92.23</v>
      </c>
      <c r="CT8" s="38"/>
      <c r="CU8" s="38"/>
      <c r="CV8" s="38"/>
      <c r="CW8" s="39"/>
      <c r="CX8" s="40">
        <f>IF(SUM(B8:CW8)&lt;&gt;0,AVERAGEIF(B8:CW8,"&lt;&gt;"""),"")</f>
        <v>80.044375000000031</v>
      </c>
    </row>
    <row r="9" spans="1:102" ht="24.95" customHeight="1" thickBot="1" x14ac:dyDescent="0.25">
      <c r="A9" s="41" t="s">
        <v>6</v>
      </c>
      <c r="B9" s="42">
        <v>81.545000000000002</v>
      </c>
      <c r="C9" s="43">
        <v>81.545000000000002</v>
      </c>
      <c r="D9" s="43">
        <v>81.545000000000002</v>
      </c>
      <c r="E9" s="43">
        <v>81.545000000000002</v>
      </c>
      <c r="F9" s="43">
        <v>77.069999999999993</v>
      </c>
      <c r="G9" s="43">
        <v>77.069999999999993</v>
      </c>
      <c r="H9" s="43">
        <v>77.069999999999993</v>
      </c>
      <c r="I9" s="43">
        <v>77.069999999999993</v>
      </c>
      <c r="J9" s="43">
        <v>75.02</v>
      </c>
      <c r="K9" s="43">
        <v>75.02</v>
      </c>
      <c r="L9" s="43">
        <v>75.02</v>
      </c>
      <c r="M9" s="43">
        <v>75.02</v>
      </c>
      <c r="N9" s="43">
        <v>75.58</v>
      </c>
      <c r="O9" s="43">
        <v>75.58</v>
      </c>
      <c r="P9" s="43">
        <v>75.58</v>
      </c>
      <c r="Q9" s="43">
        <v>75.58</v>
      </c>
      <c r="R9" s="43">
        <v>81.704999999999998</v>
      </c>
      <c r="S9" s="43">
        <v>81.704999999999998</v>
      </c>
      <c r="T9" s="43">
        <v>81.704999999999998</v>
      </c>
      <c r="U9" s="43">
        <v>81.704999999999998</v>
      </c>
      <c r="V9" s="43">
        <v>100.235</v>
      </c>
      <c r="W9" s="43">
        <v>100.235</v>
      </c>
      <c r="X9" s="43">
        <v>100.235</v>
      </c>
      <c r="Y9" s="43">
        <v>100.235</v>
      </c>
      <c r="Z9" s="43">
        <v>123.39</v>
      </c>
      <c r="AA9" s="43">
        <v>123.39</v>
      </c>
      <c r="AB9" s="43">
        <v>123.39</v>
      </c>
      <c r="AC9" s="43">
        <v>123.39</v>
      </c>
      <c r="AD9" s="43">
        <v>106.08499999999999</v>
      </c>
      <c r="AE9" s="43">
        <v>106.08499999999999</v>
      </c>
      <c r="AF9" s="43">
        <v>106.08499999999999</v>
      </c>
      <c r="AG9" s="43">
        <v>106.08499999999999</v>
      </c>
      <c r="AH9" s="43">
        <v>41.81</v>
      </c>
      <c r="AI9" s="43">
        <v>41.81</v>
      </c>
      <c r="AJ9" s="43">
        <v>41.81</v>
      </c>
      <c r="AK9" s="43">
        <v>41.81</v>
      </c>
      <c r="AL9" s="43">
        <v>2.5000000000000001E-3</v>
      </c>
      <c r="AM9" s="43">
        <v>2.5000000000000001E-3</v>
      </c>
      <c r="AN9" s="43">
        <v>2.5000000000000001E-3</v>
      </c>
      <c r="AO9" s="43">
        <v>2.5000000000000001E-3</v>
      </c>
      <c r="AP9" s="43">
        <v>7.4999999999999997E-3</v>
      </c>
      <c r="AQ9" s="43">
        <v>7.4999999999999997E-3</v>
      </c>
      <c r="AR9" s="43">
        <v>7.4999999999999997E-3</v>
      </c>
      <c r="AS9" s="43">
        <v>7.4999999999999997E-3</v>
      </c>
      <c r="AT9" s="43">
        <v>0</v>
      </c>
      <c r="AU9" s="43">
        <v>0</v>
      </c>
      <c r="AV9" s="43">
        <v>0</v>
      </c>
      <c r="AW9" s="43">
        <v>0</v>
      </c>
      <c r="AX9" s="43">
        <v>7.4999999999999997E-3</v>
      </c>
      <c r="AY9" s="43">
        <v>7.4999999999999997E-3</v>
      </c>
      <c r="AZ9" s="43">
        <v>7.4999999999999997E-3</v>
      </c>
      <c r="BA9" s="43">
        <v>7.4999999999999997E-3</v>
      </c>
      <c r="BB9" s="43">
        <v>3.7850000000000001</v>
      </c>
      <c r="BC9" s="43">
        <v>3.7850000000000001</v>
      </c>
      <c r="BD9" s="43">
        <v>3.7850000000000001</v>
      </c>
      <c r="BE9" s="43">
        <v>3.7850000000000001</v>
      </c>
      <c r="BF9" s="43">
        <v>41.892499999999998</v>
      </c>
      <c r="BG9" s="43">
        <v>41.892499999999998</v>
      </c>
      <c r="BH9" s="43">
        <v>41.892499999999998</v>
      </c>
      <c r="BI9" s="43">
        <v>41.892499999999998</v>
      </c>
      <c r="BJ9" s="43">
        <v>78.239999999999995</v>
      </c>
      <c r="BK9" s="43">
        <v>78.239999999999995</v>
      </c>
      <c r="BL9" s="43">
        <v>78.239999999999995</v>
      </c>
      <c r="BM9" s="43">
        <v>78.239999999999995</v>
      </c>
      <c r="BN9" s="43">
        <v>91.555000000000007</v>
      </c>
      <c r="BO9" s="43">
        <v>91.555000000000007</v>
      </c>
      <c r="BP9" s="43">
        <v>91.555000000000007</v>
      </c>
      <c r="BQ9" s="43">
        <v>91.555000000000007</v>
      </c>
      <c r="BR9" s="43">
        <v>145.3475</v>
      </c>
      <c r="BS9" s="43">
        <v>145.3475</v>
      </c>
      <c r="BT9" s="43">
        <v>145.3475</v>
      </c>
      <c r="BU9" s="43">
        <v>145.3475</v>
      </c>
      <c r="BV9" s="43">
        <v>160.31</v>
      </c>
      <c r="BW9" s="43">
        <v>160.31</v>
      </c>
      <c r="BX9" s="43">
        <v>160.31</v>
      </c>
      <c r="BY9" s="43">
        <v>160.31</v>
      </c>
      <c r="BZ9" s="43">
        <v>170.4675</v>
      </c>
      <c r="CA9" s="43">
        <v>170.4675</v>
      </c>
      <c r="CB9" s="43">
        <v>170.4675</v>
      </c>
      <c r="CC9" s="43">
        <v>170.4675</v>
      </c>
      <c r="CD9" s="43">
        <v>138.85249999999999</v>
      </c>
      <c r="CE9" s="43">
        <v>138.85249999999999</v>
      </c>
      <c r="CF9" s="43">
        <v>138.85249999999999</v>
      </c>
      <c r="CG9" s="43">
        <v>138.85249999999999</v>
      </c>
      <c r="CH9" s="43">
        <v>126.51</v>
      </c>
      <c r="CI9" s="43">
        <v>126.51</v>
      </c>
      <c r="CJ9" s="43">
        <v>126.51</v>
      </c>
      <c r="CK9" s="43">
        <v>126.51</v>
      </c>
      <c r="CL9" s="43">
        <v>107.33</v>
      </c>
      <c r="CM9" s="43">
        <v>107.33</v>
      </c>
      <c r="CN9" s="43">
        <v>107.33</v>
      </c>
      <c r="CO9" s="43">
        <v>107.33</v>
      </c>
      <c r="CP9" s="43">
        <v>94.317499999999995</v>
      </c>
      <c r="CQ9" s="43">
        <v>94.317499999999995</v>
      </c>
      <c r="CR9" s="43">
        <v>94.317499999999995</v>
      </c>
      <c r="CS9" s="43">
        <v>94.317499999999995</v>
      </c>
      <c r="CT9" s="44"/>
      <c r="CU9" s="44"/>
      <c r="CV9" s="44"/>
      <c r="CW9" s="45"/>
      <c r="CX9" s="46">
        <f>IF(SUM(B9:CW9)&lt;&gt;0,AVERAGEIF(B9:CW9,"&lt;&gt;"""),"")</f>
        <v>80.044374999999988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55</v>
      </c>
      <c r="C15" s="71">
        <v>55</v>
      </c>
      <c r="D15" s="71">
        <v>55</v>
      </c>
      <c r="E15" s="71">
        <v>55</v>
      </c>
      <c r="F15" s="71">
        <v>55</v>
      </c>
      <c r="G15" s="71">
        <v>55</v>
      </c>
      <c r="H15" s="71">
        <v>55</v>
      </c>
      <c r="I15" s="71">
        <v>55</v>
      </c>
      <c r="J15" s="71">
        <v>55</v>
      </c>
      <c r="K15" s="71">
        <v>55</v>
      </c>
      <c r="L15" s="71">
        <v>55</v>
      </c>
      <c r="M15" s="71">
        <v>55</v>
      </c>
      <c r="N15" s="71">
        <v>55</v>
      </c>
      <c r="O15" s="71">
        <v>55</v>
      </c>
      <c r="P15" s="71">
        <v>55</v>
      </c>
      <c r="Q15" s="71">
        <v>55</v>
      </c>
      <c r="R15" s="71">
        <v>55</v>
      </c>
      <c r="S15" s="71">
        <v>55</v>
      </c>
      <c r="T15" s="71">
        <v>55</v>
      </c>
      <c r="U15" s="71">
        <v>55</v>
      </c>
      <c r="V15" s="71">
        <v>55</v>
      </c>
      <c r="W15" s="71">
        <v>55</v>
      </c>
      <c r="X15" s="71">
        <v>55</v>
      </c>
      <c r="Y15" s="71">
        <v>55</v>
      </c>
      <c r="Z15" s="71">
        <v>52.731999999999999</v>
      </c>
      <c r="AA15" s="71">
        <v>49.808</v>
      </c>
      <c r="AB15" s="71">
        <v>45.591999999999999</v>
      </c>
      <c r="AC15" s="71">
        <v>40.264000000000003</v>
      </c>
      <c r="AD15" s="71">
        <v>34.200000000000003</v>
      </c>
      <c r="AE15" s="71">
        <v>28.135999999999999</v>
      </c>
      <c r="AF15" s="71">
        <v>22.224</v>
      </c>
      <c r="AG15" s="71">
        <v>16.187999999999999</v>
      </c>
      <c r="AH15" s="71">
        <v>9.9719999999999995</v>
      </c>
      <c r="AI15" s="71">
        <v>4.1120000000000001</v>
      </c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/>
      <c r="AY15" s="71"/>
      <c r="AZ15" s="71"/>
      <c r="BA15" s="71"/>
      <c r="BB15" s="71"/>
      <c r="BC15" s="71"/>
      <c r="BD15" s="71"/>
      <c r="BE15" s="71"/>
      <c r="BF15" s="71"/>
      <c r="BG15" s="71">
        <v>3.3879999999999999</v>
      </c>
      <c r="BH15" s="71">
        <v>7.9359999999999999</v>
      </c>
      <c r="BI15" s="71">
        <v>13.272</v>
      </c>
      <c r="BJ15" s="71">
        <v>19.143999999999998</v>
      </c>
      <c r="BK15" s="71">
        <v>24.54</v>
      </c>
      <c r="BL15" s="71">
        <v>29.852</v>
      </c>
      <c r="BM15" s="71">
        <v>35.896000000000001</v>
      </c>
      <c r="BN15" s="71">
        <v>42.276000000000003</v>
      </c>
      <c r="BO15" s="71">
        <v>47.167999999999999</v>
      </c>
      <c r="BP15" s="71">
        <v>50.308</v>
      </c>
      <c r="BQ15" s="71">
        <v>52.415999999999997</v>
      </c>
      <c r="BR15" s="71">
        <v>53.948</v>
      </c>
      <c r="BS15" s="71">
        <v>55</v>
      </c>
      <c r="BT15" s="71">
        <v>55</v>
      </c>
      <c r="BU15" s="71">
        <v>55</v>
      </c>
      <c r="BV15" s="71">
        <v>55</v>
      </c>
      <c r="BW15" s="71">
        <v>55</v>
      </c>
      <c r="BX15" s="71">
        <v>55</v>
      </c>
      <c r="BY15" s="71">
        <v>55</v>
      </c>
      <c r="BZ15" s="71">
        <v>55</v>
      </c>
      <c r="CA15" s="71">
        <v>55</v>
      </c>
      <c r="CB15" s="71">
        <v>55</v>
      </c>
      <c r="CC15" s="71">
        <v>55</v>
      </c>
      <c r="CD15" s="71">
        <v>55</v>
      </c>
      <c r="CE15" s="71">
        <v>55</v>
      </c>
      <c r="CF15" s="71">
        <v>55</v>
      </c>
      <c r="CG15" s="71">
        <v>55</v>
      </c>
      <c r="CH15" s="71">
        <v>55</v>
      </c>
      <c r="CI15" s="71">
        <v>55</v>
      </c>
      <c r="CJ15" s="71">
        <v>55</v>
      </c>
      <c r="CK15" s="71">
        <v>55</v>
      </c>
      <c r="CL15" s="71">
        <v>55</v>
      </c>
      <c r="CM15" s="71">
        <v>55</v>
      </c>
      <c r="CN15" s="71">
        <v>55</v>
      </c>
      <c r="CO15" s="71">
        <v>55</v>
      </c>
      <c r="CP15" s="71">
        <v>55</v>
      </c>
      <c r="CQ15" s="71">
        <v>55</v>
      </c>
      <c r="CR15" s="71">
        <v>55</v>
      </c>
      <c r="CS15" s="71">
        <v>55</v>
      </c>
      <c r="CT15" s="72"/>
      <c r="CU15" s="72"/>
      <c r="CV15" s="72"/>
      <c r="CW15" s="73"/>
      <c r="CX15" s="74">
        <f t="array" ref="CX15">SUMPRODUCT(B15:CW15*0.25)</f>
        <v>872.09299999999996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55</v>
      </c>
      <c r="C17" s="77">
        <f t="shared" ref="C17:BN17" si="0">SUM(C11:C16)</f>
        <v>55</v>
      </c>
      <c r="D17" s="77">
        <f t="shared" si="0"/>
        <v>55</v>
      </c>
      <c r="E17" s="77">
        <f t="shared" si="0"/>
        <v>55</v>
      </c>
      <c r="F17" s="77">
        <f t="shared" si="0"/>
        <v>55</v>
      </c>
      <c r="G17" s="77">
        <f t="shared" si="0"/>
        <v>55</v>
      </c>
      <c r="H17" s="77">
        <f t="shared" si="0"/>
        <v>55</v>
      </c>
      <c r="I17" s="77">
        <f t="shared" si="0"/>
        <v>55</v>
      </c>
      <c r="J17" s="77">
        <f t="shared" si="0"/>
        <v>55</v>
      </c>
      <c r="K17" s="77">
        <f t="shared" si="0"/>
        <v>55</v>
      </c>
      <c r="L17" s="77">
        <f t="shared" si="0"/>
        <v>55</v>
      </c>
      <c r="M17" s="77">
        <f t="shared" si="0"/>
        <v>55</v>
      </c>
      <c r="N17" s="77">
        <f t="shared" si="0"/>
        <v>55</v>
      </c>
      <c r="O17" s="77">
        <f t="shared" si="0"/>
        <v>55</v>
      </c>
      <c r="P17" s="77">
        <f t="shared" si="0"/>
        <v>55</v>
      </c>
      <c r="Q17" s="77">
        <f t="shared" si="0"/>
        <v>55</v>
      </c>
      <c r="R17" s="77">
        <f t="shared" si="0"/>
        <v>55</v>
      </c>
      <c r="S17" s="77">
        <f t="shared" si="0"/>
        <v>55</v>
      </c>
      <c r="T17" s="77">
        <f t="shared" si="0"/>
        <v>55</v>
      </c>
      <c r="U17" s="77">
        <f t="shared" si="0"/>
        <v>55</v>
      </c>
      <c r="V17" s="77">
        <f t="shared" si="0"/>
        <v>55</v>
      </c>
      <c r="W17" s="77">
        <f t="shared" si="0"/>
        <v>55</v>
      </c>
      <c r="X17" s="77">
        <f t="shared" si="0"/>
        <v>55</v>
      </c>
      <c r="Y17" s="77">
        <f t="shared" si="0"/>
        <v>55</v>
      </c>
      <c r="Z17" s="77">
        <f t="shared" si="0"/>
        <v>52.731999999999999</v>
      </c>
      <c r="AA17" s="77">
        <f t="shared" si="0"/>
        <v>49.808</v>
      </c>
      <c r="AB17" s="77">
        <f t="shared" si="0"/>
        <v>45.591999999999999</v>
      </c>
      <c r="AC17" s="77">
        <f t="shared" si="0"/>
        <v>40.264000000000003</v>
      </c>
      <c r="AD17" s="77">
        <f t="shared" si="0"/>
        <v>34.200000000000003</v>
      </c>
      <c r="AE17" s="77">
        <f t="shared" si="0"/>
        <v>28.135999999999999</v>
      </c>
      <c r="AF17" s="77">
        <f t="shared" si="0"/>
        <v>22.224</v>
      </c>
      <c r="AG17" s="77">
        <f t="shared" si="0"/>
        <v>16.187999999999999</v>
      </c>
      <c r="AH17" s="77">
        <f t="shared" si="0"/>
        <v>9.9719999999999995</v>
      </c>
      <c r="AI17" s="77">
        <f t="shared" si="0"/>
        <v>4.1120000000000001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0</v>
      </c>
      <c r="AY17" s="77">
        <f t="shared" si="0"/>
        <v>0</v>
      </c>
      <c r="AZ17" s="77">
        <f t="shared" si="0"/>
        <v>0</v>
      </c>
      <c r="BA17" s="77">
        <f t="shared" si="0"/>
        <v>0</v>
      </c>
      <c r="BB17" s="77">
        <f t="shared" si="0"/>
        <v>0</v>
      </c>
      <c r="BC17" s="77">
        <f t="shared" si="0"/>
        <v>0</v>
      </c>
      <c r="BD17" s="77">
        <f t="shared" si="0"/>
        <v>0</v>
      </c>
      <c r="BE17" s="77">
        <f t="shared" si="0"/>
        <v>0</v>
      </c>
      <c r="BF17" s="77">
        <f t="shared" si="0"/>
        <v>0</v>
      </c>
      <c r="BG17" s="77">
        <f t="shared" si="0"/>
        <v>3.3879999999999999</v>
      </c>
      <c r="BH17" s="77">
        <f t="shared" si="0"/>
        <v>7.9359999999999999</v>
      </c>
      <c r="BI17" s="77">
        <f t="shared" si="0"/>
        <v>13.272</v>
      </c>
      <c r="BJ17" s="77">
        <f t="shared" si="0"/>
        <v>19.143999999999998</v>
      </c>
      <c r="BK17" s="77">
        <f t="shared" si="0"/>
        <v>24.54</v>
      </c>
      <c r="BL17" s="77">
        <f t="shared" si="0"/>
        <v>29.852</v>
      </c>
      <c r="BM17" s="77">
        <f t="shared" si="0"/>
        <v>35.896000000000001</v>
      </c>
      <c r="BN17" s="77">
        <f t="shared" si="0"/>
        <v>42.276000000000003</v>
      </c>
      <c r="BO17" s="77">
        <f t="shared" ref="BO17:CW17" si="1">SUM(BO11:BO16)</f>
        <v>47.167999999999999</v>
      </c>
      <c r="BP17" s="77">
        <f t="shared" si="1"/>
        <v>50.308</v>
      </c>
      <c r="BQ17" s="77">
        <f t="shared" si="1"/>
        <v>52.415999999999997</v>
      </c>
      <c r="BR17" s="77">
        <f t="shared" si="1"/>
        <v>53.948</v>
      </c>
      <c r="BS17" s="77">
        <f t="shared" si="1"/>
        <v>55</v>
      </c>
      <c r="BT17" s="77">
        <f t="shared" si="1"/>
        <v>55</v>
      </c>
      <c r="BU17" s="77">
        <f t="shared" si="1"/>
        <v>55</v>
      </c>
      <c r="BV17" s="77">
        <f t="shared" si="1"/>
        <v>55</v>
      </c>
      <c r="BW17" s="77">
        <f t="shared" si="1"/>
        <v>55</v>
      </c>
      <c r="BX17" s="77">
        <f t="shared" si="1"/>
        <v>55</v>
      </c>
      <c r="BY17" s="77">
        <f t="shared" si="1"/>
        <v>55</v>
      </c>
      <c r="BZ17" s="77">
        <f t="shared" si="1"/>
        <v>55</v>
      </c>
      <c r="CA17" s="77">
        <f t="shared" si="1"/>
        <v>55</v>
      </c>
      <c r="CB17" s="77">
        <f t="shared" si="1"/>
        <v>55</v>
      </c>
      <c r="CC17" s="77">
        <f t="shared" si="1"/>
        <v>55</v>
      </c>
      <c r="CD17" s="77">
        <f t="shared" si="1"/>
        <v>55</v>
      </c>
      <c r="CE17" s="77">
        <f t="shared" si="1"/>
        <v>55</v>
      </c>
      <c r="CF17" s="77">
        <f t="shared" si="1"/>
        <v>55</v>
      </c>
      <c r="CG17" s="77">
        <f t="shared" si="1"/>
        <v>55</v>
      </c>
      <c r="CH17" s="77">
        <f t="shared" si="1"/>
        <v>55</v>
      </c>
      <c r="CI17" s="77">
        <f t="shared" si="1"/>
        <v>55</v>
      </c>
      <c r="CJ17" s="77">
        <f t="shared" si="1"/>
        <v>55</v>
      </c>
      <c r="CK17" s="77">
        <f t="shared" si="1"/>
        <v>55</v>
      </c>
      <c r="CL17" s="77">
        <f t="shared" si="1"/>
        <v>55</v>
      </c>
      <c r="CM17" s="77">
        <f t="shared" si="1"/>
        <v>55</v>
      </c>
      <c r="CN17" s="77">
        <f t="shared" si="1"/>
        <v>55</v>
      </c>
      <c r="CO17" s="77">
        <f t="shared" si="1"/>
        <v>55</v>
      </c>
      <c r="CP17" s="77">
        <f t="shared" si="1"/>
        <v>55</v>
      </c>
      <c r="CQ17" s="77">
        <f t="shared" si="1"/>
        <v>55</v>
      </c>
      <c r="CR17" s="77">
        <f t="shared" si="1"/>
        <v>55</v>
      </c>
      <c r="CS17" s="77">
        <f t="shared" si="1"/>
        <v>55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872.09299999999996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763.49</v>
      </c>
      <c r="C20" s="88">
        <v>763.52700000000004</v>
      </c>
      <c r="D20" s="88">
        <v>763.24699999999996</v>
      </c>
      <c r="E20" s="88">
        <v>762.86800000000005</v>
      </c>
      <c r="F20" s="88">
        <v>760.82099999999991</v>
      </c>
      <c r="G20" s="88">
        <v>760.97800000000007</v>
      </c>
      <c r="H20" s="88">
        <v>760.52099999999996</v>
      </c>
      <c r="I20" s="88">
        <v>760.54600000000005</v>
      </c>
      <c r="J20" s="88">
        <v>759.89700000000005</v>
      </c>
      <c r="K20" s="88">
        <v>759.46100000000001</v>
      </c>
      <c r="L20" s="88">
        <v>759.74599999999998</v>
      </c>
      <c r="M20" s="88">
        <v>760.03899999999999</v>
      </c>
      <c r="N20" s="88">
        <v>761.11400000000003</v>
      </c>
      <c r="O20" s="88">
        <v>760.745</v>
      </c>
      <c r="P20" s="88">
        <v>760.726</v>
      </c>
      <c r="Q20" s="88">
        <v>760.10200000000009</v>
      </c>
      <c r="R20" s="88">
        <v>762.44399999999996</v>
      </c>
      <c r="S20" s="88">
        <v>761.60500000000002</v>
      </c>
      <c r="T20" s="88">
        <v>761.45500000000004</v>
      </c>
      <c r="U20" s="88">
        <v>760.7879999999999</v>
      </c>
      <c r="V20" s="88">
        <v>760.12000000000012</v>
      </c>
      <c r="W20" s="88">
        <v>760.99099999999999</v>
      </c>
      <c r="X20" s="88">
        <v>758.34799999999996</v>
      </c>
      <c r="Y20" s="88">
        <v>759.86300000000006</v>
      </c>
      <c r="Z20" s="88">
        <v>767.37599999999998</v>
      </c>
      <c r="AA20" s="88">
        <v>769.42899999999997</v>
      </c>
      <c r="AB20" s="88">
        <v>771.27999999999986</v>
      </c>
      <c r="AC20" s="88">
        <v>771.62599999999998</v>
      </c>
      <c r="AD20" s="88">
        <v>757.99400000000003</v>
      </c>
      <c r="AE20" s="88">
        <v>758.21299999999997</v>
      </c>
      <c r="AF20" s="88">
        <v>757.47300000000007</v>
      </c>
      <c r="AG20" s="88">
        <v>757.68500000000006</v>
      </c>
      <c r="AH20" s="88">
        <v>763.45100000000002</v>
      </c>
      <c r="AI20" s="88">
        <v>758.71499999999992</v>
      </c>
      <c r="AJ20" s="88">
        <v>757.3420000000001</v>
      </c>
      <c r="AK20" s="88">
        <v>756.98599999999999</v>
      </c>
      <c r="AL20" s="88">
        <v>764.48799999999994</v>
      </c>
      <c r="AM20" s="88">
        <v>764.024</v>
      </c>
      <c r="AN20" s="88">
        <v>763.76800000000003</v>
      </c>
      <c r="AO20" s="88">
        <v>764.30700000000002</v>
      </c>
      <c r="AP20" s="88">
        <v>766.16399999999999</v>
      </c>
      <c r="AQ20" s="88">
        <v>767.02200000000005</v>
      </c>
      <c r="AR20" s="88">
        <v>766.01799999999992</v>
      </c>
      <c r="AS20" s="88">
        <v>764.27</v>
      </c>
      <c r="AT20" s="88">
        <v>736.26199999999994</v>
      </c>
      <c r="AU20" s="88">
        <v>736.09399999999994</v>
      </c>
      <c r="AV20" s="88">
        <v>736.19800000000009</v>
      </c>
      <c r="AW20" s="88">
        <v>735.91200000000003</v>
      </c>
      <c r="AX20" s="88">
        <v>744.99399999999991</v>
      </c>
      <c r="AY20" s="88">
        <v>743.53700000000003</v>
      </c>
      <c r="AZ20" s="88">
        <v>743.29100000000005</v>
      </c>
      <c r="BA20" s="88">
        <v>743.63099999999997</v>
      </c>
      <c r="BB20" s="88">
        <v>777.66600000000005</v>
      </c>
      <c r="BC20" s="88">
        <v>778.77300000000002</v>
      </c>
      <c r="BD20" s="88">
        <v>781.4849999999999</v>
      </c>
      <c r="BE20" s="88">
        <v>783.64099999999996</v>
      </c>
      <c r="BF20" s="88">
        <v>753.42700000000002</v>
      </c>
      <c r="BG20" s="88">
        <v>754.31200000000001</v>
      </c>
      <c r="BH20" s="88">
        <v>745.10699999999997</v>
      </c>
      <c r="BI20" s="88">
        <v>744.61699999999996</v>
      </c>
      <c r="BJ20" s="88">
        <v>750.36299999999994</v>
      </c>
      <c r="BK20" s="88">
        <v>751.24799999999993</v>
      </c>
      <c r="BL20" s="88">
        <v>753.33400000000006</v>
      </c>
      <c r="BM20" s="88">
        <v>753.40099999999995</v>
      </c>
      <c r="BN20" s="88">
        <v>735.70399999999995</v>
      </c>
      <c r="BO20" s="88">
        <v>735.82500000000005</v>
      </c>
      <c r="BP20" s="88">
        <v>732.34300000000007</v>
      </c>
      <c r="BQ20" s="88">
        <v>732.84900000000005</v>
      </c>
      <c r="BR20" s="88">
        <v>668.19200000000001</v>
      </c>
      <c r="BS20" s="88">
        <v>669.14400000000001</v>
      </c>
      <c r="BT20" s="88">
        <v>665.43600000000004</v>
      </c>
      <c r="BU20" s="88">
        <v>666.072</v>
      </c>
      <c r="BV20" s="88">
        <v>677.89800000000002</v>
      </c>
      <c r="BW20" s="88">
        <v>678.00599999999997</v>
      </c>
      <c r="BX20" s="88">
        <v>678.75700000000006</v>
      </c>
      <c r="BY20" s="88">
        <v>678.697</v>
      </c>
      <c r="BZ20" s="88">
        <v>663.61799999999994</v>
      </c>
      <c r="CA20" s="88">
        <v>663.70500000000004</v>
      </c>
      <c r="CB20" s="88">
        <v>663.77100000000007</v>
      </c>
      <c r="CC20" s="88">
        <v>663.55599999999993</v>
      </c>
      <c r="CD20" s="88">
        <v>661.255</v>
      </c>
      <c r="CE20" s="88">
        <v>660.89700000000005</v>
      </c>
      <c r="CF20" s="88">
        <v>660.12400000000014</v>
      </c>
      <c r="CG20" s="88">
        <v>660.28300000000002</v>
      </c>
      <c r="CH20" s="88">
        <v>668.81299999999999</v>
      </c>
      <c r="CI20" s="88">
        <v>668.69799999999998</v>
      </c>
      <c r="CJ20" s="88">
        <v>667.69600000000003</v>
      </c>
      <c r="CK20" s="88">
        <v>667.86599999999999</v>
      </c>
      <c r="CL20" s="88">
        <v>733.48800000000006</v>
      </c>
      <c r="CM20" s="88">
        <v>734.25900000000001</v>
      </c>
      <c r="CN20" s="88">
        <v>735.10799999999995</v>
      </c>
      <c r="CO20" s="88">
        <v>735.71100000000013</v>
      </c>
      <c r="CP20" s="88">
        <v>775.98199999999997</v>
      </c>
      <c r="CQ20" s="88">
        <v>776.48700000000008</v>
      </c>
      <c r="CR20" s="88">
        <v>777.27800000000002</v>
      </c>
      <c r="CS20" s="88">
        <v>777.803</v>
      </c>
      <c r="CT20" s="89"/>
      <c r="CU20" s="89"/>
      <c r="CV20" s="89"/>
      <c r="CW20" s="90"/>
      <c r="CX20" s="91">
        <f t="array" ref="CX20">SUMPRODUCT(B20:CW20*0.25)</f>
        <v>17728.421750000001</v>
      </c>
    </row>
    <row r="21" spans="1:102" ht="24.95" customHeight="1" x14ac:dyDescent="0.2">
      <c r="A21" s="92" t="s">
        <v>17</v>
      </c>
      <c r="B21" s="93">
        <v>854.08300000000008</v>
      </c>
      <c r="C21" s="94">
        <v>851.64200000000005</v>
      </c>
      <c r="D21" s="94">
        <v>850.5</v>
      </c>
      <c r="E21" s="94">
        <v>849.19200000000001</v>
      </c>
      <c r="F21" s="94">
        <v>840.971</v>
      </c>
      <c r="G21" s="94">
        <v>840.21199999999988</v>
      </c>
      <c r="H21" s="94">
        <v>840.82499999999993</v>
      </c>
      <c r="I21" s="94">
        <v>840.69100000000003</v>
      </c>
      <c r="J21" s="94">
        <v>840.1149999999999</v>
      </c>
      <c r="K21" s="94">
        <v>842.23399999999992</v>
      </c>
      <c r="L21" s="94">
        <v>842.87699999999984</v>
      </c>
      <c r="M21" s="94">
        <v>843.65099999999995</v>
      </c>
      <c r="N21" s="94">
        <v>859.76800000000003</v>
      </c>
      <c r="O21" s="94">
        <v>861.97799999999995</v>
      </c>
      <c r="P21" s="94">
        <v>867.87</v>
      </c>
      <c r="Q21" s="94">
        <v>870.53899999999999</v>
      </c>
      <c r="R21" s="94">
        <v>911.94299999999998</v>
      </c>
      <c r="S21" s="94">
        <v>920.50200000000007</v>
      </c>
      <c r="T21" s="94">
        <v>934.45300000000009</v>
      </c>
      <c r="U21" s="94">
        <v>963.01800000000003</v>
      </c>
      <c r="V21" s="94">
        <v>1083.92</v>
      </c>
      <c r="W21" s="94">
        <v>1123.9569999999999</v>
      </c>
      <c r="X21" s="94">
        <v>1147.77</v>
      </c>
      <c r="Y21" s="94">
        <v>1184.0250000000001</v>
      </c>
      <c r="Z21" s="94">
        <v>1308.3620000000001</v>
      </c>
      <c r="AA21" s="94">
        <v>1348.8419999999999</v>
      </c>
      <c r="AB21" s="94">
        <v>1383.5540000000003</v>
      </c>
      <c r="AC21" s="94">
        <v>1413.05</v>
      </c>
      <c r="AD21" s="94">
        <v>1480.7710000000002</v>
      </c>
      <c r="AE21" s="94">
        <v>1493.2080000000003</v>
      </c>
      <c r="AF21" s="94">
        <v>1513.2270000000001</v>
      </c>
      <c r="AG21" s="94">
        <v>1518.365</v>
      </c>
      <c r="AH21" s="94">
        <v>1531.9010000000001</v>
      </c>
      <c r="AI21" s="94">
        <v>1533.107</v>
      </c>
      <c r="AJ21" s="94">
        <v>1554.761</v>
      </c>
      <c r="AK21" s="94">
        <v>1546.09</v>
      </c>
      <c r="AL21" s="94">
        <v>1497.44</v>
      </c>
      <c r="AM21" s="94">
        <v>1491.4330000000002</v>
      </c>
      <c r="AN21" s="94">
        <v>1488.9480000000001</v>
      </c>
      <c r="AO21" s="94">
        <v>1480.732</v>
      </c>
      <c r="AP21" s="94">
        <v>1445.9490000000001</v>
      </c>
      <c r="AQ21" s="94">
        <v>1445.0319999999997</v>
      </c>
      <c r="AR21" s="94">
        <v>1440.635</v>
      </c>
      <c r="AS21" s="94">
        <v>1438.8000000000002</v>
      </c>
      <c r="AT21" s="94">
        <v>1413.377</v>
      </c>
      <c r="AU21" s="94">
        <v>1418.8349999999998</v>
      </c>
      <c r="AV21" s="94">
        <v>1424.3490000000002</v>
      </c>
      <c r="AW21" s="94">
        <v>1425.8710000000001</v>
      </c>
      <c r="AX21" s="94">
        <v>1418.2079999999999</v>
      </c>
      <c r="AY21" s="94">
        <v>1414.7169999999999</v>
      </c>
      <c r="AZ21" s="94">
        <v>1411.1539999999998</v>
      </c>
      <c r="BA21" s="94">
        <v>1406.0919999999999</v>
      </c>
      <c r="BB21" s="94">
        <v>1381.634</v>
      </c>
      <c r="BC21" s="94">
        <v>1387.029</v>
      </c>
      <c r="BD21" s="94">
        <v>1387.2670000000001</v>
      </c>
      <c r="BE21" s="94">
        <v>1370.5179999999998</v>
      </c>
      <c r="BF21" s="94">
        <v>1342.61</v>
      </c>
      <c r="BG21" s="94">
        <v>1320.067</v>
      </c>
      <c r="BH21" s="94">
        <v>1333.2749999999999</v>
      </c>
      <c r="BI21" s="94">
        <v>1321.655</v>
      </c>
      <c r="BJ21" s="94">
        <v>1339.25</v>
      </c>
      <c r="BK21" s="94">
        <v>1337.567</v>
      </c>
      <c r="BL21" s="94">
        <v>1340.2449999999999</v>
      </c>
      <c r="BM21" s="94">
        <v>1344.5890000000002</v>
      </c>
      <c r="BN21" s="94">
        <v>1337.8439999999998</v>
      </c>
      <c r="BO21" s="94">
        <v>1345.2740000000001</v>
      </c>
      <c r="BP21" s="94">
        <v>1343.9269999999999</v>
      </c>
      <c r="BQ21" s="94">
        <v>1342.1790000000001</v>
      </c>
      <c r="BR21" s="94">
        <v>1349.5630000000003</v>
      </c>
      <c r="BS21" s="94">
        <v>1349.731</v>
      </c>
      <c r="BT21" s="94">
        <v>1333.3189999999997</v>
      </c>
      <c r="BU21" s="94">
        <v>1329.856</v>
      </c>
      <c r="BV21" s="94">
        <v>1337.5040000000001</v>
      </c>
      <c r="BW21" s="94">
        <v>1322.7870000000003</v>
      </c>
      <c r="BX21" s="94">
        <v>1327.1729999999998</v>
      </c>
      <c r="BY21" s="94">
        <v>1313.4349999999999</v>
      </c>
      <c r="BZ21" s="94">
        <v>1299.2180000000003</v>
      </c>
      <c r="CA21" s="94">
        <v>1294</v>
      </c>
      <c r="CB21" s="94">
        <v>1298.346</v>
      </c>
      <c r="CC21" s="94">
        <v>1281.3399999999999</v>
      </c>
      <c r="CD21" s="94">
        <v>1231.99</v>
      </c>
      <c r="CE21" s="94">
        <v>1216.9290000000001</v>
      </c>
      <c r="CF21" s="94">
        <v>1198.9099999999999</v>
      </c>
      <c r="CG21" s="94">
        <v>1180.1310000000001</v>
      </c>
      <c r="CH21" s="94">
        <v>1135.096</v>
      </c>
      <c r="CI21" s="94">
        <v>1127.721</v>
      </c>
      <c r="CJ21" s="94">
        <v>1120.69</v>
      </c>
      <c r="CK21" s="94">
        <v>1117.2249999999999</v>
      </c>
      <c r="CL21" s="94">
        <v>1090.7969999999998</v>
      </c>
      <c r="CM21" s="94">
        <v>1087.1519999999998</v>
      </c>
      <c r="CN21" s="94">
        <v>1089.2989999999995</v>
      </c>
      <c r="CO21" s="94">
        <v>1087.9029999999998</v>
      </c>
      <c r="CP21" s="94">
        <v>1066.069</v>
      </c>
      <c r="CQ21" s="94">
        <v>1062.9059999999999</v>
      </c>
      <c r="CR21" s="94">
        <v>1058.826</v>
      </c>
      <c r="CS21" s="94">
        <v>1058.1179999999999</v>
      </c>
      <c r="CT21" s="95"/>
      <c r="CU21" s="95"/>
      <c r="CV21" s="95"/>
      <c r="CW21" s="96"/>
      <c r="CX21" s="97">
        <f t="array" ref="CX21">SUMPRODUCT(B21:CW21*0.25)</f>
        <v>29473.627500000002</v>
      </c>
    </row>
    <row r="22" spans="1:102" ht="24.95" customHeight="1" x14ac:dyDescent="0.2">
      <c r="A22" s="92" t="s">
        <v>18</v>
      </c>
      <c r="B22" s="98">
        <v>2810.5779999999995</v>
      </c>
      <c r="C22" s="99">
        <v>2743.9549999999995</v>
      </c>
      <c r="D22" s="99">
        <v>2690.0889999999995</v>
      </c>
      <c r="E22" s="99">
        <v>2647.2619999999997</v>
      </c>
      <c r="F22" s="99">
        <v>2646.5049999999997</v>
      </c>
      <c r="G22" s="99">
        <v>2637.2080000000001</v>
      </c>
      <c r="H22" s="99">
        <v>2608.5169999999998</v>
      </c>
      <c r="I22" s="99">
        <v>2579.21</v>
      </c>
      <c r="J22" s="99">
        <v>2549.7469999999994</v>
      </c>
      <c r="K22" s="99">
        <v>2525.2350000000001</v>
      </c>
      <c r="L22" s="99">
        <v>2497.1669999999999</v>
      </c>
      <c r="M22" s="99">
        <v>2476.1649999999995</v>
      </c>
      <c r="N22" s="99">
        <v>2450.8739999999998</v>
      </c>
      <c r="O22" s="99">
        <v>2466.14</v>
      </c>
      <c r="P22" s="99">
        <v>2462.9319999999998</v>
      </c>
      <c r="Q22" s="99">
        <v>2445.0209999999997</v>
      </c>
      <c r="R22" s="99">
        <v>2455.6849999999999</v>
      </c>
      <c r="S22" s="99">
        <v>2489.942</v>
      </c>
      <c r="T22" s="99">
        <v>2525.6959999999999</v>
      </c>
      <c r="U22" s="99">
        <v>2598.7379999999998</v>
      </c>
      <c r="V22" s="99">
        <v>2639.69</v>
      </c>
      <c r="W22" s="99">
        <v>2751.06</v>
      </c>
      <c r="X22" s="99">
        <v>2875.9179999999997</v>
      </c>
      <c r="Y22" s="99">
        <v>2976.7530000000002</v>
      </c>
      <c r="Z22" s="99">
        <v>3089.357</v>
      </c>
      <c r="AA22" s="99">
        <v>3228.0759999999996</v>
      </c>
      <c r="AB22" s="99">
        <v>3410.1749999999997</v>
      </c>
      <c r="AC22" s="99">
        <v>3527.63</v>
      </c>
      <c r="AD22" s="99">
        <v>3600.1689999999999</v>
      </c>
      <c r="AE22" s="99">
        <v>3691.3319999999999</v>
      </c>
      <c r="AF22" s="99">
        <v>3829.1490000000003</v>
      </c>
      <c r="AG22" s="99">
        <v>3868.3799999999997</v>
      </c>
      <c r="AH22" s="99">
        <v>3916.0899999999997</v>
      </c>
      <c r="AI22" s="99">
        <v>3971.3489999999997</v>
      </c>
      <c r="AJ22" s="99">
        <v>4072.5410000000002</v>
      </c>
      <c r="AK22" s="99">
        <v>4102.5099999999993</v>
      </c>
      <c r="AL22" s="99">
        <v>4074.5959999999995</v>
      </c>
      <c r="AM22" s="99">
        <v>4073.7660000000001</v>
      </c>
      <c r="AN22" s="99">
        <v>4074.4320000000002</v>
      </c>
      <c r="AO22" s="99">
        <v>4082.8159999999993</v>
      </c>
      <c r="AP22" s="99">
        <v>4102.4830000000002</v>
      </c>
      <c r="AQ22" s="99">
        <v>4117.1499999999996</v>
      </c>
      <c r="AR22" s="99">
        <v>4141.3379999999997</v>
      </c>
      <c r="AS22" s="99">
        <v>4160.6819999999998</v>
      </c>
      <c r="AT22" s="99">
        <v>4207.5330000000004</v>
      </c>
      <c r="AU22" s="99">
        <v>4225.7700000000004</v>
      </c>
      <c r="AV22" s="99">
        <v>4233.183</v>
      </c>
      <c r="AW22" s="99">
        <v>4221.3820000000005</v>
      </c>
      <c r="AX22" s="99">
        <v>4210.9430000000002</v>
      </c>
      <c r="AY22" s="99">
        <v>4191.2310000000007</v>
      </c>
      <c r="AZ22" s="99">
        <v>4158.5600000000004</v>
      </c>
      <c r="BA22" s="99">
        <v>4119.2449999999999</v>
      </c>
      <c r="BB22" s="99">
        <v>4057.7179999999994</v>
      </c>
      <c r="BC22" s="99">
        <v>4001.54</v>
      </c>
      <c r="BD22" s="99">
        <v>3949.7799999999997</v>
      </c>
      <c r="BE22" s="99">
        <v>3894.652</v>
      </c>
      <c r="BF22" s="99">
        <v>3890.6220000000003</v>
      </c>
      <c r="BG22" s="99">
        <v>3804.1659999999993</v>
      </c>
      <c r="BH22" s="99">
        <v>3789.9219999999996</v>
      </c>
      <c r="BI22" s="99">
        <v>3692.8539999999994</v>
      </c>
      <c r="BJ22" s="99">
        <v>3727.826</v>
      </c>
      <c r="BK22" s="99">
        <v>3681.8029999999999</v>
      </c>
      <c r="BL22" s="99">
        <v>3657.2850000000003</v>
      </c>
      <c r="BM22" s="99">
        <v>3670.5880000000002</v>
      </c>
      <c r="BN22" s="99">
        <v>3665.0389999999998</v>
      </c>
      <c r="BO22" s="99">
        <v>3701.473</v>
      </c>
      <c r="BP22" s="99">
        <v>3794.0970000000002</v>
      </c>
      <c r="BQ22" s="99">
        <v>3892.8479999999995</v>
      </c>
      <c r="BR22" s="99">
        <v>4066.1709999999998</v>
      </c>
      <c r="BS22" s="99">
        <v>4227.7930000000006</v>
      </c>
      <c r="BT22" s="99">
        <v>4339.0640000000003</v>
      </c>
      <c r="BU22" s="99">
        <v>4376.3409999999994</v>
      </c>
      <c r="BV22" s="99">
        <v>4644.3019999999997</v>
      </c>
      <c r="BW22" s="99">
        <v>4706.8910000000005</v>
      </c>
      <c r="BX22" s="99">
        <v>4782.545000000001</v>
      </c>
      <c r="BY22" s="99">
        <v>4728.0420000000013</v>
      </c>
      <c r="BZ22" s="99">
        <v>4816.0390000000007</v>
      </c>
      <c r="CA22" s="99">
        <v>4767.6410000000005</v>
      </c>
      <c r="CB22" s="99">
        <v>4784.3430000000008</v>
      </c>
      <c r="CC22" s="99">
        <v>4685.866</v>
      </c>
      <c r="CD22" s="99">
        <v>4680.674</v>
      </c>
      <c r="CE22" s="99">
        <v>4559.0560000000005</v>
      </c>
      <c r="CF22" s="99">
        <v>4506.0550000000003</v>
      </c>
      <c r="CG22" s="99">
        <v>4413.3670000000002</v>
      </c>
      <c r="CH22" s="99">
        <v>4201.2299999999996</v>
      </c>
      <c r="CI22" s="99">
        <v>4083.9630000000002</v>
      </c>
      <c r="CJ22" s="99">
        <v>4023.7620000000002</v>
      </c>
      <c r="CK22" s="99">
        <v>3936.9209999999998</v>
      </c>
      <c r="CL22" s="99">
        <v>3743.2820000000002</v>
      </c>
      <c r="CM22" s="99">
        <v>3607.5829999999996</v>
      </c>
      <c r="CN22" s="99">
        <v>3481.1219999999998</v>
      </c>
      <c r="CO22" s="99">
        <v>3388.6750000000002</v>
      </c>
      <c r="CP22" s="99">
        <v>3204.07</v>
      </c>
      <c r="CQ22" s="99">
        <v>3084.9049999999997</v>
      </c>
      <c r="CR22" s="99">
        <v>2965.2809999999995</v>
      </c>
      <c r="CS22" s="99">
        <v>2812.7879999999996</v>
      </c>
      <c r="CT22" s="100"/>
      <c r="CU22" s="100"/>
      <c r="CV22" s="100"/>
      <c r="CW22" s="96"/>
      <c r="CX22" s="97">
        <f t="array" ref="CX22">SUMPRODUCT(B22:CW22*0.25)</f>
        <v>87435.484999999957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>
        <v>105</v>
      </c>
      <c r="C24" s="94">
        <v>102</v>
      </c>
      <c r="D24" s="94">
        <v>101</v>
      </c>
      <c r="E24" s="94">
        <v>100</v>
      </c>
      <c r="F24" s="94">
        <v>100</v>
      </c>
      <c r="G24" s="94">
        <v>100</v>
      </c>
      <c r="H24" s="94">
        <v>99</v>
      </c>
      <c r="I24" s="94">
        <v>99</v>
      </c>
      <c r="J24" s="94">
        <v>98</v>
      </c>
      <c r="K24" s="94">
        <v>97</v>
      </c>
      <c r="L24" s="94">
        <v>96</v>
      </c>
      <c r="M24" s="94">
        <v>96</v>
      </c>
      <c r="N24" s="94">
        <v>96</v>
      </c>
      <c r="O24" s="94">
        <v>96</v>
      </c>
      <c r="P24" s="94">
        <v>96</v>
      </c>
      <c r="Q24" s="94">
        <v>96</v>
      </c>
      <c r="R24" s="94">
        <v>97</v>
      </c>
      <c r="S24" s="94">
        <v>98</v>
      </c>
      <c r="T24" s="94">
        <v>100</v>
      </c>
      <c r="U24" s="94">
        <v>103</v>
      </c>
      <c r="V24" s="94">
        <v>107</v>
      </c>
      <c r="W24" s="94">
        <v>111</v>
      </c>
      <c r="X24" s="94">
        <v>115</v>
      </c>
      <c r="Y24" s="94">
        <v>119</v>
      </c>
      <c r="Z24" s="94">
        <v>124</v>
      </c>
      <c r="AA24" s="94">
        <v>126</v>
      </c>
      <c r="AB24" s="94">
        <v>126</v>
      </c>
      <c r="AC24" s="94">
        <v>124</v>
      </c>
      <c r="AD24" s="94">
        <v>120</v>
      </c>
      <c r="AE24" s="94">
        <v>115</v>
      </c>
      <c r="AF24" s="94">
        <v>110</v>
      </c>
      <c r="AG24" s="94">
        <v>103</v>
      </c>
      <c r="AH24" s="94">
        <v>96</v>
      </c>
      <c r="AI24" s="94">
        <v>90</v>
      </c>
      <c r="AJ24" s="94">
        <v>84</v>
      </c>
      <c r="AK24" s="94">
        <v>78</v>
      </c>
      <c r="AL24" s="94">
        <v>74</v>
      </c>
      <c r="AM24" s="94">
        <v>69</v>
      </c>
      <c r="AN24" s="94">
        <v>64</v>
      </c>
      <c r="AO24" s="94">
        <v>60</v>
      </c>
      <c r="AP24" s="94">
        <v>56</v>
      </c>
      <c r="AQ24" s="94">
        <v>52</v>
      </c>
      <c r="AR24" s="94">
        <v>50</v>
      </c>
      <c r="AS24" s="94">
        <v>48</v>
      </c>
      <c r="AT24" s="94">
        <v>47</v>
      </c>
      <c r="AU24" s="94">
        <v>47</v>
      </c>
      <c r="AV24" s="94">
        <v>46</v>
      </c>
      <c r="AW24" s="94">
        <v>46</v>
      </c>
      <c r="AX24" s="94">
        <v>46</v>
      </c>
      <c r="AY24" s="94">
        <v>47</v>
      </c>
      <c r="AZ24" s="94">
        <v>47</v>
      </c>
      <c r="BA24" s="94">
        <v>49</v>
      </c>
      <c r="BB24" s="94">
        <v>50</v>
      </c>
      <c r="BC24" s="94">
        <v>52</v>
      </c>
      <c r="BD24" s="94">
        <v>54</v>
      </c>
      <c r="BE24" s="94">
        <v>56</v>
      </c>
      <c r="BF24" s="94">
        <v>59</v>
      </c>
      <c r="BG24" s="94">
        <v>62</v>
      </c>
      <c r="BH24" s="94">
        <v>66</v>
      </c>
      <c r="BI24" s="94">
        <v>71</v>
      </c>
      <c r="BJ24" s="94">
        <v>77</v>
      </c>
      <c r="BK24" s="94">
        <v>83</v>
      </c>
      <c r="BL24" s="94">
        <v>90</v>
      </c>
      <c r="BM24" s="94">
        <v>98</v>
      </c>
      <c r="BN24" s="94">
        <v>107</v>
      </c>
      <c r="BO24" s="94">
        <v>116</v>
      </c>
      <c r="BP24" s="94">
        <v>124</v>
      </c>
      <c r="BQ24" s="94">
        <v>132</v>
      </c>
      <c r="BR24" s="94">
        <v>139</v>
      </c>
      <c r="BS24" s="94">
        <v>146</v>
      </c>
      <c r="BT24" s="94">
        <v>152</v>
      </c>
      <c r="BU24" s="94">
        <v>156</v>
      </c>
      <c r="BV24" s="94">
        <v>159</v>
      </c>
      <c r="BW24" s="94">
        <v>162</v>
      </c>
      <c r="BX24" s="94">
        <v>163</v>
      </c>
      <c r="BY24" s="94">
        <v>163</v>
      </c>
      <c r="BZ24" s="94">
        <v>163</v>
      </c>
      <c r="CA24" s="94">
        <v>163</v>
      </c>
      <c r="CB24" s="94">
        <v>162</v>
      </c>
      <c r="CC24" s="94">
        <v>160</v>
      </c>
      <c r="CD24" s="94">
        <v>158</v>
      </c>
      <c r="CE24" s="94">
        <v>155</v>
      </c>
      <c r="CF24" s="94">
        <v>152</v>
      </c>
      <c r="CG24" s="94">
        <v>150</v>
      </c>
      <c r="CH24" s="94">
        <v>146</v>
      </c>
      <c r="CI24" s="94">
        <v>143</v>
      </c>
      <c r="CJ24" s="94">
        <v>140</v>
      </c>
      <c r="CK24" s="94">
        <v>137</v>
      </c>
      <c r="CL24" s="94">
        <v>134</v>
      </c>
      <c r="CM24" s="94">
        <v>131</v>
      </c>
      <c r="CN24" s="94">
        <v>128</v>
      </c>
      <c r="CO24" s="94">
        <v>124</v>
      </c>
      <c r="CP24" s="94">
        <v>121</v>
      </c>
      <c r="CQ24" s="94">
        <v>118</v>
      </c>
      <c r="CR24" s="94">
        <v>115</v>
      </c>
      <c r="CS24" s="94">
        <v>111</v>
      </c>
      <c r="CT24" s="94"/>
      <c r="CU24" s="94"/>
      <c r="CV24" s="94"/>
      <c r="CW24" s="94"/>
      <c r="CX24" s="97">
        <f t="array" ref="CX24">SUMPRODUCT(B24:CW24*0.25)</f>
        <v>2479.75</v>
      </c>
    </row>
    <row r="25" spans="1:102" ht="24.95" customHeight="1" x14ac:dyDescent="0.2">
      <c r="A25" s="104" t="s">
        <v>21</v>
      </c>
      <c r="B25" s="94">
        <v>233.00000000000003</v>
      </c>
      <c r="C25" s="94">
        <v>233.00000000000003</v>
      </c>
      <c r="D25" s="94">
        <v>233.00000000000003</v>
      </c>
      <c r="E25" s="94">
        <v>233.00000000000003</v>
      </c>
      <c r="F25" s="94">
        <v>222</v>
      </c>
      <c r="G25" s="94">
        <v>222</v>
      </c>
      <c r="H25" s="94">
        <v>222</v>
      </c>
      <c r="I25" s="94">
        <v>222</v>
      </c>
      <c r="J25" s="94">
        <v>215</v>
      </c>
      <c r="K25" s="94">
        <v>215</v>
      </c>
      <c r="L25" s="94">
        <v>215</v>
      </c>
      <c r="M25" s="94">
        <v>215</v>
      </c>
      <c r="N25" s="94">
        <v>215</v>
      </c>
      <c r="O25" s="94">
        <v>215</v>
      </c>
      <c r="P25" s="94">
        <v>215</v>
      </c>
      <c r="Q25" s="94">
        <v>215</v>
      </c>
      <c r="R25" s="94">
        <v>225.00000000000003</v>
      </c>
      <c r="S25" s="94">
        <v>225.00000000000003</v>
      </c>
      <c r="T25" s="94">
        <v>225.00000000000003</v>
      </c>
      <c r="U25" s="94">
        <v>225.00000000000003</v>
      </c>
      <c r="V25" s="94">
        <v>254</v>
      </c>
      <c r="W25" s="94">
        <v>254</v>
      </c>
      <c r="X25" s="94">
        <v>254</v>
      </c>
      <c r="Y25" s="94">
        <v>254</v>
      </c>
      <c r="Z25" s="94">
        <v>300</v>
      </c>
      <c r="AA25" s="94">
        <v>300</v>
      </c>
      <c r="AB25" s="94">
        <v>300</v>
      </c>
      <c r="AC25" s="94">
        <v>300</v>
      </c>
      <c r="AD25" s="94">
        <v>329</v>
      </c>
      <c r="AE25" s="94">
        <v>329</v>
      </c>
      <c r="AF25" s="94">
        <v>329</v>
      </c>
      <c r="AG25" s="94">
        <v>329</v>
      </c>
      <c r="AH25" s="94">
        <v>342</v>
      </c>
      <c r="AI25" s="94">
        <v>342</v>
      </c>
      <c r="AJ25" s="94">
        <v>342</v>
      </c>
      <c r="AK25" s="94">
        <v>342</v>
      </c>
      <c r="AL25" s="94">
        <v>339.00000000000006</v>
      </c>
      <c r="AM25" s="94">
        <v>339.00000000000006</v>
      </c>
      <c r="AN25" s="94">
        <v>339.00000000000006</v>
      </c>
      <c r="AO25" s="94">
        <v>339.00000000000006</v>
      </c>
      <c r="AP25" s="94">
        <v>343</v>
      </c>
      <c r="AQ25" s="94">
        <v>343</v>
      </c>
      <c r="AR25" s="94">
        <v>343</v>
      </c>
      <c r="AS25" s="94">
        <v>343</v>
      </c>
      <c r="AT25" s="94">
        <v>351</v>
      </c>
      <c r="AU25" s="94">
        <v>351</v>
      </c>
      <c r="AV25" s="94">
        <v>351</v>
      </c>
      <c r="AW25" s="94">
        <v>351</v>
      </c>
      <c r="AX25" s="94">
        <v>344</v>
      </c>
      <c r="AY25" s="94">
        <v>344</v>
      </c>
      <c r="AZ25" s="94">
        <v>344</v>
      </c>
      <c r="BA25" s="94">
        <v>344</v>
      </c>
      <c r="BB25" s="94">
        <v>343</v>
      </c>
      <c r="BC25" s="94">
        <v>343</v>
      </c>
      <c r="BD25" s="94">
        <v>343</v>
      </c>
      <c r="BE25" s="94">
        <v>343</v>
      </c>
      <c r="BF25" s="94">
        <v>352</v>
      </c>
      <c r="BG25" s="94">
        <v>352</v>
      </c>
      <c r="BH25" s="94">
        <v>352</v>
      </c>
      <c r="BI25" s="94">
        <v>352</v>
      </c>
      <c r="BJ25" s="94">
        <v>360</v>
      </c>
      <c r="BK25" s="94">
        <v>360</v>
      </c>
      <c r="BL25" s="94">
        <v>360</v>
      </c>
      <c r="BM25" s="94">
        <v>360</v>
      </c>
      <c r="BN25" s="94">
        <v>384</v>
      </c>
      <c r="BO25" s="94">
        <v>384</v>
      </c>
      <c r="BP25" s="94">
        <v>384</v>
      </c>
      <c r="BQ25" s="94">
        <v>384</v>
      </c>
      <c r="BR25" s="94">
        <v>423.00000000000006</v>
      </c>
      <c r="BS25" s="94">
        <v>423.00000000000006</v>
      </c>
      <c r="BT25" s="94">
        <v>423.00000000000006</v>
      </c>
      <c r="BU25" s="94">
        <v>423.00000000000006</v>
      </c>
      <c r="BV25" s="94">
        <v>440.00000000000006</v>
      </c>
      <c r="BW25" s="94">
        <v>440.00000000000006</v>
      </c>
      <c r="BX25" s="94">
        <v>440.00000000000006</v>
      </c>
      <c r="BY25" s="94">
        <v>440.00000000000006</v>
      </c>
      <c r="BZ25" s="94">
        <v>433</v>
      </c>
      <c r="CA25" s="94">
        <v>433</v>
      </c>
      <c r="CB25" s="94">
        <v>433</v>
      </c>
      <c r="CC25" s="94">
        <v>433</v>
      </c>
      <c r="CD25" s="94">
        <v>406</v>
      </c>
      <c r="CE25" s="94">
        <v>406</v>
      </c>
      <c r="CF25" s="94">
        <v>406</v>
      </c>
      <c r="CG25" s="94">
        <v>406</v>
      </c>
      <c r="CH25" s="94">
        <v>363</v>
      </c>
      <c r="CI25" s="94">
        <v>363</v>
      </c>
      <c r="CJ25" s="94">
        <v>363</v>
      </c>
      <c r="CK25" s="94">
        <v>363</v>
      </c>
      <c r="CL25" s="94">
        <v>313.99999999999994</v>
      </c>
      <c r="CM25" s="94">
        <v>313.99999999999994</v>
      </c>
      <c r="CN25" s="94">
        <v>313.99999999999994</v>
      </c>
      <c r="CO25" s="94">
        <v>313.99999999999994</v>
      </c>
      <c r="CP25" s="94">
        <v>279</v>
      </c>
      <c r="CQ25" s="94">
        <v>279</v>
      </c>
      <c r="CR25" s="94">
        <v>279</v>
      </c>
      <c r="CS25" s="94">
        <v>279</v>
      </c>
      <c r="CT25" s="94"/>
      <c r="CU25" s="94"/>
      <c r="CV25" s="94"/>
      <c r="CW25" s="94"/>
      <c r="CX25" s="97">
        <f t="array" ref="CX25">SUMPRODUCT(B25:CW25*0.25)</f>
        <v>7809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4766.1509999999998</v>
      </c>
      <c r="C27" s="107">
        <f t="shared" ref="C27:BN27" si="2">SUM(C20:C26)</f>
        <v>4694.1239999999998</v>
      </c>
      <c r="D27" s="107">
        <f t="shared" si="2"/>
        <v>4637.8359999999993</v>
      </c>
      <c r="E27" s="107">
        <f t="shared" si="2"/>
        <v>4592.3220000000001</v>
      </c>
      <c r="F27" s="107">
        <f t="shared" si="2"/>
        <v>4570.2969999999996</v>
      </c>
      <c r="G27" s="107">
        <f t="shared" si="2"/>
        <v>4560.3980000000001</v>
      </c>
      <c r="H27" s="107">
        <f t="shared" si="2"/>
        <v>4530.8629999999994</v>
      </c>
      <c r="I27" s="107">
        <f t="shared" si="2"/>
        <v>4501.4470000000001</v>
      </c>
      <c r="J27" s="107">
        <f t="shared" si="2"/>
        <v>4462.7589999999991</v>
      </c>
      <c r="K27" s="107">
        <f t="shared" si="2"/>
        <v>4438.93</v>
      </c>
      <c r="L27" s="107">
        <f t="shared" si="2"/>
        <v>4410.79</v>
      </c>
      <c r="M27" s="107">
        <f t="shared" si="2"/>
        <v>4390.8549999999996</v>
      </c>
      <c r="N27" s="107">
        <f t="shared" si="2"/>
        <v>4382.7559999999994</v>
      </c>
      <c r="O27" s="107">
        <f t="shared" si="2"/>
        <v>4399.8629999999994</v>
      </c>
      <c r="P27" s="107">
        <f t="shared" si="2"/>
        <v>4402.5280000000002</v>
      </c>
      <c r="Q27" s="107">
        <f t="shared" si="2"/>
        <v>4386.6620000000003</v>
      </c>
      <c r="R27" s="107">
        <f t="shared" si="2"/>
        <v>4452.0720000000001</v>
      </c>
      <c r="S27" s="107">
        <f t="shared" si="2"/>
        <v>4495.049</v>
      </c>
      <c r="T27" s="107">
        <f t="shared" si="2"/>
        <v>4546.6040000000003</v>
      </c>
      <c r="U27" s="107">
        <f t="shared" si="2"/>
        <v>4650.5439999999999</v>
      </c>
      <c r="V27" s="107">
        <f t="shared" si="2"/>
        <v>4844.7300000000005</v>
      </c>
      <c r="W27" s="107">
        <f t="shared" si="2"/>
        <v>5001.0079999999998</v>
      </c>
      <c r="X27" s="107">
        <f t="shared" si="2"/>
        <v>5151.0360000000001</v>
      </c>
      <c r="Y27" s="107">
        <f t="shared" si="2"/>
        <v>5293.6410000000005</v>
      </c>
      <c r="Z27" s="107">
        <f t="shared" si="2"/>
        <v>5589.0950000000003</v>
      </c>
      <c r="AA27" s="107">
        <f t="shared" si="2"/>
        <v>5772.3469999999998</v>
      </c>
      <c r="AB27" s="107">
        <f t="shared" si="2"/>
        <v>5991.009</v>
      </c>
      <c r="AC27" s="107">
        <f t="shared" si="2"/>
        <v>6136.3060000000005</v>
      </c>
      <c r="AD27" s="107">
        <f t="shared" si="2"/>
        <v>6287.9340000000002</v>
      </c>
      <c r="AE27" s="107">
        <f t="shared" si="2"/>
        <v>6386.7530000000006</v>
      </c>
      <c r="AF27" s="107">
        <f t="shared" si="2"/>
        <v>6538.8490000000002</v>
      </c>
      <c r="AG27" s="107">
        <f t="shared" si="2"/>
        <v>6576.43</v>
      </c>
      <c r="AH27" s="107">
        <f t="shared" si="2"/>
        <v>6649.4419999999991</v>
      </c>
      <c r="AI27" s="107">
        <f t="shared" si="2"/>
        <v>6695.1710000000003</v>
      </c>
      <c r="AJ27" s="107">
        <f t="shared" si="2"/>
        <v>6810.6440000000002</v>
      </c>
      <c r="AK27" s="107">
        <f t="shared" si="2"/>
        <v>6825.5859999999993</v>
      </c>
      <c r="AL27" s="107">
        <f t="shared" si="2"/>
        <v>6749.5239999999994</v>
      </c>
      <c r="AM27" s="107">
        <f t="shared" si="2"/>
        <v>6737.223</v>
      </c>
      <c r="AN27" s="107">
        <f t="shared" si="2"/>
        <v>6730.148000000001</v>
      </c>
      <c r="AO27" s="107">
        <f t="shared" si="2"/>
        <v>6726.8549999999996</v>
      </c>
      <c r="AP27" s="107">
        <f t="shared" si="2"/>
        <v>6713.5960000000005</v>
      </c>
      <c r="AQ27" s="107">
        <f t="shared" si="2"/>
        <v>6724.2039999999997</v>
      </c>
      <c r="AR27" s="107">
        <f t="shared" si="2"/>
        <v>6740.991</v>
      </c>
      <c r="AS27" s="107">
        <f t="shared" si="2"/>
        <v>6754.7520000000004</v>
      </c>
      <c r="AT27" s="107">
        <f t="shared" si="2"/>
        <v>6755.1720000000005</v>
      </c>
      <c r="AU27" s="107">
        <f t="shared" si="2"/>
        <v>6778.6990000000005</v>
      </c>
      <c r="AV27" s="107">
        <f t="shared" si="2"/>
        <v>6790.7300000000005</v>
      </c>
      <c r="AW27" s="107">
        <f t="shared" si="2"/>
        <v>6780.1650000000009</v>
      </c>
      <c r="AX27" s="107">
        <f t="shared" si="2"/>
        <v>6764.1450000000004</v>
      </c>
      <c r="AY27" s="107">
        <f t="shared" si="2"/>
        <v>6740.4850000000006</v>
      </c>
      <c r="AZ27" s="107">
        <f t="shared" si="2"/>
        <v>6704.0050000000001</v>
      </c>
      <c r="BA27" s="107">
        <f t="shared" si="2"/>
        <v>6661.9679999999998</v>
      </c>
      <c r="BB27" s="107">
        <f t="shared" si="2"/>
        <v>6610.018</v>
      </c>
      <c r="BC27" s="107">
        <f t="shared" si="2"/>
        <v>6562.3420000000006</v>
      </c>
      <c r="BD27" s="107">
        <f t="shared" si="2"/>
        <v>6515.5319999999992</v>
      </c>
      <c r="BE27" s="107">
        <f t="shared" si="2"/>
        <v>6447.8109999999997</v>
      </c>
      <c r="BF27" s="107">
        <f t="shared" si="2"/>
        <v>6397.6589999999997</v>
      </c>
      <c r="BG27" s="107">
        <f t="shared" si="2"/>
        <v>6292.5449999999992</v>
      </c>
      <c r="BH27" s="107">
        <f t="shared" si="2"/>
        <v>6286.3039999999992</v>
      </c>
      <c r="BI27" s="107">
        <f t="shared" si="2"/>
        <v>6182.1259999999993</v>
      </c>
      <c r="BJ27" s="107">
        <f t="shared" si="2"/>
        <v>6254.4390000000003</v>
      </c>
      <c r="BK27" s="107">
        <f t="shared" si="2"/>
        <v>6213.6180000000004</v>
      </c>
      <c r="BL27" s="107">
        <f t="shared" si="2"/>
        <v>6200.8639999999996</v>
      </c>
      <c r="BM27" s="107">
        <f t="shared" si="2"/>
        <v>6226.5780000000004</v>
      </c>
      <c r="BN27" s="107">
        <f t="shared" si="2"/>
        <v>6229.5869999999995</v>
      </c>
      <c r="BO27" s="107">
        <f t="shared" ref="BO27:CW27" si="3">SUM(BO20:BO26)</f>
        <v>6282.5720000000001</v>
      </c>
      <c r="BP27" s="107">
        <f t="shared" si="3"/>
        <v>6378.3670000000002</v>
      </c>
      <c r="BQ27" s="107">
        <f t="shared" si="3"/>
        <v>6483.8760000000002</v>
      </c>
      <c r="BR27" s="107">
        <f t="shared" si="3"/>
        <v>6645.9260000000004</v>
      </c>
      <c r="BS27" s="107">
        <f t="shared" si="3"/>
        <v>6815.6680000000006</v>
      </c>
      <c r="BT27" s="107">
        <f t="shared" si="3"/>
        <v>6912.8189999999995</v>
      </c>
      <c r="BU27" s="107">
        <f t="shared" si="3"/>
        <v>6951.2689999999993</v>
      </c>
      <c r="BV27" s="107">
        <f t="shared" si="3"/>
        <v>7258.7039999999997</v>
      </c>
      <c r="BW27" s="107">
        <f t="shared" si="3"/>
        <v>7309.6840000000011</v>
      </c>
      <c r="BX27" s="107">
        <f t="shared" si="3"/>
        <v>7391.4750000000004</v>
      </c>
      <c r="BY27" s="107">
        <f t="shared" si="3"/>
        <v>7323.1740000000009</v>
      </c>
      <c r="BZ27" s="107">
        <f t="shared" si="3"/>
        <v>7374.8750000000009</v>
      </c>
      <c r="CA27" s="107">
        <f t="shared" si="3"/>
        <v>7321.3460000000005</v>
      </c>
      <c r="CB27" s="107">
        <f t="shared" si="3"/>
        <v>7341.4600000000009</v>
      </c>
      <c r="CC27" s="107">
        <f t="shared" si="3"/>
        <v>7223.7619999999997</v>
      </c>
      <c r="CD27" s="107">
        <f t="shared" si="3"/>
        <v>7137.9189999999999</v>
      </c>
      <c r="CE27" s="107">
        <f t="shared" si="3"/>
        <v>6997.8820000000005</v>
      </c>
      <c r="CF27" s="107">
        <f t="shared" si="3"/>
        <v>6923.0889999999999</v>
      </c>
      <c r="CG27" s="107">
        <f t="shared" si="3"/>
        <v>6809.7810000000009</v>
      </c>
      <c r="CH27" s="107">
        <f t="shared" si="3"/>
        <v>6514.1389999999992</v>
      </c>
      <c r="CI27" s="107">
        <f t="shared" si="3"/>
        <v>6386.3819999999996</v>
      </c>
      <c r="CJ27" s="107">
        <f t="shared" si="3"/>
        <v>6315.1480000000001</v>
      </c>
      <c r="CK27" s="107">
        <f t="shared" si="3"/>
        <v>6222.0119999999997</v>
      </c>
      <c r="CL27" s="107">
        <f t="shared" si="3"/>
        <v>6015.567</v>
      </c>
      <c r="CM27" s="107">
        <f t="shared" si="3"/>
        <v>5873.9939999999997</v>
      </c>
      <c r="CN27" s="107">
        <f t="shared" si="3"/>
        <v>5747.5289999999995</v>
      </c>
      <c r="CO27" s="107">
        <f t="shared" si="3"/>
        <v>5650.2890000000007</v>
      </c>
      <c r="CP27" s="107">
        <f t="shared" si="3"/>
        <v>5446.1210000000001</v>
      </c>
      <c r="CQ27" s="107">
        <f t="shared" si="3"/>
        <v>5321.2979999999998</v>
      </c>
      <c r="CR27" s="107">
        <f t="shared" si="3"/>
        <v>5195.3849999999993</v>
      </c>
      <c r="CS27" s="107">
        <f t="shared" si="3"/>
        <v>5038.7089999999989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144926.28424999997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430</v>
      </c>
      <c r="C30" s="88">
        <v>427</v>
      </c>
      <c r="D30" s="88">
        <v>426</v>
      </c>
      <c r="E30" s="88">
        <v>425</v>
      </c>
      <c r="F30" s="88">
        <v>414</v>
      </c>
      <c r="G30" s="88">
        <v>414</v>
      </c>
      <c r="H30" s="88">
        <v>413</v>
      </c>
      <c r="I30" s="88">
        <v>413</v>
      </c>
      <c r="J30" s="88">
        <v>405</v>
      </c>
      <c r="K30" s="88">
        <v>404</v>
      </c>
      <c r="L30" s="88">
        <v>403</v>
      </c>
      <c r="M30" s="88">
        <v>403</v>
      </c>
      <c r="N30" s="88">
        <v>403</v>
      </c>
      <c r="O30" s="88">
        <v>403</v>
      </c>
      <c r="P30" s="88">
        <v>403</v>
      </c>
      <c r="Q30" s="88">
        <v>403</v>
      </c>
      <c r="R30" s="88">
        <v>414</v>
      </c>
      <c r="S30" s="88">
        <v>415</v>
      </c>
      <c r="T30" s="88">
        <v>417</v>
      </c>
      <c r="U30" s="88">
        <v>420</v>
      </c>
      <c r="V30" s="88">
        <v>453</v>
      </c>
      <c r="W30" s="88">
        <v>457</v>
      </c>
      <c r="X30" s="88">
        <v>461</v>
      </c>
      <c r="Y30" s="88">
        <v>465</v>
      </c>
      <c r="Z30" s="88">
        <v>516.66</v>
      </c>
      <c r="AA30" s="88">
        <v>518.66</v>
      </c>
      <c r="AB30" s="88">
        <v>518.66</v>
      </c>
      <c r="AC30" s="88">
        <v>516.66</v>
      </c>
      <c r="AD30" s="88">
        <v>546.78</v>
      </c>
      <c r="AE30" s="88">
        <v>541.78</v>
      </c>
      <c r="AF30" s="88">
        <v>536.78</v>
      </c>
      <c r="AG30" s="88">
        <v>529.78</v>
      </c>
      <c r="AH30" s="88">
        <v>538.08000000000004</v>
      </c>
      <c r="AI30" s="88">
        <v>532.08000000000004</v>
      </c>
      <c r="AJ30" s="88">
        <v>526.08000000000004</v>
      </c>
      <c r="AK30" s="88">
        <v>520.08000000000004</v>
      </c>
      <c r="AL30" s="88">
        <v>531.96</v>
      </c>
      <c r="AM30" s="88">
        <v>526.96</v>
      </c>
      <c r="AN30" s="88">
        <v>521.96</v>
      </c>
      <c r="AO30" s="88">
        <v>517.96</v>
      </c>
      <c r="AP30" s="88">
        <v>519.05999999999995</v>
      </c>
      <c r="AQ30" s="88">
        <v>515.05999999999995</v>
      </c>
      <c r="AR30" s="88">
        <v>513.05999999999995</v>
      </c>
      <c r="AS30" s="88">
        <v>511.06</v>
      </c>
      <c r="AT30" s="88">
        <v>518.48</v>
      </c>
      <c r="AU30" s="88">
        <v>518.48</v>
      </c>
      <c r="AV30" s="88">
        <v>517.48</v>
      </c>
      <c r="AW30" s="88">
        <v>517.48</v>
      </c>
      <c r="AX30" s="88">
        <v>510.36</v>
      </c>
      <c r="AY30" s="88">
        <v>511.36</v>
      </c>
      <c r="AZ30" s="88">
        <v>511.36</v>
      </c>
      <c r="BA30" s="88">
        <v>513.36</v>
      </c>
      <c r="BB30" s="88">
        <v>500.64</v>
      </c>
      <c r="BC30" s="88">
        <v>502.64</v>
      </c>
      <c r="BD30" s="88">
        <v>504.64</v>
      </c>
      <c r="BE30" s="88">
        <v>506.64</v>
      </c>
      <c r="BF30" s="88">
        <v>517.21</v>
      </c>
      <c r="BG30" s="88">
        <v>520.21</v>
      </c>
      <c r="BH30" s="88">
        <v>524.21</v>
      </c>
      <c r="BI30" s="88">
        <v>529.21</v>
      </c>
      <c r="BJ30" s="88">
        <v>537.96</v>
      </c>
      <c r="BK30" s="88">
        <v>543.96</v>
      </c>
      <c r="BL30" s="88">
        <v>550.96</v>
      </c>
      <c r="BM30" s="88">
        <v>558.96</v>
      </c>
      <c r="BN30" s="88">
        <v>584.42999999999995</v>
      </c>
      <c r="BO30" s="88">
        <v>593.42999999999995</v>
      </c>
      <c r="BP30" s="88">
        <v>601.42999999999995</v>
      </c>
      <c r="BQ30" s="88">
        <v>609.42999999999995</v>
      </c>
      <c r="BR30" s="88">
        <v>654</v>
      </c>
      <c r="BS30" s="88">
        <v>661</v>
      </c>
      <c r="BT30" s="88">
        <v>667</v>
      </c>
      <c r="BU30" s="88">
        <v>671</v>
      </c>
      <c r="BV30" s="88">
        <v>691</v>
      </c>
      <c r="BW30" s="88">
        <v>694</v>
      </c>
      <c r="BX30" s="88">
        <v>695</v>
      </c>
      <c r="BY30" s="88">
        <v>695</v>
      </c>
      <c r="BZ30" s="88">
        <v>688</v>
      </c>
      <c r="CA30" s="88">
        <v>688</v>
      </c>
      <c r="CB30" s="88">
        <v>687</v>
      </c>
      <c r="CC30" s="88">
        <v>685</v>
      </c>
      <c r="CD30" s="88">
        <v>656</v>
      </c>
      <c r="CE30" s="88">
        <v>653</v>
      </c>
      <c r="CF30" s="88">
        <v>650</v>
      </c>
      <c r="CG30" s="88">
        <v>648</v>
      </c>
      <c r="CH30" s="88">
        <v>601</v>
      </c>
      <c r="CI30" s="88">
        <v>598</v>
      </c>
      <c r="CJ30" s="88">
        <v>595</v>
      </c>
      <c r="CK30" s="88">
        <v>592</v>
      </c>
      <c r="CL30" s="88">
        <v>540</v>
      </c>
      <c r="CM30" s="88">
        <v>537</v>
      </c>
      <c r="CN30" s="88">
        <v>534</v>
      </c>
      <c r="CO30" s="88">
        <v>530</v>
      </c>
      <c r="CP30" s="88">
        <v>492</v>
      </c>
      <c r="CQ30" s="88">
        <v>489</v>
      </c>
      <c r="CR30" s="88">
        <v>486</v>
      </c>
      <c r="CS30" s="88">
        <v>482</v>
      </c>
      <c r="CT30" s="89"/>
      <c r="CU30" s="89"/>
      <c r="CV30" s="89"/>
      <c r="CW30" s="90"/>
      <c r="CX30" s="91">
        <f t="array" ref="CX30">SUMPRODUCT(B30:CW30*0.25)</f>
        <v>12663.369999999999</v>
      </c>
    </row>
    <row r="31" spans="1:102" ht="24.95" customHeight="1" x14ac:dyDescent="0.2">
      <c r="A31" s="92" t="s">
        <v>26</v>
      </c>
      <c r="B31" s="93">
        <v>4922.1509999999998</v>
      </c>
      <c r="C31" s="94">
        <v>4853.1239999999998</v>
      </c>
      <c r="D31" s="94">
        <v>4797.8360000000002</v>
      </c>
      <c r="E31" s="94">
        <v>4753.3220000000001</v>
      </c>
      <c r="F31" s="94">
        <v>4688.2969999999996</v>
      </c>
      <c r="G31" s="94">
        <v>4678.3980000000001</v>
      </c>
      <c r="H31" s="94">
        <v>4649.8630000000003</v>
      </c>
      <c r="I31" s="94">
        <v>4620.4470000000001</v>
      </c>
      <c r="J31" s="94">
        <v>4585.759</v>
      </c>
      <c r="K31" s="94">
        <v>4562.93</v>
      </c>
      <c r="L31" s="94">
        <v>4535.79</v>
      </c>
      <c r="M31" s="94">
        <v>4515.8549999999996</v>
      </c>
      <c r="N31" s="94">
        <v>4513.7559999999994</v>
      </c>
      <c r="O31" s="94">
        <v>4530.8629999999994</v>
      </c>
      <c r="P31" s="94">
        <v>4533.5280000000002</v>
      </c>
      <c r="Q31" s="94">
        <v>4517.6620000000003</v>
      </c>
      <c r="R31" s="94">
        <v>4560.0720000000001</v>
      </c>
      <c r="S31" s="94">
        <v>4602.049</v>
      </c>
      <c r="T31" s="94">
        <v>4651.6040000000003</v>
      </c>
      <c r="U31" s="94">
        <v>4752.5439999999999</v>
      </c>
      <c r="V31" s="94">
        <v>4928.7299999999996</v>
      </c>
      <c r="W31" s="94">
        <v>5081.0079999999998</v>
      </c>
      <c r="X31" s="94">
        <v>5227.0360000000001</v>
      </c>
      <c r="Y31" s="94">
        <v>5365.6409999999996</v>
      </c>
      <c r="Z31" s="94">
        <v>5632.1670000000004</v>
      </c>
      <c r="AA31" s="94">
        <v>5810.4949999999999</v>
      </c>
      <c r="AB31" s="94">
        <v>6024.9409999999998</v>
      </c>
      <c r="AC31" s="94">
        <v>6166.91</v>
      </c>
      <c r="AD31" s="94">
        <v>6324.3540000000003</v>
      </c>
      <c r="AE31" s="94">
        <v>6422.1090000000004</v>
      </c>
      <c r="AF31" s="94">
        <v>6573.2929999999997</v>
      </c>
      <c r="AG31" s="94">
        <v>6611.8379999999997</v>
      </c>
      <c r="AH31" s="94">
        <v>6692.3339999999998</v>
      </c>
      <c r="AI31" s="94">
        <v>6738.2030000000004</v>
      </c>
      <c r="AJ31" s="94">
        <v>6855.5640000000003</v>
      </c>
      <c r="AK31" s="94">
        <v>6876.5060000000003</v>
      </c>
      <c r="AL31" s="94">
        <v>6786.5640000000003</v>
      </c>
      <c r="AM31" s="94">
        <v>6779.2629999999999</v>
      </c>
      <c r="AN31" s="94">
        <v>6777.1880000000001</v>
      </c>
      <c r="AO31" s="94">
        <v>6777.8950000000004</v>
      </c>
      <c r="AP31" s="94">
        <v>6750.5360000000001</v>
      </c>
      <c r="AQ31" s="94">
        <v>6765.1440000000002</v>
      </c>
      <c r="AR31" s="94">
        <v>6783.9309999999996</v>
      </c>
      <c r="AS31" s="94">
        <v>6799.692</v>
      </c>
      <c r="AT31" s="94">
        <v>6774.692</v>
      </c>
      <c r="AU31" s="94">
        <v>6798.2190000000001</v>
      </c>
      <c r="AV31" s="94">
        <v>6811.25</v>
      </c>
      <c r="AW31" s="94">
        <v>6800.6850000000004</v>
      </c>
      <c r="AX31" s="94">
        <v>6806.7849999999999</v>
      </c>
      <c r="AY31" s="94">
        <v>6782.125</v>
      </c>
      <c r="AZ31" s="94">
        <v>6745.6450000000004</v>
      </c>
      <c r="BA31" s="94">
        <v>6701.6080000000002</v>
      </c>
      <c r="BB31" s="94">
        <v>6673.3779999999997</v>
      </c>
      <c r="BC31" s="94">
        <v>6623.7020000000002</v>
      </c>
      <c r="BD31" s="94">
        <v>6574.8919999999998</v>
      </c>
      <c r="BE31" s="94">
        <v>6505.1710000000003</v>
      </c>
      <c r="BF31" s="94">
        <v>6466.4489999999996</v>
      </c>
      <c r="BG31" s="94">
        <v>6361.723</v>
      </c>
      <c r="BH31" s="94">
        <v>6356.03</v>
      </c>
      <c r="BI31" s="94">
        <v>6252.1880000000001</v>
      </c>
      <c r="BJ31" s="94">
        <v>6329.6229999999996</v>
      </c>
      <c r="BK31" s="94">
        <v>6288.1980000000003</v>
      </c>
      <c r="BL31" s="94">
        <v>6273.7560000000003</v>
      </c>
      <c r="BM31" s="94">
        <v>6297.5140000000001</v>
      </c>
      <c r="BN31" s="94">
        <v>6240.433</v>
      </c>
      <c r="BO31" s="94">
        <v>6289.31</v>
      </c>
      <c r="BP31" s="94">
        <v>6380.2449999999999</v>
      </c>
      <c r="BQ31" s="94">
        <v>6479.8620000000001</v>
      </c>
      <c r="BR31" s="94">
        <v>6471.8739999999998</v>
      </c>
      <c r="BS31" s="94">
        <v>6635.6679999999997</v>
      </c>
      <c r="BT31" s="94">
        <v>6726.8190000000004</v>
      </c>
      <c r="BU31" s="94">
        <v>6761.2690000000002</v>
      </c>
      <c r="BV31" s="94">
        <v>7015.7039999999997</v>
      </c>
      <c r="BW31" s="94">
        <v>7063.6840000000002</v>
      </c>
      <c r="BX31" s="94">
        <v>7144.4750000000004</v>
      </c>
      <c r="BY31" s="94">
        <v>7076.174</v>
      </c>
      <c r="BZ31" s="94">
        <v>7108.875</v>
      </c>
      <c r="CA31" s="94">
        <v>7055.3459999999995</v>
      </c>
      <c r="CB31" s="94">
        <v>7076.46</v>
      </c>
      <c r="CC31" s="94">
        <v>6960.7619999999997</v>
      </c>
      <c r="CD31" s="94">
        <v>6910.9189999999999</v>
      </c>
      <c r="CE31" s="94">
        <v>6773.8819999999996</v>
      </c>
      <c r="CF31" s="94">
        <v>6702.0889999999999</v>
      </c>
      <c r="CG31" s="94">
        <v>6590.7809999999999</v>
      </c>
      <c r="CH31" s="94">
        <v>6304.1390000000001</v>
      </c>
      <c r="CI31" s="94">
        <v>6179.3819999999996</v>
      </c>
      <c r="CJ31" s="94">
        <v>6111.1480000000001</v>
      </c>
      <c r="CK31" s="94">
        <v>6021.0119999999997</v>
      </c>
      <c r="CL31" s="94">
        <v>5946.567</v>
      </c>
      <c r="CM31" s="94">
        <v>5807.9939999999997</v>
      </c>
      <c r="CN31" s="94">
        <v>5684.5290000000005</v>
      </c>
      <c r="CO31" s="94">
        <v>5591.2889999999998</v>
      </c>
      <c r="CP31" s="94">
        <v>5398.1210000000001</v>
      </c>
      <c r="CQ31" s="94">
        <v>5276.2979999999998</v>
      </c>
      <c r="CR31" s="94">
        <v>5153.3850000000002</v>
      </c>
      <c r="CS31" s="94">
        <v>5000.7089999999998</v>
      </c>
      <c r="CT31" s="95"/>
      <c r="CU31" s="95"/>
      <c r="CV31" s="95"/>
      <c r="CW31" s="96"/>
      <c r="CX31" s="97">
        <f t="array" ref="CX31">SUMPRODUCT(B31:CW31*0.25)</f>
        <v>144885.00725000005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5352.1509999999998</v>
      </c>
      <c r="C33" s="77">
        <f t="shared" ref="C33:BN33" si="4">SUM(C30:C32)</f>
        <v>5280.1239999999998</v>
      </c>
      <c r="D33" s="77">
        <f t="shared" si="4"/>
        <v>5223.8360000000002</v>
      </c>
      <c r="E33" s="77">
        <f t="shared" si="4"/>
        <v>5178.3220000000001</v>
      </c>
      <c r="F33" s="77">
        <f t="shared" si="4"/>
        <v>5102.2969999999996</v>
      </c>
      <c r="G33" s="77">
        <f t="shared" si="4"/>
        <v>5092.3980000000001</v>
      </c>
      <c r="H33" s="77">
        <f t="shared" si="4"/>
        <v>5062.8630000000003</v>
      </c>
      <c r="I33" s="77">
        <f t="shared" si="4"/>
        <v>5033.4470000000001</v>
      </c>
      <c r="J33" s="77">
        <f t="shared" si="4"/>
        <v>4990.759</v>
      </c>
      <c r="K33" s="77">
        <f t="shared" si="4"/>
        <v>4966.93</v>
      </c>
      <c r="L33" s="77">
        <f t="shared" si="4"/>
        <v>4938.79</v>
      </c>
      <c r="M33" s="77">
        <f t="shared" si="4"/>
        <v>4918.8549999999996</v>
      </c>
      <c r="N33" s="77">
        <f t="shared" si="4"/>
        <v>4916.7559999999994</v>
      </c>
      <c r="O33" s="77">
        <f t="shared" si="4"/>
        <v>4933.8629999999994</v>
      </c>
      <c r="P33" s="77">
        <f t="shared" si="4"/>
        <v>4936.5280000000002</v>
      </c>
      <c r="Q33" s="77">
        <f t="shared" si="4"/>
        <v>4920.6620000000003</v>
      </c>
      <c r="R33" s="77">
        <f t="shared" si="4"/>
        <v>4974.0720000000001</v>
      </c>
      <c r="S33" s="77">
        <f t="shared" si="4"/>
        <v>5017.049</v>
      </c>
      <c r="T33" s="77">
        <f t="shared" si="4"/>
        <v>5068.6040000000003</v>
      </c>
      <c r="U33" s="77">
        <f t="shared" si="4"/>
        <v>5172.5439999999999</v>
      </c>
      <c r="V33" s="77">
        <f t="shared" si="4"/>
        <v>5381.73</v>
      </c>
      <c r="W33" s="77">
        <f t="shared" si="4"/>
        <v>5538.0079999999998</v>
      </c>
      <c r="X33" s="77">
        <f t="shared" si="4"/>
        <v>5688.0360000000001</v>
      </c>
      <c r="Y33" s="77">
        <f t="shared" si="4"/>
        <v>5830.6409999999996</v>
      </c>
      <c r="Z33" s="77">
        <f t="shared" si="4"/>
        <v>6148.8270000000002</v>
      </c>
      <c r="AA33" s="77">
        <f t="shared" si="4"/>
        <v>6329.1549999999997</v>
      </c>
      <c r="AB33" s="77">
        <f t="shared" si="4"/>
        <v>6543.6009999999997</v>
      </c>
      <c r="AC33" s="77">
        <f t="shared" si="4"/>
        <v>6683.57</v>
      </c>
      <c r="AD33" s="77">
        <f t="shared" si="4"/>
        <v>6871.134</v>
      </c>
      <c r="AE33" s="77">
        <f t="shared" si="4"/>
        <v>6963.8890000000001</v>
      </c>
      <c r="AF33" s="77">
        <f t="shared" si="4"/>
        <v>7110.0729999999994</v>
      </c>
      <c r="AG33" s="77">
        <f t="shared" si="4"/>
        <v>7141.6179999999995</v>
      </c>
      <c r="AH33" s="77">
        <f t="shared" si="4"/>
        <v>7230.4139999999998</v>
      </c>
      <c r="AI33" s="77">
        <f t="shared" si="4"/>
        <v>7270.2830000000004</v>
      </c>
      <c r="AJ33" s="77">
        <f t="shared" si="4"/>
        <v>7381.6440000000002</v>
      </c>
      <c r="AK33" s="77">
        <f t="shared" si="4"/>
        <v>7396.5860000000002</v>
      </c>
      <c r="AL33" s="77">
        <f t="shared" si="4"/>
        <v>7318.5240000000003</v>
      </c>
      <c r="AM33" s="77">
        <f t="shared" si="4"/>
        <v>7306.223</v>
      </c>
      <c r="AN33" s="77">
        <f t="shared" si="4"/>
        <v>7299.1480000000001</v>
      </c>
      <c r="AO33" s="77">
        <f t="shared" si="4"/>
        <v>7295.8550000000005</v>
      </c>
      <c r="AP33" s="77">
        <f t="shared" si="4"/>
        <v>7269.5959999999995</v>
      </c>
      <c r="AQ33" s="77">
        <f t="shared" si="4"/>
        <v>7280.2039999999997</v>
      </c>
      <c r="AR33" s="77">
        <f t="shared" si="4"/>
        <v>7296.991</v>
      </c>
      <c r="AS33" s="77">
        <f t="shared" si="4"/>
        <v>7310.7520000000004</v>
      </c>
      <c r="AT33" s="77">
        <f t="shared" si="4"/>
        <v>7293.1720000000005</v>
      </c>
      <c r="AU33" s="77">
        <f t="shared" si="4"/>
        <v>7316.6990000000005</v>
      </c>
      <c r="AV33" s="77">
        <f t="shared" si="4"/>
        <v>7328.73</v>
      </c>
      <c r="AW33" s="77">
        <f t="shared" si="4"/>
        <v>7318.1650000000009</v>
      </c>
      <c r="AX33" s="77">
        <f t="shared" si="4"/>
        <v>7317.1449999999995</v>
      </c>
      <c r="AY33" s="77">
        <f t="shared" si="4"/>
        <v>7293.4849999999997</v>
      </c>
      <c r="AZ33" s="77">
        <f t="shared" si="4"/>
        <v>7257.0050000000001</v>
      </c>
      <c r="BA33" s="77">
        <f t="shared" si="4"/>
        <v>7214.9679999999998</v>
      </c>
      <c r="BB33" s="77">
        <f t="shared" si="4"/>
        <v>7174.018</v>
      </c>
      <c r="BC33" s="77">
        <f t="shared" si="4"/>
        <v>7126.3420000000006</v>
      </c>
      <c r="BD33" s="77">
        <f t="shared" si="4"/>
        <v>7079.5320000000002</v>
      </c>
      <c r="BE33" s="77">
        <f t="shared" si="4"/>
        <v>7011.8110000000006</v>
      </c>
      <c r="BF33" s="77">
        <f t="shared" si="4"/>
        <v>6983.6589999999997</v>
      </c>
      <c r="BG33" s="77">
        <f t="shared" si="4"/>
        <v>6881.933</v>
      </c>
      <c r="BH33" s="77">
        <f t="shared" si="4"/>
        <v>6880.24</v>
      </c>
      <c r="BI33" s="77">
        <f t="shared" si="4"/>
        <v>6781.3980000000001</v>
      </c>
      <c r="BJ33" s="77">
        <f t="shared" si="4"/>
        <v>6867.5829999999996</v>
      </c>
      <c r="BK33" s="77">
        <f t="shared" si="4"/>
        <v>6832.1580000000004</v>
      </c>
      <c r="BL33" s="77">
        <f t="shared" si="4"/>
        <v>6824.7160000000003</v>
      </c>
      <c r="BM33" s="77">
        <f t="shared" si="4"/>
        <v>6856.4740000000002</v>
      </c>
      <c r="BN33" s="77">
        <f t="shared" si="4"/>
        <v>6824.8630000000003</v>
      </c>
      <c r="BO33" s="77">
        <f t="shared" ref="BO33:CW33" si="5">SUM(BO30:BO32)</f>
        <v>6882.7400000000007</v>
      </c>
      <c r="BP33" s="77">
        <f t="shared" si="5"/>
        <v>6981.6750000000002</v>
      </c>
      <c r="BQ33" s="77">
        <f t="shared" si="5"/>
        <v>7089.2920000000004</v>
      </c>
      <c r="BR33" s="77">
        <f t="shared" si="5"/>
        <v>7125.8739999999998</v>
      </c>
      <c r="BS33" s="77">
        <f t="shared" si="5"/>
        <v>7296.6679999999997</v>
      </c>
      <c r="BT33" s="77">
        <f t="shared" si="5"/>
        <v>7393.8190000000004</v>
      </c>
      <c r="BU33" s="77">
        <f t="shared" si="5"/>
        <v>7432.2690000000002</v>
      </c>
      <c r="BV33" s="77">
        <f t="shared" si="5"/>
        <v>7706.7039999999997</v>
      </c>
      <c r="BW33" s="77">
        <f t="shared" si="5"/>
        <v>7757.6840000000002</v>
      </c>
      <c r="BX33" s="77">
        <f t="shared" si="5"/>
        <v>7839.4750000000004</v>
      </c>
      <c r="BY33" s="77">
        <f t="shared" si="5"/>
        <v>7771.174</v>
      </c>
      <c r="BZ33" s="77">
        <f t="shared" si="5"/>
        <v>7796.875</v>
      </c>
      <c r="CA33" s="77">
        <f t="shared" si="5"/>
        <v>7743.3459999999995</v>
      </c>
      <c r="CB33" s="77">
        <f t="shared" si="5"/>
        <v>7763.46</v>
      </c>
      <c r="CC33" s="77">
        <f t="shared" si="5"/>
        <v>7645.7619999999997</v>
      </c>
      <c r="CD33" s="77">
        <f t="shared" si="5"/>
        <v>7566.9189999999999</v>
      </c>
      <c r="CE33" s="77">
        <f t="shared" si="5"/>
        <v>7426.8819999999996</v>
      </c>
      <c r="CF33" s="77">
        <f t="shared" si="5"/>
        <v>7352.0889999999999</v>
      </c>
      <c r="CG33" s="77">
        <f t="shared" si="5"/>
        <v>7238.7809999999999</v>
      </c>
      <c r="CH33" s="77">
        <f t="shared" si="5"/>
        <v>6905.1390000000001</v>
      </c>
      <c r="CI33" s="77">
        <f t="shared" si="5"/>
        <v>6777.3819999999996</v>
      </c>
      <c r="CJ33" s="77">
        <f t="shared" si="5"/>
        <v>6706.1480000000001</v>
      </c>
      <c r="CK33" s="77">
        <f t="shared" si="5"/>
        <v>6613.0119999999997</v>
      </c>
      <c r="CL33" s="77">
        <f t="shared" si="5"/>
        <v>6486.567</v>
      </c>
      <c r="CM33" s="77">
        <f t="shared" si="5"/>
        <v>6344.9939999999997</v>
      </c>
      <c r="CN33" s="77">
        <f t="shared" si="5"/>
        <v>6218.5290000000005</v>
      </c>
      <c r="CO33" s="77">
        <f t="shared" si="5"/>
        <v>6121.2889999999998</v>
      </c>
      <c r="CP33" s="77">
        <f t="shared" si="5"/>
        <v>5890.1210000000001</v>
      </c>
      <c r="CQ33" s="77">
        <f t="shared" si="5"/>
        <v>5765.2979999999998</v>
      </c>
      <c r="CR33" s="77">
        <f t="shared" si="5"/>
        <v>5639.3850000000002</v>
      </c>
      <c r="CS33" s="77">
        <f t="shared" si="5"/>
        <v>5482.7089999999998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157548.37725000005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>
        <v>101</v>
      </c>
      <c r="C36" s="115">
        <v>101</v>
      </c>
      <c r="D36" s="115">
        <v>101</v>
      </c>
      <c r="E36" s="115">
        <v>101</v>
      </c>
      <c r="F36" s="115">
        <v>78</v>
      </c>
      <c r="G36" s="115">
        <v>78</v>
      </c>
      <c r="H36" s="115">
        <v>78</v>
      </c>
      <c r="I36" s="115">
        <v>78</v>
      </c>
      <c r="J36" s="115">
        <v>78</v>
      </c>
      <c r="K36" s="115">
        <v>78</v>
      </c>
      <c r="L36" s="115">
        <v>78</v>
      </c>
      <c r="M36" s="115">
        <v>78</v>
      </c>
      <c r="N36" s="115">
        <v>78</v>
      </c>
      <c r="O36" s="115">
        <v>78</v>
      </c>
      <c r="P36" s="115">
        <v>78</v>
      </c>
      <c r="Q36" s="115">
        <v>78</v>
      </c>
      <c r="R36" s="115">
        <v>78</v>
      </c>
      <c r="S36" s="115">
        <v>78</v>
      </c>
      <c r="T36" s="115">
        <v>78</v>
      </c>
      <c r="U36" s="115">
        <v>78</v>
      </c>
      <c r="V36" s="115">
        <v>78</v>
      </c>
      <c r="W36" s="115">
        <v>78</v>
      </c>
      <c r="X36" s="115">
        <v>78</v>
      </c>
      <c r="Y36" s="115">
        <v>78</v>
      </c>
      <c r="Z36" s="115">
        <v>83</v>
      </c>
      <c r="AA36" s="115">
        <v>83</v>
      </c>
      <c r="AB36" s="115">
        <v>83</v>
      </c>
      <c r="AC36" s="115">
        <v>83</v>
      </c>
      <c r="AD36" s="115">
        <v>101</v>
      </c>
      <c r="AE36" s="115">
        <v>101</v>
      </c>
      <c r="AF36" s="115">
        <v>101</v>
      </c>
      <c r="AG36" s="115">
        <v>101</v>
      </c>
      <c r="AH36" s="115">
        <v>121</v>
      </c>
      <c r="AI36" s="115">
        <v>121</v>
      </c>
      <c r="AJ36" s="115">
        <v>121</v>
      </c>
      <c r="AK36" s="115">
        <v>121</v>
      </c>
      <c r="AL36" s="115">
        <v>160</v>
      </c>
      <c r="AM36" s="115">
        <v>160</v>
      </c>
      <c r="AN36" s="115">
        <v>160</v>
      </c>
      <c r="AO36" s="115">
        <v>160</v>
      </c>
      <c r="AP36" s="115">
        <v>161</v>
      </c>
      <c r="AQ36" s="115">
        <v>161</v>
      </c>
      <c r="AR36" s="115">
        <v>161</v>
      </c>
      <c r="AS36" s="115">
        <v>161</v>
      </c>
      <c r="AT36" s="115">
        <v>156</v>
      </c>
      <c r="AU36" s="115">
        <v>156</v>
      </c>
      <c r="AV36" s="115">
        <v>156</v>
      </c>
      <c r="AW36" s="115">
        <v>156</v>
      </c>
      <c r="AX36" s="115">
        <v>156</v>
      </c>
      <c r="AY36" s="115">
        <v>156</v>
      </c>
      <c r="AZ36" s="115">
        <v>156</v>
      </c>
      <c r="BA36" s="115">
        <v>156</v>
      </c>
      <c r="BB36" s="115">
        <v>161</v>
      </c>
      <c r="BC36" s="115">
        <v>161</v>
      </c>
      <c r="BD36" s="115">
        <v>161</v>
      </c>
      <c r="BE36" s="115">
        <v>161</v>
      </c>
      <c r="BF36" s="115">
        <v>137</v>
      </c>
      <c r="BG36" s="115">
        <v>137</v>
      </c>
      <c r="BH36" s="115">
        <v>137</v>
      </c>
      <c r="BI36" s="115">
        <v>137</v>
      </c>
      <c r="BJ36" s="115">
        <v>144</v>
      </c>
      <c r="BK36" s="115">
        <v>144</v>
      </c>
      <c r="BL36" s="115">
        <v>144</v>
      </c>
      <c r="BM36" s="115">
        <v>144</v>
      </c>
      <c r="BN36" s="115">
        <v>103</v>
      </c>
      <c r="BO36" s="115">
        <v>103</v>
      </c>
      <c r="BP36" s="115">
        <v>103</v>
      </c>
      <c r="BQ36" s="115">
        <v>103</v>
      </c>
      <c r="BR36" s="115">
        <v>6</v>
      </c>
      <c r="BS36" s="115">
        <v>6</v>
      </c>
      <c r="BT36" s="115">
        <v>6</v>
      </c>
      <c r="BU36" s="115">
        <v>6</v>
      </c>
      <c r="BV36" s="115">
        <v>6</v>
      </c>
      <c r="BW36" s="115">
        <v>6</v>
      </c>
      <c r="BX36" s="115">
        <v>6</v>
      </c>
      <c r="BY36" s="115">
        <v>6</v>
      </c>
      <c r="BZ36" s="115">
        <v>6</v>
      </c>
      <c r="CA36" s="115">
        <v>6</v>
      </c>
      <c r="CB36" s="115">
        <v>6</v>
      </c>
      <c r="CC36" s="115">
        <v>6</v>
      </c>
      <c r="CD36" s="115">
        <v>6</v>
      </c>
      <c r="CE36" s="115">
        <v>6</v>
      </c>
      <c r="CF36" s="115">
        <v>6</v>
      </c>
      <c r="CG36" s="115">
        <v>6</v>
      </c>
      <c r="CH36" s="115">
        <v>6</v>
      </c>
      <c r="CI36" s="115">
        <v>6</v>
      </c>
      <c r="CJ36" s="115">
        <v>6</v>
      </c>
      <c r="CK36" s="115">
        <v>6</v>
      </c>
      <c r="CL36" s="115">
        <v>6</v>
      </c>
      <c r="CM36" s="115">
        <v>6</v>
      </c>
      <c r="CN36" s="115">
        <v>6</v>
      </c>
      <c r="CO36" s="115">
        <v>6</v>
      </c>
      <c r="CP36" s="115">
        <v>7</v>
      </c>
      <c r="CQ36" s="115">
        <v>7</v>
      </c>
      <c r="CR36" s="115">
        <v>7</v>
      </c>
      <c r="CS36" s="115">
        <v>7</v>
      </c>
      <c r="CT36" s="116"/>
      <c r="CU36" s="116"/>
      <c r="CV36" s="116"/>
      <c r="CW36" s="117"/>
      <c r="CX36" s="91">
        <f t="array" ref="CX36">SUMPRODUCT(B36:CW36*0.25)</f>
        <v>2017</v>
      </c>
    </row>
    <row r="37" spans="1:102" ht="24.95" customHeight="1" x14ac:dyDescent="0.2">
      <c r="A37" s="118" t="s">
        <v>44</v>
      </c>
      <c r="B37" s="119">
        <v>430</v>
      </c>
      <c r="C37" s="120">
        <v>430</v>
      </c>
      <c r="D37" s="120">
        <v>430</v>
      </c>
      <c r="E37" s="120">
        <v>430</v>
      </c>
      <c r="F37" s="120">
        <v>399</v>
      </c>
      <c r="G37" s="120">
        <v>399</v>
      </c>
      <c r="H37" s="120">
        <v>399</v>
      </c>
      <c r="I37" s="120">
        <v>399</v>
      </c>
      <c r="J37" s="120">
        <v>395</v>
      </c>
      <c r="K37" s="120">
        <v>395</v>
      </c>
      <c r="L37" s="120">
        <v>395</v>
      </c>
      <c r="M37" s="120">
        <v>395</v>
      </c>
      <c r="N37" s="120">
        <v>401</v>
      </c>
      <c r="O37" s="120">
        <v>401</v>
      </c>
      <c r="P37" s="120">
        <v>401</v>
      </c>
      <c r="Q37" s="120">
        <v>401</v>
      </c>
      <c r="R37" s="120">
        <v>389</v>
      </c>
      <c r="S37" s="120">
        <v>389</v>
      </c>
      <c r="T37" s="120">
        <v>389</v>
      </c>
      <c r="U37" s="120">
        <v>389</v>
      </c>
      <c r="V37" s="120">
        <v>404</v>
      </c>
      <c r="W37" s="120">
        <v>404</v>
      </c>
      <c r="X37" s="120">
        <v>404</v>
      </c>
      <c r="Y37" s="120">
        <v>404</v>
      </c>
      <c r="Z37" s="120">
        <v>424</v>
      </c>
      <c r="AA37" s="120">
        <v>424</v>
      </c>
      <c r="AB37" s="120">
        <v>424</v>
      </c>
      <c r="AC37" s="120">
        <v>424</v>
      </c>
      <c r="AD37" s="120">
        <v>448</v>
      </c>
      <c r="AE37" s="120">
        <v>448</v>
      </c>
      <c r="AF37" s="120">
        <v>448</v>
      </c>
      <c r="AG37" s="120">
        <v>448</v>
      </c>
      <c r="AH37" s="120">
        <v>450</v>
      </c>
      <c r="AI37" s="120">
        <v>450</v>
      </c>
      <c r="AJ37" s="120">
        <v>450</v>
      </c>
      <c r="AK37" s="120">
        <v>450</v>
      </c>
      <c r="AL37" s="120">
        <v>409</v>
      </c>
      <c r="AM37" s="120">
        <v>409</v>
      </c>
      <c r="AN37" s="120">
        <v>409</v>
      </c>
      <c r="AO37" s="120">
        <v>409</v>
      </c>
      <c r="AP37" s="120">
        <v>395</v>
      </c>
      <c r="AQ37" s="120">
        <v>395</v>
      </c>
      <c r="AR37" s="120">
        <v>395</v>
      </c>
      <c r="AS37" s="120">
        <v>395</v>
      </c>
      <c r="AT37" s="120">
        <v>382</v>
      </c>
      <c r="AU37" s="120">
        <v>382</v>
      </c>
      <c r="AV37" s="120">
        <v>382</v>
      </c>
      <c r="AW37" s="120">
        <v>382</v>
      </c>
      <c r="AX37" s="120">
        <v>397</v>
      </c>
      <c r="AY37" s="120">
        <v>397</v>
      </c>
      <c r="AZ37" s="120">
        <v>397</v>
      </c>
      <c r="BA37" s="120">
        <v>397</v>
      </c>
      <c r="BB37" s="120">
        <v>403</v>
      </c>
      <c r="BC37" s="120">
        <v>403</v>
      </c>
      <c r="BD37" s="120">
        <v>403</v>
      </c>
      <c r="BE37" s="120">
        <v>403</v>
      </c>
      <c r="BF37" s="120">
        <v>449</v>
      </c>
      <c r="BG37" s="120">
        <v>449</v>
      </c>
      <c r="BH37" s="120">
        <v>449</v>
      </c>
      <c r="BI37" s="120">
        <v>449</v>
      </c>
      <c r="BJ37" s="120">
        <v>450</v>
      </c>
      <c r="BK37" s="120">
        <v>450</v>
      </c>
      <c r="BL37" s="120">
        <v>450</v>
      </c>
      <c r="BM37" s="120">
        <v>450</v>
      </c>
      <c r="BN37" s="120">
        <v>450</v>
      </c>
      <c r="BO37" s="120">
        <v>450</v>
      </c>
      <c r="BP37" s="120">
        <v>450</v>
      </c>
      <c r="BQ37" s="120">
        <v>450</v>
      </c>
      <c r="BR37" s="120">
        <v>420</v>
      </c>
      <c r="BS37" s="120">
        <v>420</v>
      </c>
      <c r="BT37" s="120">
        <v>420</v>
      </c>
      <c r="BU37" s="120">
        <v>420</v>
      </c>
      <c r="BV37" s="120">
        <v>387</v>
      </c>
      <c r="BW37" s="120">
        <v>387</v>
      </c>
      <c r="BX37" s="120">
        <v>387</v>
      </c>
      <c r="BY37" s="120">
        <v>387</v>
      </c>
      <c r="BZ37" s="120">
        <v>361</v>
      </c>
      <c r="CA37" s="120">
        <v>361</v>
      </c>
      <c r="CB37" s="120">
        <v>361</v>
      </c>
      <c r="CC37" s="120">
        <v>361</v>
      </c>
      <c r="CD37" s="120">
        <v>368</v>
      </c>
      <c r="CE37" s="120">
        <v>368</v>
      </c>
      <c r="CF37" s="120">
        <v>368</v>
      </c>
      <c r="CG37" s="120">
        <v>368</v>
      </c>
      <c r="CH37" s="120">
        <v>330</v>
      </c>
      <c r="CI37" s="120">
        <v>330</v>
      </c>
      <c r="CJ37" s="120">
        <v>330</v>
      </c>
      <c r="CK37" s="120">
        <v>330</v>
      </c>
      <c r="CL37" s="120">
        <v>410</v>
      </c>
      <c r="CM37" s="120">
        <v>410</v>
      </c>
      <c r="CN37" s="120">
        <v>410</v>
      </c>
      <c r="CO37" s="120">
        <v>410</v>
      </c>
      <c r="CP37" s="120">
        <v>382</v>
      </c>
      <c r="CQ37" s="120">
        <v>382</v>
      </c>
      <c r="CR37" s="120">
        <v>382</v>
      </c>
      <c r="CS37" s="120">
        <v>382</v>
      </c>
      <c r="CT37" s="120"/>
      <c r="CU37" s="120"/>
      <c r="CV37" s="120"/>
      <c r="CW37" s="121"/>
      <c r="CX37" s="97">
        <f t="array" ref="CX37">SUMPRODUCT(B37:CW37*0.25)</f>
        <v>9733</v>
      </c>
    </row>
    <row r="38" spans="1:102" ht="24.95" customHeight="1" x14ac:dyDescent="0.2">
      <c r="A38" s="118" t="s">
        <v>45</v>
      </c>
      <c r="B38" s="119">
        <v>192</v>
      </c>
      <c r="C38" s="120"/>
      <c r="D38" s="120"/>
      <c r="E38" s="120"/>
      <c r="F38" s="120">
        <v>93.8</v>
      </c>
      <c r="G38" s="120">
        <v>81.5</v>
      </c>
      <c r="H38" s="120">
        <v>25.2</v>
      </c>
      <c r="I38" s="120">
        <v>106.8</v>
      </c>
      <c r="J38" s="120">
        <v>62.5</v>
      </c>
      <c r="K38" s="120">
        <v>34.6</v>
      </c>
      <c r="L38" s="120">
        <v>136.6</v>
      </c>
      <c r="M38" s="120">
        <v>217.2</v>
      </c>
      <c r="N38" s="120">
        <v>267.7</v>
      </c>
      <c r="O38" s="120">
        <v>144.69999999999999</v>
      </c>
      <c r="P38" s="120">
        <v>132.69999999999999</v>
      </c>
      <c r="Q38" s="120">
        <v>305.2</v>
      </c>
      <c r="R38" s="120">
        <v>149.9</v>
      </c>
      <c r="S38" s="120">
        <v>252.7</v>
      </c>
      <c r="T38" s="120">
        <v>345.7</v>
      </c>
      <c r="U38" s="120">
        <v>523.20000000000005</v>
      </c>
      <c r="V38" s="120">
        <v>709.4</v>
      </c>
      <c r="W38" s="120">
        <v>1097.5</v>
      </c>
      <c r="X38" s="120">
        <v>951.8</v>
      </c>
      <c r="Y38" s="120">
        <v>884.5</v>
      </c>
      <c r="Z38" s="120">
        <v>1030.2</v>
      </c>
      <c r="AA38" s="120">
        <v>1104</v>
      </c>
      <c r="AB38" s="120">
        <v>1262</v>
      </c>
      <c r="AC38" s="120">
        <v>1262</v>
      </c>
      <c r="AD38" s="120">
        <v>1227</v>
      </c>
      <c r="AE38" s="120">
        <v>1227</v>
      </c>
      <c r="AF38" s="120">
        <v>1227</v>
      </c>
      <c r="AG38" s="120">
        <v>1227</v>
      </c>
      <c r="AH38" s="120">
        <v>1248</v>
      </c>
      <c r="AI38" s="120">
        <v>1171.5</v>
      </c>
      <c r="AJ38" s="120">
        <v>1099.3</v>
      </c>
      <c r="AK38" s="120">
        <v>1248</v>
      </c>
      <c r="AL38" s="120">
        <v>1271</v>
      </c>
      <c r="AM38" s="120">
        <v>1271</v>
      </c>
      <c r="AN38" s="120">
        <v>1271</v>
      </c>
      <c r="AO38" s="120">
        <v>1271</v>
      </c>
      <c r="AP38" s="120">
        <v>1264</v>
      </c>
      <c r="AQ38" s="120">
        <v>1264</v>
      </c>
      <c r="AR38" s="120">
        <v>1264</v>
      </c>
      <c r="AS38" s="120">
        <v>1264</v>
      </c>
      <c r="AT38" s="120">
        <v>1270</v>
      </c>
      <c r="AU38" s="120">
        <v>1270</v>
      </c>
      <c r="AV38" s="120">
        <v>1270</v>
      </c>
      <c r="AW38" s="120">
        <v>1270</v>
      </c>
      <c r="AX38" s="120">
        <v>1278</v>
      </c>
      <c r="AY38" s="120">
        <v>1278</v>
      </c>
      <c r="AZ38" s="120">
        <v>1278</v>
      </c>
      <c r="BA38" s="120">
        <v>1278</v>
      </c>
      <c r="BB38" s="120">
        <v>1279</v>
      </c>
      <c r="BC38" s="120">
        <v>1279</v>
      </c>
      <c r="BD38" s="120">
        <v>1279</v>
      </c>
      <c r="BE38" s="120">
        <v>1174.5</v>
      </c>
      <c r="BF38" s="120">
        <v>1095</v>
      </c>
      <c r="BG38" s="120">
        <v>964.5</v>
      </c>
      <c r="BH38" s="120">
        <v>1097.4000000000001</v>
      </c>
      <c r="BI38" s="120">
        <v>1141.2</v>
      </c>
      <c r="BJ38" s="120">
        <v>1175</v>
      </c>
      <c r="BK38" s="120">
        <v>1175</v>
      </c>
      <c r="BL38" s="120">
        <v>1175</v>
      </c>
      <c r="BM38" s="120">
        <v>1175</v>
      </c>
      <c r="BN38" s="120">
        <v>1000</v>
      </c>
      <c r="BO38" s="120">
        <v>1000</v>
      </c>
      <c r="BP38" s="120">
        <v>1000</v>
      </c>
      <c r="BQ38" s="120">
        <v>1000</v>
      </c>
      <c r="BR38" s="120">
        <v>1325</v>
      </c>
      <c r="BS38" s="120">
        <v>1325</v>
      </c>
      <c r="BT38" s="120">
        <v>1325</v>
      </c>
      <c r="BU38" s="120">
        <v>1325</v>
      </c>
      <c r="BV38" s="120">
        <v>1427.7</v>
      </c>
      <c r="BW38" s="120">
        <v>1403.9</v>
      </c>
      <c r="BX38" s="120">
        <v>1294.2</v>
      </c>
      <c r="BY38" s="120">
        <v>1395.2</v>
      </c>
      <c r="BZ38" s="120">
        <v>1385</v>
      </c>
      <c r="CA38" s="120">
        <v>1422.6</v>
      </c>
      <c r="CB38" s="120">
        <v>1360.5</v>
      </c>
      <c r="CC38" s="120">
        <v>1507</v>
      </c>
      <c r="CD38" s="120">
        <v>1319.2</v>
      </c>
      <c r="CE38" s="120">
        <v>1485.2</v>
      </c>
      <c r="CF38" s="120">
        <v>1541</v>
      </c>
      <c r="CG38" s="120">
        <v>1541</v>
      </c>
      <c r="CH38" s="120">
        <v>1174.7</v>
      </c>
      <c r="CI38" s="120">
        <v>1473.3</v>
      </c>
      <c r="CJ38" s="120">
        <v>1223.5999999999999</v>
      </c>
      <c r="CK38" s="120">
        <v>1009</v>
      </c>
      <c r="CL38" s="120">
        <v>1170</v>
      </c>
      <c r="CM38" s="120">
        <v>1124.4000000000001</v>
      </c>
      <c r="CN38" s="120">
        <v>1026.5</v>
      </c>
      <c r="CO38" s="120">
        <v>844.5</v>
      </c>
      <c r="CP38" s="120">
        <v>1329.4</v>
      </c>
      <c r="CQ38" s="120">
        <v>1065</v>
      </c>
      <c r="CR38" s="120">
        <v>995.1</v>
      </c>
      <c r="CS38" s="120">
        <v>1186.5999999999999</v>
      </c>
      <c r="CT38" s="122"/>
      <c r="CU38" s="122"/>
      <c r="CV38" s="122"/>
      <c r="CW38" s="121"/>
      <c r="CX38" s="97">
        <f t="array" ref="CX38">SUMPRODUCT(B38:CW38*0.25)</f>
        <v>23848.6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>
        <v>500</v>
      </c>
      <c r="C40" s="120">
        <v>500</v>
      </c>
      <c r="D40" s="120">
        <v>500</v>
      </c>
      <c r="E40" s="120">
        <v>500</v>
      </c>
      <c r="F40" s="120">
        <v>500</v>
      </c>
      <c r="G40" s="120">
        <v>500</v>
      </c>
      <c r="H40" s="120">
        <v>500</v>
      </c>
      <c r="I40" s="120">
        <v>500</v>
      </c>
      <c r="J40" s="120">
        <v>500</v>
      </c>
      <c r="K40" s="120">
        <v>500</v>
      </c>
      <c r="L40" s="120">
        <v>500</v>
      </c>
      <c r="M40" s="120">
        <v>500</v>
      </c>
      <c r="N40" s="120">
        <v>500</v>
      </c>
      <c r="O40" s="120">
        <v>500</v>
      </c>
      <c r="P40" s="120">
        <v>500</v>
      </c>
      <c r="Q40" s="120">
        <v>500</v>
      </c>
      <c r="R40" s="120">
        <v>500</v>
      </c>
      <c r="S40" s="120">
        <v>500</v>
      </c>
      <c r="T40" s="120">
        <v>500</v>
      </c>
      <c r="U40" s="120">
        <v>500</v>
      </c>
      <c r="V40" s="120">
        <v>500</v>
      </c>
      <c r="W40" s="120">
        <v>500</v>
      </c>
      <c r="X40" s="120">
        <v>500</v>
      </c>
      <c r="Y40" s="120">
        <v>500</v>
      </c>
      <c r="Z40" s="120">
        <v>27.5</v>
      </c>
      <c r="AA40" s="120">
        <v>27.5</v>
      </c>
      <c r="AB40" s="120">
        <v>27.5</v>
      </c>
      <c r="AC40" s="120">
        <v>27.5</v>
      </c>
      <c r="AD40" s="120">
        <v>500</v>
      </c>
      <c r="AE40" s="120">
        <v>500</v>
      </c>
      <c r="AF40" s="120">
        <v>500</v>
      </c>
      <c r="AG40" s="120">
        <v>500</v>
      </c>
      <c r="AH40" s="120">
        <v>500</v>
      </c>
      <c r="AI40" s="120">
        <v>500</v>
      </c>
      <c r="AJ40" s="120">
        <v>500</v>
      </c>
      <c r="AK40" s="120">
        <v>500</v>
      </c>
      <c r="AL40" s="120">
        <v>500</v>
      </c>
      <c r="AM40" s="120">
        <v>500</v>
      </c>
      <c r="AN40" s="120">
        <v>500</v>
      </c>
      <c r="AO40" s="120">
        <v>500</v>
      </c>
      <c r="AP40" s="120">
        <v>500</v>
      </c>
      <c r="AQ40" s="120">
        <v>500</v>
      </c>
      <c r="AR40" s="120">
        <v>500</v>
      </c>
      <c r="AS40" s="120">
        <v>500</v>
      </c>
      <c r="AT40" s="120">
        <v>500</v>
      </c>
      <c r="AU40" s="120">
        <v>500</v>
      </c>
      <c r="AV40" s="120">
        <v>500</v>
      </c>
      <c r="AW40" s="120">
        <v>500</v>
      </c>
      <c r="AX40" s="120">
        <v>500</v>
      </c>
      <c r="AY40" s="120">
        <v>500</v>
      </c>
      <c r="AZ40" s="120">
        <v>500</v>
      </c>
      <c r="BA40" s="120">
        <v>500</v>
      </c>
      <c r="BB40" s="120">
        <v>500</v>
      </c>
      <c r="BC40" s="120">
        <v>500</v>
      </c>
      <c r="BD40" s="120">
        <v>500</v>
      </c>
      <c r="BE40" s="120">
        <v>500</v>
      </c>
      <c r="BF40" s="120">
        <v>500</v>
      </c>
      <c r="BG40" s="120">
        <v>500</v>
      </c>
      <c r="BH40" s="120">
        <v>500</v>
      </c>
      <c r="BI40" s="120">
        <v>500</v>
      </c>
      <c r="BJ40" s="120">
        <v>500</v>
      </c>
      <c r="BK40" s="120">
        <v>500</v>
      </c>
      <c r="BL40" s="120">
        <v>500</v>
      </c>
      <c r="BM40" s="120">
        <v>500</v>
      </c>
      <c r="BN40" s="120">
        <v>500</v>
      </c>
      <c r="BO40" s="120">
        <v>500</v>
      </c>
      <c r="BP40" s="120">
        <v>500</v>
      </c>
      <c r="BQ40" s="120">
        <v>500</v>
      </c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>
        <v>436.2</v>
      </c>
      <c r="CI40" s="120">
        <v>436.2</v>
      </c>
      <c r="CJ40" s="120">
        <v>436.2</v>
      </c>
      <c r="CK40" s="120">
        <v>436.2</v>
      </c>
      <c r="CL40" s="120">
        <v>500</v>
      </c>
      <c r="CM40" s="120">
        <v>500</v>
      </c>
      <c r="CN40" s="120">
        <v>500</v>
      </c>
      <c r="CO40" s="120">
        <v>500</v>
      </c>
      <c r="CP40" s="120">
        <v>500</v>
      </c>
      <c r="CQ40" s="120">
        <v>500</v>
      </c>
      <c r="CR40" s="120">
        <v>500</v>
      </c>
      <c r="CS40" s="120">
        <v>500</v>
      </c>
      <c r="CT40" s="122"/>
      <c r="CU40" s="122"/>
      <c r="CV40" s="122"/>
      <c r="CW40" s="121"/>
      <c r="CX40" s="97">
        <f t="array" ref="CX40">SUMPRODUCT(B40:CW40*0.25)</f>
        <v>9463.6999999999989</v>
      </c>
    </row>
    <row r="41" spans="1:102" ht="30" customHeight="1" thickBot="1" x14ac:dyDescent="0.25">
      <c r="A41" s="105" t="s">
        <v>48</v>
      </c>
      <c r="B41" s="106">
        <f>SUM(B36:B40)</f>
        <v>1223</v>
      </c>
      <c r="C41" s="107">
        <f t="shared" ref="C41:BN41" si="6">SUM(C36:C40)</f>
        <v>1031</v>
      </c>
      <c r="D41" s="107">
        <f t="shared" si="6"/>
        <v>1031</v>
      </c>
      <c r="E41" s="107">
        <f t="shared" si="6"/>
        <v>1031</v>
      </c>
      <c r="F41" s="107">
        <f t="shared" si="6"/>
        <v>1070.8</v>
      </c>
      <c r="G41" s="107">
        <f t="shared" si="6"/>
        <v>1058.5</v>
      </c>
      <c r="H41" s="107">
        <f t="shared" si="6"/>
        <v>1002.2</v>
      </c>
      <c r="I41" s="107">
        <f t="shared" si="6"/>
        <v>1083.8</v>
      </c>
      <c r="J41" s="107">
        <f t="shared" si="6"/>
        <v>1035.5</v>
      </c>
      <c r="K41" s="107">
        <f t="shared" si="6"/>
        <v>1007.6</v>
      </c>
      <c r="L41" s="107">
        <f t="shared" si="6"/>
        <v>1109.5999999999999</v>
      </c>
      <c r="M41" s="107">
        <f t="shared" si="6"/>
        <v>1190.2</v>
      </c>
      <c r="N41" s="107">
        <f t="shared" si="6"/>
        <v>1246.7</v>
      </c>
      <c r="O41" s="107">
        <f t="shared" si="6"/>
        <v>1123.7</v>
      </c>
      <c r="P41" s="107">
        <f t="shared" si="6"/>
        <v>1111.7</v>
      </c>
      <c r="Q41" s="107">
        <f t="shared" si="6"/>
        <v>1284.2</v>
      </c>
      <c r="R41" s="107">
        <f t="shared" si="6"/>
        <v>1116.9000000000001</v>
      </c>
      <c r="S41" s="107">
        <f t="shared" si="6"/>
        <v>1219.7</v>
      </c>
      <c r="T41" s="107">
        <f t="shared" si="6"/>
        <v>1312.7</v>
      </c>
      <c r="U41" s="107">
        <f t="shared" si="6"/>
        <v>1490.2</v>
      </c>
      <c r="V41" s="107">
        <f t="shared" si="6"/>
        <v>1691.4</v>
      </c>
      <c r="W41" s="107">
        <f t="shared" si="6"/>
        <v>2079.5</v>
      </c>
      <c r="X41" s="107">
        <f t="shared" si="6"/>
        <v>1933.8</v>
      </c>
      <c r="Y41" s="107">
        <f t="shared" si="6"/>
        <v>1866.5</v>
      </c>
      <c r="Z41" s="107">
        <f t="shared" si="6"/>
        <v>1564.7</v>
      </c>
      <c r="AA41" s="107">
        <f t="shared" si="6"/>
        <v>1638.5</v>
      </c>
      <c r="AB41" s="107">
        <f t="shared" si="6"/>
        <v>1796.5</v>
      </c>
      <c r="AC41" s="107">
        <f t="shared" si="6"/>
        <v>1796.5</v>
      </c>
      <c r="AD41" s="107">
        <f t="shared" si="6"/>
        <v>2276</v>
      </c>
      <c r="AE41" s="107">
        <f t="shared" si="6"/>
        <v>2276</v>
      </c>
      <c r="AF41" s="107">
        <f t="shared" si="6"/>
        <v>2276</v>
      </c>
      <c r="AG41" s="107">
        <f t="shared" si="6"/>
        <v>2276</v>
      </c>
      <c r="AH41" s="107">
        <f t="shared" si="6"/>
        <v>2319</v>
      </c>
      <c r="AI41" s="107">
        <f t="shared" si="6"/>
        <v>2242.5</v>
      </c>
      <c r="AJ41" s="107">
        <f t="shared" si="6"/>
        <v>2170.3000000000002</v>
      </c>
      <c r="AK41" s="107">
        <f t="shared" si="6"/>
        <v>2319</v>
      </c>
      <c r="AL41" s="107">
        <f t="shared" si="6"/>
        <v>2340</v>
      </c>
      <c r="AM41" s="107">
        <f t="shared" si="6"/>
        <v>2340</v>
      </c>
      <c r="AN41" s="107">
        <f t="shared" si="6"/>
        <v>2340</v>
      </c>
      <c r="AO41" s="107">
        <f t="shared" si="6"/>
        <v>2340</v>
      </c>
      <c r="AP41" s="107">
        <f t="shared" si="6"/>
        <v>2320</v>
      </c>
      <c r="AQ41" s="107">
        <f t="shared" si="6"/>
        <v>2320</v>
      </c>
      <c r="AR41" s="107">
        <f t="shared" si="6"/>
        <v>2320</v>
      </c>
      <c r="AS41" s="107">
        <f t="shared" si="6"/>
        <v>2320</v>
      </c>
      <c r="AT41" s="107">
        <f t="shared" si="6"/>
        <v>2308</v>
      </c>
      <c r="AU41" s="107">
        <f t="shared" si="6"/>
        <v>2308</v>
      </c>
      <c r="AV41" s="107">
        <f t="shared" si="6"/>
        <v>2308</v>
      </c>
      <c r="AW41" s="107">
        <f t="shared" si="6"/>
        <v>2308</v>
      </c>
      <c r="AX41" s="107">
        <f t="shared" si="6"/>
        <v>2331</v>
      </c>
      <c r="AY41" s="107">
        <f t="shared" si="6"/>
        <v>2331</v>
      </c>
      <c r="AZ41" s="107">
        <f t="shared" si="6"/>
        <v>2331</v>
      </c>
      <c r="BA41" s="107">
        <f t="shared" si="6"/>
        <v>2331</v>
      </c>
      <c r="BB41" s="107">
        <f t="shared" si="6"/>
        <v>2343</v>
      </c>
      <c r="BC41" s="107">
        <f t="shared" si="6"/>
        <v>2343</v>
      </c>
      <c r="BD41" s="107">
        <f t="shared" si="6"/>
        <v>2343</v>
      </c>
      <c r="BE41" s="107">
        <f t="shared" si="6"/>
        <v>2238.5</v>
      </c>
      <c r="BF41" s="107">
        <f t="shared" si="6"/>
        <v>2181</v>
      </c>
      <c r="BG41" s="107">
        <f t="shared" si="6"/>
        <v>2050.5</v>
      </c>
      <c r="BH41" s="107">
        <f t="shared" si="6"/>
        <v>2183.4</v>
      </c>
      <c r="BI41" s="107">
        <f t="shared" si="6"/>
        <v>2227.1999999999998</v>
      </c>
      <c r="BJ41" s="107">
        <f t="shared" si="6"/>
        <v>2269</v>
      </c>
      <c r="BK41" s="107">
        <f t="shared" si="6"/>
        <v>2269</v>
      </c>
      <c r="BL41" s="107">
        <f t="shared" si="6"/>
        <v>2269</v>
      </c>
      <c r="BM41" s="107">
        <f t="shared" si="6"/>
        <v>2269</v>
      </c>
      <c r="BN41" s="107">
        <f t="shared" si="6"/>
        <v>2053</v>
      </c>
      <c r="BO41" s="107">
        <f t="shared" ref="BO41:CW41" si="7">SUM(BO36:BO40)</f>
        <v>2053</v>
      </c>
      <c r="BP41" s="107">
        <f t="shared" si="7"/>
        <v>2053</v>
      </c>
      <c r="BQ41" s="107">
        <f t="shared" si="7"/>
        <v>2053</v>
      </c>
      <c r="BR41" s="107">
        <f t="shared" si="7"/>
        <v>1751</v>
      </c>
      <c r="BS41" s="107">
        <f t="shared" si="7"/>
        <v>1751</v>
      </c>
      <c r="BT41" s="107">
        <f t="shared" si="7"/>
        <v>1751</v>
      </c>
      <c r="BU41" s="107">
        <f t="shared" si="7"/>
        <v>1751</v>
      </c>
      <c r="BV41" s="107">
        <f t="shared" si="7"/>
        <v>1820.7</v>
      </c>
      <c r="BW41" s="107">
        <f t="shared" si="7"/>
        <v>1796.9</v>
      </c>
      <c r="BX41" s="107">
        <f t="shared" si="7"/>
        <v>1687.2</v>
      </c>
      <c r="BY41" s="107">
        <f t="shared" si="7"/>
        <v>1788.2</v>
      </c>
      <c r="BZ41" s="107">
        <f t="shared" si="7"/>
        <v>1752</v>
      </c>
      <c r="CA41" s="107">
        <f t="shared" si="7"/>
        <v>1789.6</v>
      </c>
      <c r="CB41" s="107">
        <f t="shared" si="7"/>
        <v>1727.5</v>
      </c>
      <c r="CC41" s="107">
        <f t="shared" si="7"/>
        <v>1874</v>
      </c>
      <c r="CD41" s="107">
        <f t="shared" si="7"/>
        <v>1693.2</v>
      </c>
      <c r="CE41" s="107">
        <f t="shared" si="7"/>
        <v>1859.2</v>
      </c>
      <c r="CF41" s="107">
        <f t="shared" si="7"/>
        <v>1915</v>
      </c>
      <c r="CG41" s="107">
        <f t="shared" si="7"/>
        <v>1915</v>
      </c>
      <c r="CH41" s="107">
        <f t="shared" si="7"/>
        <v>1946.9</v>
      </c>
      <c r="CI41" s="107">
        <f t="shared" si="7"/>
        <v>2245.5</v>
      </c>
      <c r="CJ41" s="107">
        <f t="shared" si="7"/>
        <v>1995.8</v>
      </c>
      <c r="CK41" s="107">
        <f t="shared" si="7"/>
        <v>1781.2</v>
      </c>
      <c r="CL41" s="107">
        <f t="shared" si="7"/>
        <v>2086</v>
      </c>
      <c r="CM41" s="107">
        <f t="shared" si="7"/>
        <v>2040.4</v>
      </c>
      <c r="CN41" s="107">
        <f t="shared" si="7"/>
        <v>1942.5</v>
      </c>
      <c r="CO41" s="107">
        <f t="shared" si="7"/>
        <v>1760.5</v>
      </c>
      <c r="CP41" s="107">
        <f t="shared" si="7"/>
        <v>2218.4</v>
      </c>
      <c r="CQ41" s="107">
        <f t="shared" si="7"/>
        <v>1954</v>
      </c>
      <c r="CR41" s="107">
        <f t="shared" si="7"/>
        <v>1884.1</v>
      </c>
      <c r="CS41" s="107">
        <f t="shared" si="7"/>
        <v>2075.6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45062.299999999996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>
        <v>192</v>
      </c>
      <c r="C46" s="120"/>
      <c r="D46" s="120"/>
      <c r="E46" s="120"/>
      <c r="F46" s="120">
        <v>93.8</v>
      </c>
      <c r="G46" s="120">
        <v>81.5</v>
      </c>
      <c r="H46" s="120">
        <v>25.2</v>
      </c>
      <c r="I46" s="120">
        <v>106.8</v>
      </c>
      <c r="J46" s="120">
        <v>62.5</v>
      </c>
      <c r="K46" s="120">
        <v>34.6</v>
      </c>
      <c r="L46" s="120">
        <v>136.6</v>
      </c>
      <c r="M46" s="120">
        <v>217.2</v>
      </c>
      <c r="N46" s="120">
        <v>267.7</v>
      </c>
      <c r="O46" s="120">
        <v>144.69999999999999</v>
      </c>
      <c r="P46" s="120">
        <v>132.69999999999999</v>
      </c>
      <c r="Q46" s="120">
        <v>305.2</v>
      </c>
      <c r="R46" s="120">
        <v>149.9</v>
      </c>
      <c r="S46" s="120">
        <v>252.7</v>
      </c>
      <c r="T46" s="120">
        <v>345.7</v>
      </c>
      <c r="U46" s="120">
        <v>523.20000000000005</v>
      </c>
      <c r="V46" s="120">
        <v>709.4</v>
      </c>
      <c r="W46" s="120">
        <v>1097.5</v>
      </c>
      <c r="X46" s="120">
        <v>951.8</v>
      </c>
      <c r="Y46" s="120">
        <v>884.5</v>
      </c>
      <c r="Z46" s="120">
        <v>1030.2</v>
      </c>
      <c r="AA46" s="120">
        <v>1104</v>
      </c>
      <c r="AB46" s="120">
        <v>1262</v>
      </c>
      <c r="AC46" s="120">
        <v>1262</v>
      </c>
      <c r="AD46" s="120">
        <v>1227</v>
      </c>
      <c r="AE46" s="120">
        <v>1227</v>
      </c>
      <c r="AF46" s="120">
        <v>1227</v>
      </c>
      <c r="AG46" s="120">
        <v>1227</v>
      </c>
      <c r="AH46" s="120">
        <v>1248</v>
      </c>
      <c r="AI46" s="120">
        <v>1171.5</v>
      </c>
      <c r="AJ46" s="120">
        <v>1099.3</v>
      </c>
      <c r="AK46" s="120">
        <v>1248</v>
      </c>
      <c r="AL46" s="120">
        <v>1271</v>
      </c>
      <c r="AM46" s="120">
        <v>1271</v>
      </c>
      <c r="AN46" s="120">
        <v>1271</v>
      </c>
      <c r="AO46" s="120">
        <v>1271</v>
      </c>
      <c r="AP46" s="120">
        <v>1264</v>
      </c>
      <c r="AQ46" s="120">
        <v>1264</v>
      </c>
      <c r="AR46" s="120">
        <v>1264</v>
      </c>
      <c r="AS46" s="120">
        <v>1264</v>
      </c>
      <c r="AT46" s="120">
        <v>1270</v>
      </c>
      <c r="AU46" s="120">
        <v>1270</v>
      </c>
      <c r="AV46" s="120">
        <v>1270</v>
      </c>
      <c r="AW46" s="120">
        <v>1270</v>
      </c>
      <c r="AX46" s="120">
        <v>1278</v>
      </c>
      <c r="AY46" s="120">
        <v>1278</v>
      </c>
      <c r="AZ46" s="120">
        <v>1278</v>
      </c>
      <c r="BA46" s="120">
        <v>1278</v>
      </c>
      <c r="BB46" s="120">
        <v>1279</v>
      </c>
      <c r="BC46" s="120">
        <v>1279</v>
      </c>
      <c r="BD46" s="120">
        <v>1279</v>
      </c>
      <c r="BE46" s="120">
        <v>1174.5</v>
      </c>
      <c r="BF46" s="120">
        <v>1095</v>
      </c>
      <c r="BG46" s="120">
        <v>964.5</v>
      </c>
      <c r="BH46" s="120">
        <v>1097.4000000000001</v>
      </c>
      <c r="BI46" s="120">
        <v>1141.2</v>
      </c>
      <c r="BJ46" s="120">
        <v>1175</v>
      </c>
      <c r="BK46" s="120">
        <v>1175</v>
      </c>
      <c r="BL46" s="120">
        <v>1175</v>
      </c>
      <c r="BM46" s="120">
        <v>1175</v>
      </c>
      <c r="BN46" s="120">
        <v>1000</v>
      </c>
      <c r="BO46" s="120">
        <v>1000</v>
      </c>
      <c r="BP46" s="120">
        <v>1000</v>
      </c>
      <c r="BQ46" s="120">
        <v>1000</v>
      </c>
      <c r="BR46" s="120">
        <v>1325</v>
      </c>
      <c r="BS46" s="120">
        <v>1325</v>
      </c>
      <c r="BT46" s="120">
        <v>1325</v>
      </c>
      <c r="BU46" s="120">
        <v>1325</v>
      </c>
      <c r="BV46" s="120">
        <v>1427.7</v>
      </c>
      <c r="BW46" s="120">
        <v>1403.9</v>
      </c>
      <c r="BX46" s="120">
        <v>1294.2</v>
      </c>
      <c r="BY46" s="120">
        <v>1395.2</v>
      </c>
      <c r="BZ46" s="120">
        <v>1385</v>
      </c>
      <c r="CA46" s="120">
        <v>1422.6</v>
      </c>
      <c r="CB46" s="120">
        <v>1360.5</v>
      </c>
      <c r="CC46" s="120">
        <v>1507</v>
      </c>
      <c r="CD46" s="120">
        <v>1319.2</v>
      </c>
      <c r="CE46" s="120">
        <v>1485.2</v>
      </c>
      <c r="CF46" s="120">
        <v>1541</v>
      </c>
      <c r="CG46" s="120">
        <v>1541</v>
      </c>
      <c r="CH46" s="120">
        <v>1174.7</v>
      </c>
      <c r="CI46" s="120">
        <v>1473.3</v>
      </c>
      <c r="CJ46" s="120">
        <v>1223.5999999999999</v>
      </c>
      <c r="CK46" s="120">
        <v>1009</v>
      </c>
      <c r="CL46" s="120">
        <v>1170</v>
      </c>
      <c r="CM46" s="120">
        <v>1124.4000000000001</v>
      </c>
      <c r="CN46" s="120">
        <v>1026.5</v>
      </c>
      <c r="CO46" s="120">
        <v>844.5</v>
      </c>
      <c r="CP46" s="120">
        <v>1329.4</v>
      </c>
      <c r="CQ46" s="120">
        <v>1065</v>
      </c>
      <c r="CR46" s="120">
        <v>995.1</v>
      </c>
      <c r="CS46" s="120">
        <v>1186.5999999999999</v>
      </c>
      <c r="CT46" s="122"/>
      <c r="CU46" s="122"/>
      <c r="CV46" s="122"/>
      <c r="CW46" s="121"/>
      <c r="CX46" s="97">
        <f t="array" ref="CX46">SUMPRODUCT(B46:CW46*0.25)</f>
        <v>23848.6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>
        <v>500</v>
      </c>
      <c r="C48" s="120">
        <v>500</v>
      </c>
      <c r="D48" s="120">
        <v>500</v>
      </c>
      <c r="E48" s="120">
        <v>500</v>
      </c>
      <c r="F48" s="120">
        <v>500</v>
      </c>
      <c r="G48" s="120">
        <v>500</v>
      </c>
      <c r="H48" s="120">
        <v>500</v>
      </c>
      <c r="I48" s="120">
        <v>500</v>
      </c>
      <c r="J48" s="120">
        <v>500</v>
      </c>
      <c r="K48" s="120">
        <v>500</v>
      </c>
      <c r="L48" s="120">
        <v>500</v>
      </c>
      <c r="M48" s="120">
        <v>500</v>
      </c>
      <c r="N48" s="120">
        <v>500</v>
      </c>
      <c r="O48" s="120">
        <v>500</v>
      </c>
      <c r="P48" s="120">
        <v>500</v>
      </c>
      <c r="Q48" s="120">
        <v>500</v>
      </c>
      <c r="R48" s="120">
        <v>500</v>
      </c>
      <c r="S48" s="120">
        <v>500</v>
      </c>
      <c r="T48" s="120">
        <v>500</v>
      </c>
      <c r="U48" s="120">
        <v>500</v>
      </c>
      <c r="V48" s="120">
        <v>500</v>
      </c>
      <c r="W48" s="120">
        <v>500</v>
      </c>
      <c r="X48" s="120">
        <v>500</v>
      </c>
      <c r="Y48" s="120">
        <v>500</v>
      </c>
      <c r="Z48" s="120">
        <v>27.5</v>
      </c>
      <c r="AA48" s="120">
        <v>27.5</v>
      </c>
      <c r="AB48" s="120">
        <v>27.5</v>
      </c>
      <c r="AC48" s="120">
        <v>27.5</v>
      </c>
      <c r="AD48" s="120">
        <v>500</v>
      </c>
      <c r="AE48" s="120">
        <v>500</v>
      </c>
      <c r="AF48" s="120">
        <v>500</v>
      </c>
      <c r="AG48" s="120">
        <v>500</v>
      </c>
      <c r="AH48" s="120">
        <v>500</v>
      </c>
      <c r="AI48" s="120">
        <v>500</v>
      </c>
      <c r="AJ48" s="120">
        <v>500</v>
      </c>
      <c r="AK48" s="120">
        <v>500</v>
      </c>
      <c r="AL48" s="120">
        <v>500</v>
      </c>
      <c r="AM48" s="120">
        <v>500</v>
      </c>
      <c r="AN48" s="120">
        <v>500</v>
      </c>
      <c r="AO48" s="120">
        <v>500</v>
      </c>
      <c r="AP48" s="120">
        <v>500</v>
      </c>
      <c r="AQ48" s="120">
        <v>500</v>
      </c>
      <c r="AR48" s="120">
        <v>500</v>
      </c>
      <c r="AS48" s="120">
        <v>500</v>
      </c>
      <c r="AT48" s="120">
        <v>500</v>
      </c>
      <c r="AU48" s="120">
        <v>500</v>
      </c>
      <c r="AV48" s="120">
        <v>500</v>
      </c>
      <c r="AW48" s="120">
        <v>500</v>
      </c>
      <c r="AX48" s="120">
        <v>500</v>
      </c>
      <c r="AY48" s="120">
        <v>500</v>
      </c>
      <c r="AZ48" s="120">
        <v>500</v>
      </c>
      <c r="BA48" s="120">
        <v>500</v>
      </c>
      <c r="BB48" s="120">
        <v>500</v>
      </c>
      <c r="BC48" s="120">
        <v>500</v>
      </c>
      <c r="BD48" s="120">
        <v>500</v>
      </c>
      <c r="BE48" s="120">
        <v>500</v>
      </c>
      <c r="BF48" s="120">
        <v>500</v>
      </c>
      <c r="BG48" s="120">
        <v>500</v>
      </c>
      <c r="BH48" s="120">
        <v>500</v>
      </c>
      <c r="BI48" s="120">
        <v>500</v>
      </c>
      <c r="BJ48" s="120">
        <v>500</v>
      </c>
      <c r="BK48" s="120">
        <v>500</v>
      </c>
      <c r="BL48" s="120">
        <v>500</v>
      </c>
      <c r="BM48" s="120">
        <v>500</v>
      </c>
      <c r="BN48" s="120">
        <v>500</v>
      </c>
      <c r="BO48" s="120">
        <v>500</v>
      </c>
      <c r="BP48" s="120">
        <v>500</v>
      </c>
      <c r="BQ48" s="120">
        <v>500</v>
      </c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>
        <v>436.2</v>
      </c>
      <c r="CI48" s="120">
        <v>436.2</v>
      </c>
      <c r="CJ48" s="120">
        <v>436.2</v>
      </c>
      <c r="CK48" s="120">
        <v>436.2</v>
      </c>
      <c r="CL48" s="120">
        <v>500</v>
      </c>
      <c r="CM48" s="120">
        <v>500</v>
      </c>
      <c r="CN48" s="120">
        <v>500</v>
      </c>
      <c r="CO48" s="120">
        <v>500</v>
      </c>
      <c r="CP48" s="120">
        <v>500</v>
      </c>
      <c r="CQ48" s="120">
        <v>500</v>
      </c>
      <c r="CR48" s="120">
        <v>500</v>
      </c>
      <c r="CS48" s="120">
        <v>500</v>
      </c>
      <c r="CT48" s="122"/>
      <c r="CU48" s="122"/>
      <c r="CV48" s="122"/>
      <c r="CW48" s="121"/>
      <c r="CX48" s="97">
        <f t="array" ref="CX48">SUMPRODUCT(B48:CW48*0.25)</f>
        <v>9463.6999999999989</v>
      </c>
    </row>
    <row r="49" spans="1:102" ht="24.95" customHeight="1" x14ac:dyDescent="0.2">
      <c r="A49" s="104" t="s">
        <v>50</v>
      </c>
      <c r="B49" s="119">
        <v>134</v>
      </c>
      <c r="C49" s="120">
        <v>134</v>
      </c>
      <c r="D49" s="120">
        <v>134</v>
      </c>
      <c r="E49" s="120">
        <v>134</v>
      </c>
      <c r="F49" s="120">
        <v>126</v>
      </c>
      <c r="G49" s="120">
        <v>126</v>
      </c>
      <c r="H49" s="120">
        <v>126</v>
      </c>
      <c r="I49" s="120">
        <v>126</v>
      </c>
      <c r="J49" s="120">
        <v>119</v>
      </c>
      <c r="K49" s="120">
        <v>119</v>
      </c>
      <c r="L49" s="120">
        <v>119</v>
      </c>
      <c r="M49" s="120">
        <v>119</v>
      </c>
      <c r="N49" s="120">
        <v>119</v>
      </c>
      <c r="O49" s="120">
        <v>119</v>
      </c>
      <c r="P49" s="120">
        <v>119</v>
      </c>
      <c r="Q49" s="120">
        <v>119</v>
      </c>
      <c r="R49" s="120">
        <v>127</v>
      </c>
      <c r="S49" s="120">
        <v>127</v>
      </c>
      <c r="T49" s="120">
        <v>127</v>
      </c>
      <c r="U49" s="120">
        <v>127</v>
      </c>
      <c r="V49" s="120">
        <v>153</v>
      </c>
      <c r="W49" s="120">
        <v>153</v>
      </c>
      <c r="X49" s="120">
        <v>153</v>
      </c>
      <c r="Y49" s="120">
        <v>153</v>
      </c>
      <c r="Z49" s="120">
        <v>193</v>
      </c>
      <c r="AA49" s="120">
        <v>193</v>
      </c>
      <c r="AB49" s="120">
        <v>193</v>
      </c>
      <c r="AC49" s="120">
        <v>193</v>
      </c>
      <c r="AD49" s="120">
        <v>211</v>
      </c>
      <c r="AE49" s="120">
        <v>211</v>
      </c>
      <c r="AF49" s="120">
        <v>211</v>
      </c>
      <c r="AG49" s="120">
        <v>211</v>
      </c>
      <c r="AH49" s="120">
        <v>212</v>
      </c>
      <c r="AI49" s="120">
        <v>212</v>
      </c>
      <c r="AJ49" s="120">
        <v>212</v>
      </c>
      <c r="AK49" s="120">
        <v>212</v>
      </c>
      <c r="AL49" s="120">
        <v>198</v>
      </c>
      <c r="AM49" s="120">
        <v>198</v>
      </c>
      <c r="AN49" s="120">
        <v>198</v>
      </c>
      <c r="AO49" s="120">
        <v>198</v>
      </c>
      <c r="AP49" s="120">
        <v>194</v>
      </c>
      <c r="AQ49" s="120">
        <v>194</v>
      </c>
      <c r="AR49" s="120">
        <v>194</v>
      </c>
      <c r="AS49" s="120">
        <v>194</v>
      </c>
      <c r="AT49" s="120">
        <v>197</v>
      </c>
      <c r="AU49" s="120">
        <v>197</v>
      </c>
      <c r="AV49" s="120">
        <v>197</v>
      </c>
      <c r="AW49" s="120">
        <v>197</v>
      </c>
      <c r="AX49" s="120">
        <v>188</v>
      </c>
      <c r="AY49" s="120">
        <v>188</v>
      </c>
      <c r="AZ49" s="120">
        <v>188</v>
      </c>
      <c r="BA49" s="120">
        <v>188</v>
      </c>
      <c r="BB49" s="120">
        <v>192</v>
      </c>
      <c r="BC49" s="120">
        <v>192</v>
      </c>
      <c r="BD49" s="120">
        <v>192</v>
      </c>
      <c r="BE49" s="120">
        <v>192</v>
      </c>
      <c r="BF49" s="120">
        <v>214</v>
      </c>
      <c r="BG49" s="120">
        <v>214</v>
      </c>
      <c r="BH49" s="120">
        <v>214</v>
      </c>
      <c r="BI49" s="120">
        <v>214</v>
      </c>
      <c r="BJ49" s="120">
        <v>246</v>
      </c>
      <c r="BK49" s="120">
        <v>246</v>
      </c>
      <c r="BL49" s="120">
        <v>246</v>
      </c>
      <c r="BM49" s="120">
        <v>246</v>
      </c>
      <c r="BN49" s="120">
        <v>300</v>
      </c>
      <c r="BO49" s="120">
        <v>300</v>
      </c>
      <c r="BP49" s="120">
        <v>300</v>
      </c>
      <c r="BQ49" s="120">
        <v>300</v>
      </c>
      <c r="BR49" s="120">
        <v>359</v>
      </c>
      <c r="BS49" s="120">
        <v>359</v>
      </c>
      <c r="BT49" s="120">
        <v>359</v>
      </c>
      <c r="BU49" s="120">
        <v>359</v>
      </c>
      <c r="BV49" s="120">
        <v>384</v>
      </c>
      <c r="BW49" s="120">
        <v>384</v>
      </c>
      <c r="BX49" s="120">
        <v>384</v>
      </c>
      <c r="BY49" s="120">
        <v>384</v>
      </c>
      <c r="BZ49" s="120">
        <v>384</v>
      </c>
      <c r="CA49" s="120">
        <v>384</v>
      </c>
      <c r="CB49" s="120">
        <v>384</v>
      </c>
      <c r="CC49" s="120">
        <v>384</v>
      </c>
      <c r="CD49" s="120">
        <v>365</v>
      </c>
      <c r="CE49" s="120">
        <v>365</v>
      </c>
      <c r="CF49" s="120">
        <v>365</v>
      </c>
      <c r="CG49" s="120">
        <v>365</v>
      </c>
      <c r="CH49" s="120">
        <v>328</v>
      </c>
      <c r="CI49" s="120">
        <v>328</v>
      </c>
      <c r="CJ49" s="120">
        <v>328</v>
      </c>
      <c r="CK49" s="120">
        <v>328</v>
      </c>
      <c r="CL49" s="120">
        <v>284</v>
      </c>
      <c r="CM49" s="120">
        <v>284</v>
      </c>
      <c r="CN49" s="120">
        <v>284</v>
      </c>
      <c r="CO49" s="120">
        <v>284</v>
      </c>
      <c r="CP49" s="120">
        <v>253</v>
      </c>
      <c r="CQ49" s="120">
        <v>253</v>
      </c>
      <c r="CR49" s="120">
        <v>253</v>
      </c>
      <c r="CS49" s="120">
        <v>253</v>
      </c>
      <c r="CT49" s="122"/>
      <c r="CU49" s="122"/>
      <c r="CV49" s="122"/>
      <c r="CW49" s="121"/>
      <c r="CX49" s="97">
        <f t="array" ref="CX49">SUMPRODUCT(B49:CW49*0.25)</f>
        <v>5480</v>
      </c>
    </row>
    <row r="50" spans="1:102" ht="30" customHeight="1" thickBot="1" x14ac:dyDescent="0.25">
      <c r="A50" s="105" t="s">
        <v>51</v>
      </c>
      <c r="B50" s="106">
        <f>SUM(B44:B49)</f>
        <v>826</v>
      </c>
      <c r="C50" s="107">
        <f t="shared" ref="C50:BN50" si="8">SUM(C44:C49)</f>
        <v>634</v>
      </c>
      <c r="D50" s="107">
        <f t="shared" si="8"/>
        <v>634</v>
      </c>
      <c r="E50" s="107">
        <f t="shared" si="8"/>
        <v>634</v>
      </c>
      <c r="F50" s="107">
        <f t="shared" si="8"/>
        <v>719.8</v>
      </c>
      <c r="G50" s="107">
        <f t="shared" si="8"/>
        <v>707.5</v>
      </c>
      <c r="H50" s="107">
        <f t="shared" si="8"/>
        <v>651.20000000000005</v>
      </c>
      <c r="I50" s="107">
        <f t="shared" si="8"/>
        <v>732.8</v>
      </c>
      <c r="J50" s="107">
        <f t="shared" si="8"/>
        <v>681.5</v>
      </c>
      <c r="K50" s="107">
        <f t="shared" si="8"/>
        <v>653.6</v>
      </c>
      <c r="L50" s="107">
        <f t="shared" si="8"/>
        <v>755.6</v>
      </c>
      <c r="M50" s="107">
        <f t="shared" si="8"/>
        <v>836.2</v>
      </c>
      <c r="N50" s="107">
        <f t="shared" si="8"/>
        <v>886.7</v>
      </c>
      <c r="O50" s="107">
        <f t="shared" si="8"/>
        <v>763.7</v>
      </c>
      <c r="P50" s="107">
        <f t="shared" si="8"/>
        <v>751.7</v>
      </c>
      <c r="Q50" s="107">
        <f t="shared" si="8"/>
        <v>924.2</v>
      </c>
      <c r="R50" s="107">
        <f t="shared" si="8"/>
        <v>776.9</v>
      </c>
      <c r="S50" s="107">
        <f t="shared" si="8"/>
        <v>879.7</v>
      </c>
      <c r="T50" s="107">
        <f t="shared" si="8"/>
        <v>972.7</v>
      </c>
      <c r="U50" s="107">
        <f t="shared" si="8"/>
        <v>1150.2</v>
      </c>
      <c r="V50" s="107">
        <f t="shared" si="8"/>
        <v>1362.4</v>
      </c>
      <c r="W50" s="107">
        <f t="shared" si="8"/>
        <v>1750.5</v>
      </c>
      <c r="X50" s="107">
        <f t="shared" si="8"/>
        <v>1604.8</v>
      </c>
      <c r="Y50" s="107">
        <f t="shared" si="8"/>
        <v>1537.5</v>
      </c>
      <c r="Z50" s="107">
        <f t="shared" si="8"/>
        <v>1250.7</v>
      </c>
      <c r="AA50" s="107">
        <f t="shared" si="8"/>
        <v>1324.5</v>
      </c>
      <c r="AB50" s="107">
        <f t="shared" si="8"/>
        <v>1482.5</v>
      </c>
      <c r="AC50" s="107">
        <f t="shared" si="8"/>
        <v>1482.5</v>
      </c>
      <c r="AD50" s="107">
        <f t="shared" si="8"/>
        <v>1938</v>
      </c>
      <c r="AE50" s="107">
        <f t="shared" si="8"/>
        <v>1938</v>
      </c>
      <c r="AF50" s="107">
        <f t="shared" si="8"/>
        <v>1938</v>
      </c>
      <c r="AG50" s="107">
        <f t="shared" si="8"/>
        <v>1938</v>
      </c>
      <c r="AH50" s="107">
        <f t="shared" si="8"/>
        <v>1960</v>
      </c>
      <c r="AI50" s="107">
        <f t="shared" si="8"/>
        <v>1883.5</v>
      </c>
      <c r="AJ50" s="107">
        <f t="shared" si="8"/>
        <v>1811.3</v>
      </c>
      <c r="AK50" s="107">
        <f t="shared" si="8"/>
        <v>1960</v>
      </c>
      <c r="AL50" s="107">
        <f t="shared" si="8"/>
        <v>1969</v>
      </c>
      <c r="AM50" s="107">
        <f t="shared" si="8"/>
        <v>1969</v>
      </c>
      <c r="AN50" s="107">
        <f t="shared" si="8"/>
        <v>1969</v>
      </c>
      <c r="AO50" s="107">
        <f t="shared" si="8"/>
        <v>1969</v>
      </c>
      <c r="AP50" s="107">
        <f t="shared" si="8"/>
        <v>1958</v>
      </c>
      <c r="AQ50" s="107">
        <f t="shared" si="8"/>
        <v>1958</v>
      </c>
      <c r="AR50" s="107">
        <f t="shared" si="8"/>
        <v>1958</v>
      </c>
      <c r="AS50" s="107">
        <f t="shared" si="8"/>
        <v>1958</v>
      </c>
      <c r="AT50" s="107">
        <f t="shared" si="8"/>
        <v>1967</v>
      </c>
      <c r="AU50" s="107">
        <f t="shared" si="8"/>
        <v>1967</v>
      </c>
      <c r="AV50" s="107">
        <f t="shared" si="8"/>
        <v>1967</v>
      </c>
      <c r="AW50" s="107">
        <f t="shared" si="8"/>
        <v>1967</v>
      </c>
      <c r="AX50" s="107">
        <f t="shared" si="8"/>
        <v>1966</v>
      </c>
      <c r="AY50" s="107">
        <f t="shared" si="8"/>
        <v>1966</v>
      </c>
      <c r="AZ50" s="107">
        <f t="shared" si="8"/>
        <v>1966</v>
      </c>
      <c r="BA50" s="107">
        <f t="shared" si="8"/>
        <v>1966</v>
      </c>
      <c r="BB50" s="107">
        <f t="shared" si="8"/>
        <v>1971</v>
      </c>
      <c r="BC50" s="107">
        <f t="shared" si="8"/>
        <v>1971</v>
      </c>
      <c r="BD50" s="107">
        <f t="shared" si="8"/>
        <v>1971</v>
      </c>
      <c r="BE50" s="107">
        <f t="shared" si="8"/>
        <v>1866.5</v>
      </c>
      <c r="BF50" s="107">
        <f t="shared" si="8"/>
        <v>1809</v>
      </c>
      <c r="BG50" s="107">
        <f t="shared" si="8"/>
        <v>1678.5</v>
      </c>
      <c r="BH50" s="107">
        <f t="shared" si="8"/>
        <v>1811.4</v>
      </c>
      <c r="BI50" s="107">
        <f t="shared" si="8"/>
        <v>1855.2</v>
      </c>
      <c r="BJ50" s="107">
        <f t="shared" si="8"/>
        <v>1921</v>
      </c>
      <c r="BK50" s="107">
        <f t="shared" si="8"/>
        <v>1921</v>
      </c>
      <c r="BL50" s="107">
        <f t="shared" si="8"/>
        <v>1921</v>
      </c>
      <c r="BM50" s="107">
        <f t="shared" si="8"/>
        <v>1921</v>
      </c>
      <c r="BN50" s="107">
        <f t="shared" si="8"/>
        <v>1800</v>
      </c>
      <c r="BO50" s="107">
        <f t="shared" ref="BO50:CW50" si="9">SUM(BO44:BO49)</f>
        <v>1800</v>
      </c>
      <c r="BP50" s="107">
        <f t="shared" si="9"/>
        <v>1800</v>
      </c>
      <c r="BQ50" s="107">
        <f t="shared" si="9"/>
        <v>1800</v>
      </c>
      <c r="BR50" s="107">
        <f t="shared" si="9"/>
        <v>1684</v>
      </c>
      <c r="BS50" s="107">
        <f t="shared" si="9"/>
        <v>1684</v>
      </c>
      <c r="BT50" s="107">
        <f t="shared" si="9"/>
        <v>1684</v>
      </c>
      <c r="BU50" s="107">
        <f t="shared" si="9"/>
        <v>1684</v>
      </c>
      <c r="BV50" s="107">
        <f t="shared" si="9"/>
        <v>1811.7</v>
      </c>
      <c r="BW50" s="107">
        <f t="shared" si="9"/>
        <v>1787.9</v>
      </c>
      <c r="BX50" s="107">
        <f t="shared" si="9"/>
        <v>1678.2</v>
      </c>
      <c r="BY50" s="107">
        <f t="shared" si="9"/>
        <v>1779.2</v>
      </c>
      <c r="BZ50" s="107">
        <f t="shared" si="9"/>
        <v>1769</v>
      </c>
      <c r="CA50" s="107">
        <f t="shared" si="9"/>
        <v>1806.6</v>
      </c>
      <c r="CB50" s="107">
        <f t="shared" si="9"/>
        <v>1744.5</v>
      </c>
      <c r="CC50" s="107">
        <f t="shared" si="9"/>
        <v>1891</v>
      </c>
      <c r="CD50" s="107">
        <f t="shared" si="9"/>
        <v>1684.2</v>
      </c>
      <c r="CE50" s="107">
        <f t="shared" si="9"/>
        <v>1850.2</v>
      </c>
      <c r="CF50" s="107">
        <f t="shared" si="9"/>
        <v>1906</v>
      </c>
      <c r="CG50" s="107">
        <f t="shared" si="9"/>
        <v>1906</v>
      </c>
      <c r="CH50" s="107">
        <f t="shared" si="9"/>
        <v>1938.9</v>
      </c>
      <c r="CI50" s="107">
        <f t="shared" si="9"/>
        <v>2237.5</v>
      </c>
      <c r="CJ50" s="107">
        <f t="shared" si="9"/>
        <v>1987.8</v>
      </c>
      <c r="CK50" s="107">
        <f t="shared" si="9"/>
        <v>1773.2</v>
      </c>
      <c r="CL50" s="107">
        <f t="shared" si="9"/>
        <v>1954</v>
      </c>
      <c r="CM50" s="107">
        <f t="shared" si="9"/>
        <v>1908.4</v>
      </c>
      <c r="CN50" s="107">
        <f t="shared" si="9"/>
        <v>1810.5</v>
      </c>
      <c r="CO50" s="107">
        <f t="shared" si="9"/>
        <v>1628.5</v>
      </c>
      <c r="CP50" s="107">
        <f t="shared" si="9"/>
        <v>2082.4</v>
      </c>
      <c r="CQ50" s="107">
        <f t="shared" si="9"/>
        <v>1818</v>
      </c>
      <c r="CR50" s="107">
        <f t="shared" si="9"/>
        <v>1748.1</v>
      </c>
      <c r="CS50" s="107">
        <f t="shared" si="9"/>
        <v>1939.6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38792.299999999996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6044.1509999999998</v>
      </c>
      <c r="C53" s="107">
        <f t="shared" ref="C53:BN53" si="12">C17+C27+C41</f>
        <v>5780.1239999999998</v>
      </c>
      <c r="D53" s="107">
        <f t="shared" si="12"/>
        <v>5723.8359999999993</v>
      </c>
      <c r="E53" s="107">
        <f t="shared" si="12"/>
        <v>5678.3220000000001</v>
      </c>
      <c r="F53" s="107">
        <f t="shared" si="12"/>
        <v>5696.0969999999998</v>
      </c>
      <c r="G53" s="107">
        <f t="shared" si="12"/>
        <v>5673.8980000000001</v>
      </c>
      <c r="H53" s="107">
        <f t="shared" si="12"/>
        <v>5588.0629999999992</v>
      </c>
      <c r="I53" s="107">
        <f t="shared" si="12"/>
        <v>5640.2470000000003</v>
      </c>
      <c r="J53" s="107">
        <f t="shared" si="12"/>
        <v>5553.2589999999991</v>
      </c>
      <c r="K53" s="107">
        <f t="shared" si="12"/>
        <v>5501.5300000000007</v>
      </c>
      <c r="L53" s="107">
        <f t="shared" si="12"/>
        <v>5575.3899999999994</v>
      </c>
      <c r="M53" s="107">
        <f t="shared" si="12"/>
        <v>5636.0549999999994</v>
      </c>
      <c r="N53" s="107">
        <f t="shared" si="12"/>
        <v>5684.4559999999992</v>
      </c>
      <c r="O53" s="107">
        <f t="shared" si="12"/>
        <v>5578.5629999999992</v>
      </c>
      <c r="P53" s="107">
        <f t="shared" si="12"/>
        <v>5569.2280000000001</v>
      </c>
      <c r="Q53" s="107">
        <f t="shared" si="12"/>
        <v>5725.8620000000001</v>
      </c>
      <c r="R53" s="107">
        <f t="shared" si="12"/>
        <v>5623.9719999999998</v>
      </c>
      <c r="S53" s="107">
        <f t="shared" si="12"/>
        <v>5769.7489999999998</v>
      </c>
      <c r="T53" s="107">
        <f t="shared" si="12"/>
        <v>5914.3040000000001</v>
      </c>
      <c r="U53" s="107">
        <f t="shared" si="12"/>
        <v>6195.7439999999997</v>
      </c>
      <c r="V53" s="107">
        <f t="shared" si="12"/>
        <v>6591.130000000001</v>
      </c>
      <c r="W53" s="107">
        <f t="shared" si="12"/>
        <v>7135.5079999999998</v>
      </c>
      <c r="X53" s="107">
        <f t="shared" si="12"/>
        <v>7139.8360000000002</v>
      </c>
      <c r="Y53" s="107">
        <f t="shared" si="12"/>
        <v>7215.1410000000005</v>
      </c>
      <c r="Z53" s="107">
        <f t="shared" si="12"/>
        <v>7206.527</v>
      </c>
      <c r="AA53" s="107">
        <f t="shared" si="12"/>
        <v>7460.6549999999997</v>
      </c>
      <c r="AB53" s="107">
        <f t="shared" si="12"/>
        <v>7833.1009999999997</v>
      </c>
      <c r="AC53" s="107">
        <f t="shared" si="12"/>
        <v>7973.0700000000006</v>
      </c>
      <c r="AD53" s="107">
        <f t="shared" si="12"/>
        <v>8598.134</v>
      </c>
      <c r="AE53" s="107">
        <f t="shared" si="12"/>
        <v>8690.889000000001</v>
      </c>
      <c r="AF53" s="107">
        <f t="shared" si="12"/>
        <v>8837.0730000000003</v>
      </c>
      <c r="AG53" s="107">
        <f t="shared" si="12"/>
        <v>8868.6180000000004</v>
      </c>
      <c r="AH53" s="107">
        <f t="shared" si="12"/>
        <v>8978.4139999999989</v>
      </c>
      <c r="AI53" s="107">
        <f t="shared" si="12"/>
        <v>8941.7829999999994</v>
      </c>
      <c r="AJ53" s="107">
        <f t="shared" si="12"/>
        <v>8980.9439999999995</v>
      </c>
      <c r="AK53" s="107">
        <f t="shared" si="12"/>
        <v>9144.5859999999993</v>
      </c>
      <c r="AL53" s="107">
        <f t="shared" si="12"/>
        <v>9089.5239999999994</v>
      </c>
      <c r="AM53" s="107">
        <f t="shared" si="12"/>
        <v>9077.223</v>
      </c>
      <c r="AN53" s="107">
        <f t="shared" si="12"/>
        <v>9070.148000000001</v>
      </c>
      <c r="AO53" s="107">
        <f t="shared" si="12"/>
        <v>9066.8549999999996</v>
      </c>
      <c r="AP53" s="107">
        <f t="shared" si="12"/>
        <v>9033.5960000000014</v>
      </c>
      <c r="AQ53" s="107">
        <f t="shared" si="12"/>
        <v>9044.2039999999997</v>
      </c>
      <c r="AR53" s="107">
        <f t="shared" si="12"/>
        <v>9060.991</v>
      </c>
      <c r="AS53" s="107">
        <f t="shared" si="12"/>
        <v>9074.7520000000004</v>
      </c>
      <c r="AT53" s="107">
        <f t="shared" si="12"/>
        <v>9063.1720000000005</v>
      </c>
      <c r="AU53" s="107">
        <f t="shared" si="12"/>
        <v>9086.6990000000005</v>
      </c>
      <c r="AV53" s="107">
        <f t="shared" si="12"/>
        <v>9098.73</v>
      </c>
      <c r="AW53" s="107">
        <f t="shared" si="12"/>
        <v>9088.1650000000009</v>
      </c>
      <c r="AX53" s="107">
        <f t="shared" si="12"/>
        <v>9095.1450000000004</v>
      </c>
      <c r="AY53" s="107">
        <f t="shared" si="12"/>
        <v>9071.4850000000006</v>
      </c>
      <c r="AZ53" s="107">
        <f t="shared" si="12"/>
        <v>9035.005000000001</v>
      </c>
      <c r="BA53" s="107">
        <f t="shared" si="12"/>
        <v>8992.9680000000008</v>
      </c>
      <c r="BB53" s="107">
        <f t="shared" si="12"/>
        <v>8953.018</v>
      </c>
      <c r="BC53" s="107">
        <f t="shared" si="12"/>
        <v>8905.3420000000006</v>
      </c>
      <c r="BD53" s="107">
        <f t="shared" si="12"/>
        <v>8858.5319999999992</v>
      </c>
      <c r="BE53" s="107">
        <f t="shared" si="12"/>
        <v>8686.3109999999997</v>
      </c>
      <c r="BF53" s="107">
        <f t="shared" si="12"/>
        <v>8578.6589999999997</v>
      </c>
      <c r="BG53" s="107">
        <f t="shared" si="12"/>
        <v>8346.4329999999991</v>
      </c>
      <c r="BH53" s="107">
        <f t="shared" si="12"/>
        <v>8477.64</v>
      </c>
      <c r="BI53" s="107">
        <f t="shared" si="12"/>
        <v>8422.5979999999981</v>
      </c>
      <c r="BJ53" s="107">
        <f t="shared" si="12"/>
        <v>8542.5830000000005</v>
      </c>
      <c r="BK53" s="107">
        <f t="shared" si="12"/>
        <v>8507.1579999999994</v>
      </c>
      <c r="BL53" s="107">
        <f t="shared" si="12"/>
        <v>8499.7160000000003</v>
      </c>
      <c r="BM53" s="107">
        <f t="shared" si="12"/>
        <v>8531.4740000000002</v>
      </c>
      <c r="BN53" s="107">
        <f t="shared" si="12"/>
        <v>8324.8629999999994</v>
      </c>
      <c r="BO53" s="107">
        <f t="shared" ref="BO53:CX53" si="13">BO17+BO27+BO41</f>
        <v>8382.74</v>
      </c>
      <c r="BP53" s="107">
        <f t="shared" si="13"/>
        <v>8481.6749999999993</v>
      </c>
      <c r="BQ53" s="107">
        <f t="shared" si="13"/>
        <v>8589.2920000000013</v>
      </c>
      <c r="BR53" s="107">
        <f t="shared" si="13"/>
        <v>8450.8739999999998</v>
      </c>
      <c r="BS53" s="107">
        <f t="shared" si="13"/>
        <v>8621.6680000000015</v>
      </c>
      <c r="BT53" s="107">
        <f t="shared" si="13"/>
        <v>8718.8189999999995</v>
      </c>
      <c r="BU53" s="107">
        <f t="shared" si="13"/>
        <v>8757.2690000000002</v>
      </c>
      <c r="BV53" s="107">
        <f t="shared" si="13"/>
        <v>9134.4040000000005</v>
      </c>
      <c r="BW53" s="107">
        <f t="shared" si="13"/>
        <v>9161.5840000000007</v>
      </c>
      <c r="BX53" s="107">
        <f t="shared" si="13"/>
        <v>9133.6750000000011</v>
      </c>
      <c r="BY53" s="107">
        <f t="shared" si="13"/>
        <v>9166.3740000000016</v>
      </c>
      <c r="BZ53" s="107">
        <f t="shared" si="13"/>
        <v>9181.875</v>
      </c>
      <c r="CA53" s="107">
        <f t="shared" si="13"/>
        <v>9165.9459999999999</v>
      </c>
      <c r="CB53" s="107">
        <f t="shared" si="13"/>
        <v>9123.9600000000009</v>
      </c>
      <c r="CC53" s="107">
        <f t="shared" si="13"/>
        <v>9152.7619999999988</v>
      </c>
      <c r="CD53" s="107">
        <f t="shared" si="13"/>
        <v>8886.1190000000006</v>
      </c>
      <c r="CE53" s="107">
        <f t="shared" si="13"/>
        <v>8912.0820000000003</v>
      </c>
      <c r="CF53" s="107">
        <f t="shared" si="13"/>
        <v>8893.0889999999999</v>
      </c>
      <c r="CG53" s="107">
        <f t="shared" si="13"/>
        <v>8779.7810000000009</v>
      </c>
      <c r="CH53" s="107">
        <f t="shared" si="13"/>
        <v>8516.0389999999989</v>
      </c>
      <c r="CI53" s="107">
        <f t="shared" si="13"/>
        <v>8686.8819999999996</v>
      </c>
      <c r="CJ53" s="107">
        <f t="shared" si="13"/>
        <v>8365.9480000000003</v>
      </c>
      <c r="CK53" s="107">
        <f t="shared" si="13"/>
        <v>8058.2119999999995</v>
      </c>
      <c r="CL53" s="107">
        <f t="shared" si="13"/>
        <v>8156.567</v>
      </c>
      <c r="CM53" s="107">
        <f t="shared" si="13"/>
        <v>7969.3940000000002</v>
      </c>
      <c r="CN53" s="107">
        <f t="shared" si="13"/>
        <v>7745.0289999999995</v>
      </c>
      <c r="CO53" s="107">
        <f t="shared" si="13"/>
        <v>7465.7890000000007</v>
      </c>
      <c r="CP53" s="107">
        <f t="shared" si="13"/>
        <v>7719.5210000000006</v>
      </c>
      <c r="CQ53" s="107">
        <f t="shared" si="13"/>
        <v>7330.2979999999998</v>
      </c>
      <c r="CR53" s="107">
        <f t="shared" si="13"/>
        <v>7134.4849999999988</v>
      </c>
      <c r="CS53" s="107">
        <f t="shared" si="13"/>
        <v>7169.3089999999993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190860.67724999995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46083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692</v>
      </c>
      <c r="C5" s="25">
        <v>450.3</v>
      </c>
      <c r="D5" s="25">
        <v>494.5</v>
      </c>
      <c r="E5" s="25">
        <v>448.5</v>
      </c>
      <c r="F5" s="25">
        <v>593.79999999999995</v>
      </c>
      <c r="G5" s="25">
        <v>581.5</v>
      </c>
      <c r="H5" s="25">
        <v>525.20000000000005</v>
      </c>
      <c r="I5" s="25">
        <v>606.79999999999995</v>
      </c>
      <c r="J5" s="25">
        <v>562.5</v>
      </c>
      <c r="K5" s="25">
        <v>534.6</v>
      </c>
      <c r="L5" s="25">
        <v>636.6</v>
      </c>
      <c r="M5" s="25">
        <v>717.2</v>
      </c>
      <c r="N5" s="25">
        <v>767.7</v>
      </c>
      <c r="O5" s="25">
        <v>644.70000000000005</v>
      </c>
      <c r="P5" s="25">
        <v>632.70000000000005</v>
      </c>
      <c r="Q5" s="25">
        <v>805.2</v>
      </c>
      <c r="R5" s="25">
        <v>649.9</v>
      </c>
      <c r="S5" s="25">
        <v>752.7</v>
      </c>
      <c r="T5" s="25">
        <v>845.7</v>
      </c>
      <c r="U5" s="25">
        <v>1023.2</v>
      </c>
      <c r="V5" s="25">
        <v>1209.4000000000001</v>
      </c>
      <c r="W5" s="25">
        <v>1597.5</v>
      </c>
      <c r="X5" s="25">
        <v>1451.8</v>
      </c>
      <c r="Y5" s="25">
        <v>1384.5</v>
      </c>
      <c r="Z5" s="25">
        <v>1057.7</v>
      </c>
      <c r="AA5" s="25">
        <v>1131.5</v>
      </c>
      <c r="AB5" s="25">
        <v>1289.5</v>
      </c>
      <c r="AC5" s="25">
        <v>1289.5</v>
      </c>
      <c r="AD5" s="25">
        <v>1727</v>
      </c>
      <c r="AE5" s="25">
        <v>1727</v>
      </c>
      <c r="AF5" s="25">
        <v>1727</v>
      </c>
      <c r="AG5" s="25">
        <v>1727</v>
      </c>
      <c r="AH5" s="25">
        <v>1748</v>
      </c>
      <c r="AI5" s="25">
        <v>1671.5</v>
      </c>
      <c r="AJ5" s="25">
        <v>1599.3</v>
      </c>
      <c r="AK5" s="25">
        <v>1748</v>
      </c>
      <c r="AL5" s="25">
        <v>1771</v>
      </c>
      <c r="AM5" s="25">
        <v>1771</v>
      </c>
      <c r="AN5" s="25">
        <v>1771</v>
      </c>
      <c r="AO5" s="25">
        <v>1771</v>
      </c>
      <c r="AP5" s="25">
        <v>1764</v>
      </c>
      <c r="AQ5" s="25">
        <v>1764</v>
      </c>
      <c r="AR5" s="25">
        <v>1764</v>
      </c>
      <c r="AS5" s="25">
        <v>1764</v>
      </c>
      <c r="AT5" s="25">
        <v>1770</v>
      </c>
      <c r="AU5" s="25">
        <v>1770</v>
      </c>
      <c r="AV5" s="25">
        <v>1770</v>
      </c>
      <c r="AW5" s="25">
        <v>1770</v>
      </c>
      <c r="AX5" s="25">
        <v>1778</v>
      </c>
      <c r="AY5" s="25">
        <v>1778</v>
      </c>
      <c r="AZ5" s="25">
        <v>1778</v>
      </c>
      <c r="BA5" s="25">
        <v>1778</v>
      </c>
      <c r="BB5" s="25">
        <v>1779</v>
      </c>
      <c r="BC5" s="25">
        <v>1779</v>
      </c>
      <c r="BD5" s="25">
        <v>1779</v>
      </c>
      <c r="BE5" s="25">
        <v>1674.5</v>
      </c>
      <c r="BF5" s="25">
        <v>1595</v>
      </c>
      <c r="BG5" s="25">
        <v>1464.5</v>
      </c>
      <c r="BH5" s="25">
        <v>1597.4</v>
      </c>
      <c r="BI5" s="25">
        <v>1641.2</v>
      </c>
      <c r="BJ5" s="25">
        <v>1675</v>
      </c>
      <c r="BK5" s="25">
        <v>1675</v>
      </c>
      <c r="BL5" s="25">
        <v>1675</v>
      </c>
      <c r="BM5" s="25">
        <v>1675</v>
      </c>
      <c r="BN5" s="25">
        <v>1500</v>
      </c>
      <c r="BO5" s="25">
        <v>1500</v>
      </c>
      <c r="BP5" s="25">
        <v>1500</v>
      </c>
      <c r="BQ5" s="25">
        <v>1500</v>
      </c>
      <c r="BR5" s="25">
        <v>1278.0999999999999</v>
      </c>
      <c r="BS5" s="25">
        <v>1278.0999999999999</v>
      </c>
      <c r="BT5" s="25">
        <v>1278.0999999999999</v>
      </c>
      <c r="BU5" s="25">
        <v>1278.0999999999999</v>
      </c>
      <c r="BV5" s="25">
        <v>927.7</v>
      </c>
      <c r="BW5" s="25">
        <v>903.90000000000009</v>
      </c>
      <c r="BX5" s="25">
        <v>794.2</v>
      </c>
      <c r="BY5" s="25">
        <v>895.2</v>
      </c>
      <c r="BZ5" s="25">
        <v>885</v>
      </c>
      <c r="CA5" s="25">
        <v>922.59999999999991</v>
      </c>
      <c r="CB5" s="25">
        <v>860.5</v>
      </c>
      <c r="CC5" s="25">
        <v>1007</v>
      </c>
      <c r="CD5" s="25">
        <v>1072.3</v>
      </c>
      <c r="CE5" s="25">
        <v>1238.3</v>
      </c>
      <c r="CF5" s="25">
        <v>1294.0999999999999</v>
      </c>
      <c r="CG5" s="25">
        <v>1294.0999999999999</v>
      </c>
      <c r="CH5" s="25">
        <v>1610.9</v>
      </c>
      <c r="CI5" s="25">
        <v>1909.5</v>
      </c>
      <c r="CJ5" s="25">
        <v>1659.8</v>
      </c>
      <c r="CK5" s="25">
        <v>1445.2</v>
      </c>
      <c r="CL5" s="25">
        <v>1670</v>
      </c>
      <c r="CM5" s="25">
        <v>1624.4</v>
      </c>
      <c r="CN5" s="25">
        <v>1526.5</v>
      </c>
      <c r="CO5" s="25">
        <v>1344.5</v>
      </c>
      <c r="CP5" s="25">
        <v>1829.4</v>
      </c>
      <c r="CQ5" s="25">
        <v>1565</v>
      </c>
      <c r="CR5" s="25">
        <v>1495.1</v>
      </c>
      <c r="CS5" s="25">
        <v>1686.6</v>
      </c>
      <c r="CT5" s="26"/>
      <c r="CU5" s="26"/>
      <c r="CV5" s="26"/>
      <c r="CW5" s="27"/>
      <c r="CX5" s="132">
        <f t="array" ref="CX5">SUMPRODUCT(B5:CW5*0.25)</f>
        <v>31991.825000000004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88.23</v>
      </c>
      <c r="C8" s="138">
        <v>82.03</v>
      </c>
      <c r="D8" s="138">
        <v>80.12</v>
      </c>
      <c r="E8" s="138">
        <v>75.8</v>
      </c>
      <c r="F8" s="138">
        <v>78.819999999999993</v>
      </c>
      <c r="G8" s="138">
        <v>78.540000000000006</v>
      </c>
      <c r="H8" s="138">
        <v>74.989999999999995</v>
      </c>
      <c r="I8" s="138">
        <v>75.930000000000007</v>
      </c>
      <c r="J8" s="138">
        <v>74.92</v>
      </c>
      <c r="K8" s="138">
        <v>74.37</v>
      </c>
      <c r="L8" s="138">
        <v>75.61</v>
      </c>
      <c r="M8" s="138">
        <v>75.180000000000007</v>
      </c>
      <c r="N8" s="138">
        <v>75.75</v>
      </c>
      <c r="O8" s="138">
        <v>73.92</v>
      </c>
      <c r="P8" s="138">
        <v>73.989999999999995</v>
      </c>
      <c r="Q8" s="138">
        <v>78.66</v>
      </c>
      <c r="R8" s="138">
        <v>73.89</v>
      </c>
      <c r="S8" s="138">
        <v>76.55</v>
      </c>
      <c r="T8" s="138">
        <v>85.44</v>
      </c>
      <c r="U8" s="138">
        <v>90.94</v>
      </c>
      <c r="V8" s="138">
        <v>88.83</v>
      </c>
      <c r="W8" s="138">
        <v>94.17</v>
      </c>
      <c r="X8" s="138">
        <v>101.06</v>
      </c>
      <c r="Y8" s="138">
        <v>116.88</v>
      </c>
      <c r="Z8" s="138">
        <v>113.14</v>
      </c>
      <c r="AA8" s="138">
        <v>125.06</v>
      </c>
      <c r="AB8" s="138">
        <v>127.06</v>
      </c>
      <c r="AC8" s="138">
        <v>128.30000000000001</v>
      </c>
      <c r="AD8" s="138">
        <v>130.53</v>
      </c>
      <c r="AE8" s="138">
        <v>124.63</v>
      </c>
      <c r="AF8" s="138">
        <v>90.11</v>
      </c>
      <c r="AG8" s="138">
        <v>79.069999999999993</v>
      </c>
      <c r="AH8" s="138">
        <v>77.91</v>
      </c>
      <c r="AI8" s="138">
        <v>73.989999999999995</v>
      </c>
      <c r="AJ8" s="138">
        <v>15.33</v>
      </c>
      <c r="AK8" s="138">
        <v>0.01</v>
      </c>
      <c r="AL8" s="138">
        <v>0.01</v>
      </c>
      <c r="AM8" s="138">
        <v>0</v>
      </c>
      <c r="AN8" s="138">
        <v>0</v>
      </c>
      <c r="AO8" s="138">
        <v>0</v>
      </c>
      <c r="AP8" s="138">
        <v>0.01</v>
      </c>
      <c r="AQ8" s="138">
        <v>0.01</v>
      </c>
      <c r="AR8" s="138">
        <v>0.01</v>
      </c>
      <c r="AS8" s="138">
        <v>0</v>
      </c>
      <c r="AT8" s="138">
        <v>0</v>
      </c>
      <c r="AU8" s="138">
        <v>0</v>
      </c>
      <c r="AV8" s="138">
        <v>0</v>
      </c>
      <c r="AW8" s="138">
        <v>0</v>
      </c>
      <c r="AX8" s="138">
        <v>0</v>
      </c>
      <c r="AY8" s="138">
        <v>0.01</v>
      </c>
      <c r="AZ8" s="138">
        <v>0.01</v>
      </c>
      <c r="BA8" s="138">
        <v>0.01</v>
      </c>
      <c r="BB8" s="138">
        <v>0.01</v>
      </c>
      <c r="BC8" s="138">
        <v>0.01</v>
      </c>
      <c r="BD8" s="138">
        <v>0.02</v>
      </c>
      <c r="BE8" s="138">
        <v>15.1</v>
      </c>
      <c r="BF8" s="138">
        <v>9.99</v>
      </c>
      <c r="BG8" s="138">
        <v>46.02</v>
      </c>
      <c r="BH8" s="138">
        <v>15.34</v>
      </c>
      <c r="BI8" s="138">
        <v>96.22</v>
      </c>
      <c r="BJ8" s="138">
        <v>60</v>
      </c>
      <c r="BK8" s="138">
        <v>78.400000000000006</v>
      </c>
      <c r="BL8" s="138">
        <v>85.96</v>
      </c>
      <c r="BM8" s="138">
        <v>88.6</v>
      </c>
      <c r="BN8" s="138">
        <v>85.64</v>
      </c>
      <c r="BO8" s="138">
        <v>92.36</v>
      </c>
      <c r="BP8" s="138">
        <v>93.5</v>
      </c>
      <c r="BQ8" s="138">
        <v>94.72</v>
      </c>
      <c r="BR8" s="138">
        <v>96.71</v>
      </c>
      <c r="BS8" s="138">
        <v>113.66</v>
      </c>
      <c r="BT8" s="138">
        <v>165.26</v>
      </c>
      <c r="BU8" s="138">
        <v>205.76</v>
      </c>
      <c r="BV8" s="138">
        <v>136.63999999999999</v>
      </c>
      <c r="BW8" s="138">
        <v>178.7</v>
      </c>
      <c r="BX8" s="138">
        <v>140.16</v>
      </c>
      <c r="BY8" s="138">
        <v>185.74</v>
      </c>
      <c r="BZ8" s="138">
        <v>196.5</v>
      </c>
      <c r="CA8" s="138">
        <v>185</v>
      </c>
      <c r="CB8" s="138">
        <v>127.3</v>
      </c>
      <c r="CC8" s="138">
        <v>173.07</v>
      </c>
      <c r="CD8" s="138">
        <v>135.6</v>
      </c>
      <c r="CE8" s="138">
        <v>163.61000000000001</v>
      </c>
      <c r="CF8" s="138">
        <v>135.6</v>
      </c>
      <c r="CG8" s="138">
        <v>120.6</v>
      </c>
      <c r="CH8" s="138">
        <v>147.91999999999999</v>
      </c>
      <c r="CI8" s="138">
        <v>135.74</v>
      </c>
      <c r="CJ8" s="138">
        <v>121.29</v>
      </c>
      <c r="CK8" s="138">
        <v>101.09</v>
      </c>
      <c r="CL8" s="138">
        <v>116.76</v>
      </c>
      <c r="CM8" s="138">
        <v>112.27</v>
      </c>
      <c r="CN8" s="138">
        <v>103.59</v>
      </c>
      <c r="CO8" s="138">
        <v>96.7</v>
      </c>
      <c r="CP8" s="138">
        <v>99.2</v>
      </c>
      <c r="CQ8" s="138">
        <v>93.62</v>
      </c>
      <c r="CR8" s="138">
        <v>92.22</v>
      </c>
      <c r="CS8" s="138">
        <v>92.23</v>
      </c>
      <c r="CT8" s="139"/>
      <c r="CU8" s="139"/>
      <c r="CV8" s="139"/>
      <c r="CW8" s="140"/>
      <c r="CX8" s="141">
        <f>IF(SUM(B8:CW8)&lt;&gt;0,AVERAGEIF(B8:CW8,"&lt;&gt;"""),"")</f>
        <v>80.044375000000031</v>
      </c>
    </row>
    <row r="9" spans="1:102" ht="24.95" customHeight="1" thickBot="1" x14ac:dyDescent="0.25">
      <c r="A9" s="133" t="s">
        <v>6</v>
      </c>
      <c r="B9" s="42">
        <v>81.545000000000002</v>
      </c>
      <c r="C9" s="43">
        <v>81.545000000000002</v>
      </c>
      <c r="D9" s="43">
        <v>81.545000000000002</v>
      </c>
      <c r="E9" s="43">
        <v>81.545000000000002</v>
      </c>
      <c r="F9" s="43">
        <v>77.069999999999993</v>
      </c>
      <c r="G9" s="43">
        <v>77.069999999999993</v>
      </c>
      <c r="H9" s="43">
        <v>77.069999999999993</v>
      </c>
      <c r="I9" s="43">
        <v>77.069999999999993</v>
      </c>
      <c r="J9" s="43">
        <v>75.02</v>
      </c>
      <c r="K9" s="43">
        <v>75.02</v>
      </c>
      <c r="L9" s="43">
        <v>75.02</v>
      </c>
      <c r="M9" s="43">
        <v>75.02</v>
      </c>
      <c r="N9" s="43">
        <v>75.58</v>
      </c>
      <c r="O9" s="43">
        <v>75.58</v>
      </c>
      <c r="P9" s="43">
        <v>75.58</v>
      </c>
      <c r="Q9" s="43">
        <v>75.58</v>
      </c>
      <c r="R9" s="43">
        <v>81.704999999999998</v>
      </c>
      <c r="S9" s="43">
        <v>81.704999999999998</v>
      </c>
      <c r="T9" s="43">
        <v>81.704999999999998</v>
      </c>
      <c r="U9" s="43">
        <v>81.704999999999998</v>
      </c>
      <c r="V9" s="43">
        <v>100.235</v>
      </c>
      <c r="W9" s="43">
        <v>100.235</v>
      </c>
      <c r="X9" s="43">
        <v>100.235</v>
      </c>
      <c r="Y9" s="43">
        <v>100.235</v>
      </c>
      <c r="Z9" s="43">
        <v>123.39</v>
      </c>
      <c r="AA9" s="43">
        <v>123.39</v>
      </c>
      <c r="AB9" s="43">
        <v>123.39</v>
      </c>
      <c r="AC9" s="43">
        <v>123.39</v>
      </c>
      <c r="AD9" s="43">
        <v>106.08499999999999</v>
      </c>
      <c r="AE9" s="43">
        <v>106.08499999999999</v>
      </c>
      <c r="AF9" s="43">
        <v>106.08499999999999</v>
      </c>
      <c r="AG9" s="43">
        <v>106.08499999999999</v>
      </c>
      <c r="AH9" s="43">
        <v>41.81</v>
      </c>
      <c r="AI9" s="43">
        <v>41.81</v>
      </c>
      <c r="AJ9" s="43">
        <v>41.81</v>
      </c>
      <c r="AK9" s="43">
        <v>41.81</v>
      </c>
      <c r="AL9" s="43">
        <v>2.5000000000000001E-3</v>
      </c>
      <c r="AM9" s="43">
        <v>2.5000000000000001E-3</v>
      </c>
      <c r="AN9" s="43">
        <v>2.5000000000000001E-3</v>
      </c>
      <c r="AO9" s="43">
        <v>2.5000000000000001E-3</v>
      </c>
      <c r="AP9" s="43">
        <v>7.4999999999999997E-3</v>
      </c>
      <c r="AQ9" s="43">
        <v>7.4999999999999997E-3</v>
      </c>
      <c r="AR9" s="43">
        <v>7.4999999999999997E-3</v>
      </c>
      <c r="AS9" s="43">
        <v>7.4999999999999997E-3</v>
      </c>
      <c r="AT9" s="43">
        <v>0</v>
      </c>
      <c r="AU9" s="43">
        <v>0</v>
      </c>
      <c r="AV9" s="43">
        <v>0</v>
      </c>
      <c r="AW9" s="43">
        <v>0</v>
      </c>
      <c r="AX9" s="43">
        <v>7.4999999999999997E-3</v>
      </c>
      <c r="AY9" s="43">
        <v>7.4999999999999997E-3</v>
      </c>
      <c r="AZ9" s="43">
        <v>7.4999999999999997E-3</v>
      </c>
      <c r="BA9" s="43">
        <v>7.4999999999999997E-3</v>
      </c>
      <c r="BB9" s="43">
        <v>3.7850000000000001</v>
      </c>
      <c r="BC9" s="43">
        <v>3.7850000000000001</v>
      </c>
      <c r="BD9" s="43">
        <v>3.7850000000000001</v>
      </c>
      <c r="BE9" s="43">
        <v>3.7850000000000001</v>
      </c>
      <c r="BF9" s="43">
        <v>41.892499999999998</v>
      </c>
      <c r="BG9" s="43">
        <v>41.892499999999998</v>
      </c>
      <c r="BH9" s="43">
        <v>41.892499999999998</v>
      </c>
      <c r="BI9" s="43">
        <v>41.892499999999998</v>
      </c>
      <c r="BJ9" s="43">
        <v>78.239999999999995</v>
      </c>
      <c r="BK9" s="43">
        <v>78.239999999999995</v>
      </c>
      <c r="BL9" s="43">
        <v>78.239999999999995</v>
      </c>
      <c r="BM9" s="43">
        <v>78.239999999999995</v>
      </c>
      <c r="BN9" s="43">
        <v>91.555000000000007</v>
      </c>
      <c r="BO9" s="43">
        <v>91.555000000000007</v>
      </c>
      <c r="BP9" s="43">
        <v>91.555000000000007</v>
      </c>
      <c r="BQ9" s="43">
        <v>91.555000000000007</v>
      </c>
      <c r="BR9" s="43">
        <v>145.3475</v>
      </c>
      <c r="BS9" s="43">
        <v>145.3475</v>
      </c>
      <c r="BT9" s="43">
        <v>145.3475</v>
      </c>
      <c r="BU9" s="43">
        <v>145.3475</v>
      </c>
      <c r="BV9" s="43">
        <v>160.31</v>
      </c>
      <c r="BW9" s="43">
        <v>160.31</v>
      </c>
      <c r="BX9" s="43">
        <v>160.31</v>
      </c>
      <c r="BY9" s="43">
        <v>160.31</v>
      </c>
      <c r="BZ9" s="43">
        <v>170.4675</v>
      </c>
      <c r="CA9" s="43">
        <v>170.4675</v>
      </c>
      <c r="CB9" s="43">
        <v>170.4675</v>
      </c>
      <c r="CC9" s="43">
        <v>170.4675</v>
      </c>
      <c r="CD9" s="43">
        <v>138.85249999999999</v>
      </c>
      <c r="CE9" s="43">
        <v>138.85249999999999</v>
      </c>
      <c r="CF9" s="43">
        <v>138.85249999999999</v>
      </c>
      <c r="CG9" s="43">
        <v>138.85249999999999</v>
      </c>
      <c r="CH9" s="43">
        <v>126.51</v>
      </c>
      <c r="CI9" s="43">
        <v>126.51</v>
      </c>
      <c r="CJ9" s="43">
        <v>126.51</v>
      </c>
      <c r="CK9" s="43">
        <v>126.51</v>
      </c>
      <c r="CL9" s="43">
        <v>107.33</v>
      </c>
      <c r="CM9" s="43">
        <v>107.33</v>
      </c>
      <c r="CN9" s="43">
        <v>107.33</v>
      </c>
      <c r="CO9" s="43">
        <v>107.33</v>
      </c>
      <c r="CP9" s="43">
        <v>94.317499999999995</v>
      </c>
      <c r="CQ9" s="43">
        <v>94.317499999999995</v>
      </c>
      <c r="CR9" s="43">
        <v>94.317499999999995</v>
      </c>
      <c r="CS9" s="43">
        <v>94.317499999999995</v>
      </c>
      <c r="CT9" s="44"/>
      <c r="CU9" s="44"/>
      <c r="CV9" s="44"/>
      <c r="CW9" s="45"/>
      <c r="CX9" s="142">
        <f>IF(SUM(B9:CW9)&lt;&gt;0,AVERAGEIF(B9:CW9,"&lt;&gt;"""),"")</f>
        <v>80.044374999999988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>
        <v>49.7</v>
      </c>
      <c r="D14" s="149">
        <v>5.5</v>
      </c>
      <c r="E14" s="149">
        <v>51.5</v>
      </c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26.675000000000001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>
        <v>46.9</v>
      </c>
      <c r="BS16" s="155">
        <v>46.9</v>
      </c>
      <c r="BT16" s="155">
        <v>46.9</v>
      </c>
      <c r="BU16" s="155">
        <v>46.9</v>
      </c>
      <c r="BV16" s="155">
        <v>500</v>
      </c>
      <c r="BW16" s="155">
        <v>500</v>
      </c>
      <c r="BX16" s="155">
        <v>500</v>
      </c>
      <c r="BY16" s="155">
        <v>500</v>
      </c>
      <c r="BZ16" s="155">
        <v>500</v>
      </c>
      <c r="CA16" s="155">
        <v>500</v>
      </c>
      <c r="CB16" s="155">
        <v>500</v>
      </c>
      <c r="CC16" s="155">
        <v>500</v>
      </c>
      <c r="CD16" s="155">
        <v>246.9</v>
      </c>
      <c r="CE16" s="155">
        <v>246.9</v>
      </c>
      <c r="CF16" s="155">
        <v>246.9</v>
      </c>
      <c r="CG16" s="155">
        <v>246.9</v>
      </c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1293.7999999999997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49.7</v>
      </c>
      <c r="D17" s="160">
        <f t="shared" si="0"/>
        <v>5.5</v>
      </c>
      <c r="E17" s="160">
        <f t="shared" si="0"/>
        <v>51.5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46.9</v>
      </c>
      <c r="BS17" s="160">
        <f t="shared" si="1"/>
        <v>46.9</v>
      </c>
      <c r="BT17" s="160">
        <f t="shared" si="1"/>
        <v>46.9</v>
      </c>
      <c r="BU17" s="160">
        <f t="shared" si="1"/>
        <v>46.9</v>
      </c>
      <c r="BV17" s="160">
        <f t="shared" si="1"/>
        <v>500</v>
      </c>
      <c r="BW17" s="160">
        <f t="shared" si="1"/>
        <v>500</v>
      </c>
      <c r="BX17" s="160">
        <f t="shared" si="1"/>
        <v>500</v>
      </c>
      <c r="BY17" s="160">
        <f t="shared" si="1"/>
        <v>500</v>
      </c>
      <c r="BZ17" s="160">
        <f t="shared" si="1"/>
        <v>500</v>
      </c>
      <c r="CA17" s="160">
        <f t="shared" si="1"/>
        <v>500</v>
      </c>
      <c r="CB17" s="160">
        <f t="shared" si="1"/>
        <v>500</v>
      </c>
      <c r="CC17" s="160">
        <f t="shared" si="1"/>
        <v>500</v>
      </c>
      <c r="CD17" s="160">
        <f t="shared" si="1"/>
        <v>246.9</v>
      </c>
      <c r="CE17" s="160">
        <f t="shared" si="1"/>
        <v>246.9</v>
      </c>
      <c r="CF17" s="160">
        <f t="shared" si="1"/>
        <v>246.9</v>
      </c>
      <c r="CG17" s="160">
        <f t="shared" si="1"/>
        <v>246.9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1320.4749999999997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>
        <v>192</v>
      </c>
      <c r="C22" s="149"/>
      <c r="D22" s="149"/>
      <c r="E22" s="149"/>
      <c r="F22" s="149">
        <v>93.8</v>
      </c>
      <c r="G22" s="149">
        <v>81.5</v>
      </c>
      <c r="H22" s="149">
        <v>25.2</v>
      </c>
      <c r="I22" s="149">
        <v>106.8</v>
      </c>
      <c r="J22" s="149">
        <v>62.5</v>
      </c>
      <c r="K22" s="149">
        <v>34.6</v>
      </c>
      <c r="L22" s="149">
        <v>136.6</v>
      </c>
      <c r="M22" s="149">
        <v>217.2</v>
      </c>
      <c r="N22" s="149">
        <v>267.7</v>
      </c>
      <c r="O22" s="149">
        <v>144.69999999999999</v>
      </c>
      <c r="P22" s="149">
        <v>132.69999999999999</v>
      </c>
      <c r="Q22" s="149">
        <v>305.2</v>
      </c>
      <c r="R22" s="149">
        <v>149.9</v>
      </c>
      <c r="S22" s="149">
        <v>252.7</v>
      </c>
      <c r="T22" s="149">
        <v>345.7</v>
      </c>
      <c r="U22" s="149">
        <v>523.20000000000005</v>
      </c>
      <c r="V22" s="149">
        <v>709.4</v>
      </c>
      <c r="W22" s="149">
        <v>1097.5</v>
      </c>
      <c r="X22" s="149">
        <v>951.8</v>
      </c>
      <c r="Y22" s="149">
        <v>884.5</v>
      </c>
      <c r="Z22" s="149">
        <v>1030.2</v>
      </c>
      <c r="AA22" s="149">
        <v>1104</v>
      </c>
      <c r="AB22" s="149">
        <v>1262</v>
      </c>
      <c r="AC22" s="149">
        <v>1262</v>
      </c>
      <c r="AD22" s="149">
        <v>1227</v>
      </c>
      <c r="AE22" s="149">
        <v>1227</v>
      </c>
      <c r="AF22" s="149">
        <v>1227</v>
      </c>
      <c r="AG22" s="149">
        <v>1227</v>
      </c>
      <c r="AH22" s="149">
        <v>1248</v>
      </c>
      <c r="AI22" s="149">
        <v>1171.5</v>
      </c>
      <c r="AJ22" s="149">
        <v>1099.3</v>
      </c>
      <c r="AK22" s="149">
        <v>1248</v>
      </c>
      <c r="AL22" s="149">
        <v>1271</v>
      </c>
      <c r="AM22" s="149">
        <v>1271</v>
      </c>
      <c r="AN22" s="149">
        <v>1271</v>
      </c>
      <c r="AO22" s="149">
        <v>1271</v>
      </c>
      <c r="AP22" s="149">
        <v>1264</v>
      </c>
      <c r="AQ22" s="149">
        <v>1264</v>
      </c>
      <c r="AR22" s="149">
        <v>1264</v>
      </c>
      <c r="AS22" s="149">
        <v>1264</v>
      </c>
      <c r="AT22" s="149">
        <v>1270</v>
      </c>
      <c r="AU22" s="149">
        <v>1270</v>
      </c>
      <c r="AV22" s="149">
        <v>1270</v>
      </c>
      <c r="AW22" s="149">
        <v>1270</v>
      </c>
      <c r="AX22" s="149">
        <v>1278</v>
      </c>
      <c r="AY22" s="149">
        <v>1278</v>
      </c>
      <c r="AZ22" s="149">
        <v>1278</v>
      </c>
      <c r="BA22" s="149">
        <v>1278</v>
      </c>
      <c r="BB22" s="149">
        <v>1279</v>
      </c>
      <c r="BC22" s="149">
        <v>1279</v>
      </c>
      <c r="BD22" s="149">
        <v>1279</v>
      </c>
      <c r="BE22" s="149">
        <v>1174.5</v>
      </c>
      <c r="BF22" s="149">
        <v>1095</v>
      </c>
      <c r="BG22" s="149">
        <v>964.5</v>
      </c>
      <c r="BH22" s="149">
        <v>1097.4000000000001</v>
      </c>
      <c r="BI22" s="149">
        <v>1141.2</v>
      </c>
      <c r="BJ22" s="149">
        <v>1175</v>
      </c>
      <c r="BK22" s="149">
        <v>1175</v>
      </c>
      <c r="BL22" s="149">
        <v>1175</v>
      </c>
      <c r="BM22" s="149">
        <v>1175</v>
      </c>
      <c r="BN22" s="149">
        <v>1000</v>
      </c>
      <c r="BO22" s="149">
        <v>1000</v>
      </c>
      <c r="BP22" s="149">
        <v>1000</v>
      </c>
      <c r="BQ22" s="149">
        <v>1000</v>
      </c>
      <c r="BR22" s="149">
        <v>1325</v>
      </c>
      <c r="BS22" s="149">
        <v>1325</v>
      </c>
      <c r="BT22" s="149">
        <v>1325</v>
      </c>
      <c r="BU22" s="149">
        <v>1325</v>
      </c>
      <c r="BV22" s="149">
        <v>1427.7</v>
      </c>
      <c r="BW22" s="149">
        <v>1403.9</v>
      </c>
      <c r="BX22" s="149">
        <v>1294.2</v>
      </c>
      <c r="BY22" s="149">
        <v>1395.2</v>
      </c>
      <c r="BZ22" s="149">
        <v>1385</v>
      </c>
      <c r="CA22" s="149">
        <v>1422.6</v>
      </c>
      <c r="CB22" s="149">
        <v>1360.5</v>
      </c>
      <c r="CC22" s="149">
        <v>1507</v>
      </c>
      <c r="CD22" s="149">
        <v>1319.2</v>
      </c>
      <c r="CE22" s="149">
        <v>1485.2</v>
      </c>
      <c r="CF22" s="149">
        <v>1541</v>
      </c>
      <c r="CG22" s="149">
        <v>1541</v>
      </c>
      <c r="CH22" s="149">
        <v>1174.7</v>
      </c>
      <c r="CI22" s="149">
        <v>1473.3</v>
      </c>
      <c r="CJ22" s="149">
        <v>1223.5999999999999</v>
      </c>
      <c r="CK22" s="149">
        <v>1009</v>
      </c>
      <c r="CL22" s="149">
        <v>1170</v>
      </c>
      <c r="CM22" s="149">
        <v>1124.4000000000001</v>
      </c>
      <c r="CN22" s="149">
        <v>1026.5</v>
      </c>
      <c r="CO22" s="149">
        <v>844.5</v>
      </c>
      <c r="CP22" s="149">
        <v>1329.4</v>
      </c>
      <c r="CQ22" s="149">
        <v>1065</v>
      </c>
      <c r="CR22" s="149">
        <v>995.1</v>
      </c>
      <c r="CS22" s="149">
        <v>1186.5999999999999</v>
      </c>
      <c r="CT22" s="150"/>
      <c r="CU22" s="150"/>
      <c r="CV22" s="150"/>
      <c r="CW22" s="151"/>
      <c r="CX22" s="152">
        <f t="array" ref="CX22">SUMPRODUCT(B22:CW22*0.25)</f>
        <v>23848.6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>
        <v>500</v>
      </c>
      <c r="C24" s="155">
        <v>500</v>
      </c>
      <c r="D24" s="155">
        <v>500</v>
      </c>
      <c r="E24" s="155">
        <v>500</v>
      </c>
      <c r="F24" s="155">
        <v>500</v>
      </c>
      <c r="G24" s="155">
        <v>500</v>
      </c>
      <c r="H24" s="155">
        <v>500</v>
      </c>
      <c r="I24" s="155">
        <v>500</v>
      </c>
      <c r="J24" s="155">
        <v>500</v>
      </c>
      <c r="K24" s="155">
        <v>500</v>
      </c>
      <c r="L24" s="155">
        <v>500</v>
      </c>
      <c r="M24" s="155">
        <v>500</v>
      </c>
      <c r="N24" s="155">
        <v>500</v>
      </c>
      <c r="O24" s="155">
        <v>500</v>
      </c>
      <c r="P24" s="155">
        <v>500</v>
      </c>
      <c r="Q24" s="155">
        <v>500</v>
      </c>
      <c r="R24" s="155">
        <v>500</v>
      </c>
      <c r="S24" s="155">
        <v>500</v>
      </c>
      <c r="T24" s="155">
        <v>500</v>
      </c>
      <c r="U24" s="155">
        <v>500</v>
      </c>
      <c r="V24" s="155">
        <v>500</v>
      </c>
      <c r="W24" s="155">
        <v>500</v>
      </c>
      <c r="X24" s="155">
        <v>500</v>
      </c>
      <c r="Y24" s="155">
        <v>500</v>
      </c>
      <c r="Z24" s="155">
        <v>27.5</v>
      </c>
      <c r="AA24" s="155">
        <v>27.5</v>
      </c>
      <c r="AB24" s="155">
        <v>27.5</v>
      </c>
      <c r="AC24" s="155">
        <v>27.5</v>
      </c>
      <c r="AD24" s="155">
        <v>500</v>
      </c>
      <c r="AE24" s="155">
        <v>500</v>
      </c>
      <c r="AF24" s="155">
        <v>500</v>
      </c>
      <c r="AG24" s="155">
        <v>500</v>
      </c>
      <c r="AH24" s="155">
        <v>500</v>
      </c>
      <c r="AI24" s="155">
        <v>500</v>
      </c>
      <c r="AJ24" s="155">
        <v>500</v>
      </c>
      <c r="AK24" s="155">
        <v>500</v>
      </c>
      <c r="AL24" s="155">
        <v>500</v>
      </c>
      <c r="AM24" s="155">
        <v>500</v>
      </c>
      <c r="AN24" s="155">
        <v>500</v>
      </c>
      <c r="AO24" s="155">
        <v>500</v>
      </c>
      <c r="AP24" s="155">
        <v>500</v>
      </c>
      <c r="AQ24" s="155">
        <v>500</v>
      </c>
      <c r="AR24" s="155">
        <v>500</v>
      </c>
      <c r="AS24" s="155">
        <v>500</v>
      </c>
      <c r="AT24" s="155">
        <v>500</v>
      </c>
      <c r="AU24" s="155">
        <v>500</v>
      </c>
      <c r="AV24" s="155">
        <v>500</v>
      </c>
      <c r="AW24" s="155">
        <v>500</v>
      </c>
      <c r="AX24" s="155">
        <v>500</v>
      </c>
      <c r="AY24" s="155">
        <v>500</v>
      </c>
      <c r="AZ24" s="155">
        <v>500</v>
      </c>
      <c r="BA24" s="155">
        <v>500</v>
      </c>
      <c r="BB24" s="155">
        <v>500</v>
      </c>
      <c r="BC24" s="155">
        <v>500</v>
      </c>
      <c r="BD24" s="155">
        <v>500</v>
      </c>
      <c r="BE24" s="155">
        <v>500</v>
      </c>
      <c r="BF24" s="155">
        <v>500</v>
      </c>
      <c r="BG24" s="155">
        <v>500</v>
      </c>
      <c r="BH24" s="155">
        <v>500</v>
      </c>
      <c r="BI24" s="155">
        <v>500</v>
      </c>
      <c r="BJ24" s="155">
        <v>500</v>
      </c>
      <c r="BK24" s="155">
        <v>500</v>
      </c>
      <c r="BL24" s="155">
        <v>500</v>
      </c>
      <c r="BM24" s="155">
        <v>500</v>
      </c>
      <c r="BN24" s="155">
        <v>500</v>
      </c>
      <c r="BO24" s="155">
        <v>500</v>
      </c>
      <c r="BP24" s="155">
        <v>500</v>
      </c>
      <c r="BQ24" s="155">
        <v>500</v>
      </c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>
        <v>436.2</v>
      </c>
      <c r="CI24" s="155">
        <v>436.2</v>
      </c>
      <c r="CJ24" s="155">
        <v>436.2</v>
      </c>
      <c r="CK24" s="155">
        <v>436.2</v>
      </c>
      <c r="CL24" s="155">
        <v>500</v>
      </c>
      <c r="CM24" s="155">
        <v>500</v>
      </c>
      <c r="CN24" s="155">
        <v>500</v>
      </c>
      <c r="CO24" s="155">
        <v>500</v>
      </c>
      <c r="CP24" s="155">
        <v>500</v>
      </c>
      <c r="CQ24" s="155">
        <v>500</v>
      </c>
      <c r="CR24" s="155">
        <v>500</v>
      </c>
      <c r="CS24" s="155">
        <v>500</v>
      </c>
      <c r="CT24" s="156"/>
      <c r="CU24" s="156"/>
      <c r="CV24" s="156"/>
      <c r="CW24" s="157"/>
      <c r="CX24" s="158">
        <f t="array" ref="CX24">SUMPRODUCT(B24:CW24*0.25)</f>
        <v>9463.6999999999989</v>
      </c>
    </row>
    <row r="25" spans="1:102" ht="30" customHeight="1" thickBot="1" x14ac:dyDescent="0.25">
      <c r="A25" s="105" t="s">
        <v>51</v>
      </c>
      <c r="B25" s="159">
        <f>SUM(B20:B24)</f>
        <v>692</v>
      </c>
      <c r="C25" s="160">
        <f t="shared" ref="C25:BN25" si="2">SUM(C20:C24)</f>
        <v>500</v>
      </c>
      <c r="D25" s="160">
        <f t="shared" si="2"/>
        <v>500</v>
      </c>
      <c r="E25" s="160">
        <f t="shared" si="2"/>
        <v>500</v>
      </c>
      <c r="F25" s="160">
        <f t="shared" si="2"/>
        <v>593.79999999999995</v>
      </c>
      <c r="G25" s="160">
        <f t="shared" si="2"/>
        <v>581.5</v>
      </c>
      <c r="H25" s="160">
        <f t="shared" si="2"/>
        <v>525.20000000000005</v>
      </c>
      <c r="I25" s="160">
        <f t="shared" si="2"/>
        <v>606.79999999999995</v>
      </c>
      <c r="J25" s="160">
        <f t="shared" si="2"/>
        <v>562.5</v>
      </c>
      <c r="K25" s="160">
        <f t="shared" si="2"/>
        <v>534.6</v>
      </c>
      <c r="L25" s="160">
        <f t="shared" si="2"/>
        <v>636.6</v>
      </c>
      <c r="M25" s="160">
        <f t="shared" si="2"/>
        <v>717.2</v>
      </c>
      <c r="N25" s="160">
        <f t="shared" si="2"/>
        <v>767.7</v>
      </c>
      <c r="O25" s="160">
        <f t="shared" si="2"/>
        <v>644.70000000000005</v>
      </c>
      <c r="P25" s="160">
        <f t="shared" si="2"/>
        <v>632.70000000000005</v>
      </c>
      <c r="Q25" s="160">
        <f t="shared" si="2"/>
        <v>805.2</v>
      </c>
      <c r="R25" s="160">
        <f t="shared" si="2"/>
        <v>649.9</v>
      </c>
      <c r="S25" s="160">
        <f t="shared" si="2"/>
        <v>752.7</v>
      </c>
      <c r="T25" s="160">
        <f t="shared" si="2"/>
        <v>845.7</v>
      </c>
      <c r="U25" s="160">
        <f t="shared" si="2"/>
        <v>1023.2</v>
      </c>
      <c r="V25" s="160">
        <f t="shared" si="2"/>
        <v>1209.4000000000001</v>
      </c>
      <c r="W25" s="160">
        <f t="shared" si="2"/>
        <v>1597.5</v>
      </c>
      <c r="X25" s="160">
        <f t="shared" si="2"/>
        <v>1451.8</v>
      </c>
      <c r="Y25" s="160">
        <f t="shared" si="2"/>
        <v>1384.5</v>
      </c>
      <c r="Z25" s="160">
        <f t="shared" si="2"/>
        <v>1057.7</v>
      </c>
      <c r="AA25" s="160">
        <f t="shared" si="2"/>
        <v>1131.5</v>
      </c>
      <c r="AB25" s="160">
        <f t="shared" si="2"/>
        <v>1289.5</v>
      </c>
      <c r="AC25" s="160">
        <f t="shared" si="2"/>
        <v>1289.5</v>
      </c>
      <c r="AD25" s="160">
        <f t="shared" si="2"/>
        <v>1727</v>
      </c>
      <c r="AE25" s="160">
        <f t="shared" si="2"/>
        <v>1727</v>
      </c>
      <c r="AF25" s="160">
        <f t="shared" si="2"/>
        <v>1727</v>
      </c>
      <c r="AG25" s="160">
        <f t="shared" si="2"/>
        <v>1727</v>
      </c>
      <c r="AH25" s="160">
        <f t="shared" si="2"/>
        <v>1748</v>
      </c>
      <c r="AI25" s="160">
        <f t="shared" si="2"/>
        <v>1671.5</v>
      </c>
      <c r="AJ25" s="160">
        <f t="shared" si="2"/>
        <v>1599.3</v>
      </c>
      <c r="AK25" s="160">
        <f t="shared" si="2"/>
        <v>1748</v>
      </c>
      <c r="AL25" s="160">
        <f t="shared" si="2"/>
        <v>1771</v>
      </c>
      <c r="AM25" s="160">
        <f t="shared" si="2"/>
        <v>1771</v>
      </c>
      <c r="AN25" s="160">
        <f t="shared" si="2"/>
        <v>1771</v>
      </c>
      <c r="AO25" s="160">
        <f t="shared" si="2"/>
        <v>1771</v>
      </c>
      <c r="AP25" s="160">
        <f t="shared" si="2"/>
        <v>1764</v>
      </c>
      <c r="AQ25" s="160">
        <f t="shared" si="2"/>
        <v>1764</v>
      </c>
      <c r="AR25" s="160">
        <f t="shared" si="2"/>
        <v>1764</v>
      </c>
      <c r="AS25" s="160">
        <f t="shared" si="2"/>
        <v>1764</v>
      </c>
      <c r="AT25" s="160">
        <f t="shared" si="2"/>
        <v>1770</v>
      </c>
      <c r="AU25" s="160">
        <f t="shared" si="2"/>
        <v>1770</v>
      </c>
      <c r="AV25" s="160">
        <f t="shared" si="2"/>
        <v>1770</v>
      </c>
      <c r="AW25" s="160">
        <f t="shared" si="2"/>
        <v>1770</v>
      </c>
      <c r="AX25" s="160">
        <f t="shared" si="2"/>
        <v>1778</v>
      </c>
      <c r="AY25" s="160">
        <f t="shared" si="2"/>
        <v>1778</v>
      </c>
      <c r="AZ25" s="160">
        <f t="shared" si="2"/>
        <v>1778</v>
      </c>
      <c r="BA25" s="160">
        <f t="shared" si="2"/>
        <v>1778</v>
      </c>
      <c r="BB25" s="160">
        <f t="shared" si="2"/>
        <v>1779</v>
      </c>
      <c r="BC25" s="160">
        <f t="shared" si="2"/>
        <v>1779</v>
      </c>
      <c r="BD25" s="160">
        <f t="shared" si="2"/>
        <v>1779</v>
      </c>
      <c r="BE25" s="160">
        <f t="shared" si="2"/>
        <v>1674.5</v>
      </c>
      <c r="BF25" s="160">
        <f t="shared" si="2"/>
        <v>1595</v>
      </c>
      <c r="BG25" s="160">
        <f t="shared" si="2"/>
        <v>1464.5</v>
      </c>
      <c r="BH25" s="160">
        <f t="shared" si="2"/>
        <v>1597.4</v>
      </c>
      <c r="BI25" s="160">
        <f t="shared" si="2"/>
        <v>1641.2</v>
      </c>
      <c r="BJ25" s="160">
        <f t="shared" si="2"/>
        <v>1675</v>
      </c>
      <c r="BK25" s="160">
        <f t="shared" si="2"/>
        <v>1675</v>
      </c>
      <c r="BL25" s="160">
        <f t="shared" si="2"/>
        <v>1675</v>
      </c>
      <c r="BM25" s="160">
        <f t="shared" si="2"/>
        <v>1675</v>
      </c>
      <c r="BN25" s="160">
        <f t="shared" si="2"/>
        <v>1500</v>
      </c>
      <c r="BO25" s="160">
        <f t="shared" ref="BO25:CW25" si="3">SUM(BO20:BO24)</f>
        <v>1500</v>
      </c>
      <c r="BP25" s="160">
        <f t="shared" si="3"/>
        <v>1500</v>
      </c>
      <c r="BQ25" s="160">
        <f t="shared" si="3"/>
        <v>1500</v>
      </c>
      <c r="BR25" s="160">
        <f t="shared" si="3"/>
        <v>1325</v>
      </c>
      <c r="BS25" s="160">
        <f t="shared" si="3"/>
        <v>1325</v>
      </c>
      <c r="BT25" s="160">
        <f t="shared" si="3"/>
        <v>1325</v>
      </c>
      <c r="BU25" s="160">
        <f t="shared" si="3"/>
        <v>1325</v>
      </c>
      <c r="BV25" s="160">
        <f t="shared" si="3"/>
        <v>1427.7</v>
      </c>
      <c r="BW25" s="160">
        <f t="shared" si="3"/>
        <v>1403.9</v>
      </c>
      <c r="BX25" s="160">
        <f t="shared" si="3"/>
        <v>1294.2</v>
      </c>
      <c r="BY25" s="160">
        <f t="shared" si="3"/>
        <v>1395.2</v>
      </c>
      <c r="BZ25" s="160">
        <f t="shared" si="3"/>
        <v>1385</v>
      </c>
      <c r="CA25" s="160">
        <f t="shared" si="3"/>
        <v>1422.6</v>
      </c>
      <c r="CB25" s="160">
        <f t="shared" si="3"/>
        <v>1360.5</v>
      </c>
      <c r="CC25" s="160">
        <f t="shared" si="3"/>
        <v>1507</v>
      </c>
      <c r="CD25" s="160">
        <f t="shared" si="3"/>
        <v>1319.2</v>
      </c>
      <c r="CE25" s="160">
        <f t="shared" si="3"/>
        <v>1485.2</v>
      </c>
      <c r="CF25" s="160">
        <f t="shared" si="3"/>
        <v>1541</v>
      </c>
      <c r="CG25" s="160">
        <f t="shared" si="3"/>
        <v>1541</v>
      </c>
      <c r="CH25" s="160">
        <f t="shared" si="3"/>
        <v>1610.9</v>
      </c>
      <c r="CI25" s="160">
        <f t="shared" si="3"/>
        <v>1909.5</v>
      </c>
      <c r="CJ25" s="160">
        <f t="shared" si="3"/>
        <v>1659.8</v>
      </c>
      <c r="CK25" s="160">
        <f t="shared" si="3"/>
        <v>1445.2</v>
      </c>
      <c r="CL25" s="160">
        <f t="shared" si="3"/>
        <v>1670</v>
      </c>
      <c r="CM25" s="160">
        <f t="shared" si="3"/>
        <v>1624.4</v>
      </c>
      <c r="CN25" s="160">
        <f t="shared" si="3"/>
        <v>1526.5</v>
      </c>
      <c r="CO25" s="160">
        <f t="shared" si="3"/>
        <v>1344.5</v>
      </c>
      <c r="CP25" s="160">
        <f t="shared" si="3"/>
        <v>1829.4</v>
      </c>
      <c r="CQ25" s="160">
        <f t="shared" si="3"/>
        <v>1565</v>
      </c>
      <c r="CR25" s="160">
        <f t="shared" si="3"/>
        <v>1495.1</v>
      </c>
      <c r="CS25" s="160">
        <f t="shared" si="3"/>
        <v>1686.6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33312.299999999996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2026-03-01T12:06:50Z</dcterms:created>
  <dcterms:modified xsi:type="dcterms:W3CDTF">2026-03-01T12:06:52Z</dcterms:modified>
</cp:coreProperties>
</file>