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4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<sst xmlns="http://schemas.openxmlformats.org/spreadsheetml/2006/main" count="119" uniqueCount="54">
  <si>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11/02/2025 16:26:39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</si>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</sst>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9E7-472A-9711-1DC4C262B72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9E7-472A-9711-1DC4C262B72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4">
                  <c:v>2.1440000000000001</c:v>
                </c:pt>
                <c:pt idx="15">
                  <c:v>2.0539999999999998</c:v>
                </c:pt>
                <c:pt idx="16">
                  <c:v>2.0190000000000001</c:v>
                </c:pt>
                <c:pt idx="17">
                  <c:v>6.0529999999999999</c:v>
                </c:pt>
                <c:pt idx="18">
                  <c:v>5.976</c:v>
                </c:pt>
                <c:pt idx="19">
                  <c:v>1.9770000000000001</c:v>
                </c:pt>
                <c:pt idx="20">
                  <c:v>1.8879999999999999</c:v>
                </c:pt>
                <c:pt idx="21">
                  <c:v>1.738</c:v>
                </c:pt>
                <c:pt idx="22">
                  <c:v>1.6970000000000001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E7-472A-9711-1DC4C262B72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3.173</c:v>
                </c:pt>
                <c:pt idx="14">
                  <c:v>1.782</c:v>
                </c:pt>
                <c:pt idx="15">
                  <c:v>1.774</c:v>
                </c:pt>
                <c:pt idx="16">
                  <c:v>1.1220000000000001</c:v>
                </c:pt>
                <c:pt idx="17">
                  <c:v>7.8650000000000002</c:v>
                </c:pt>
                <c:pt idx="18">
                  <c:v>8.6199999999999992</c:v>
                </c:pt>
                <c:pt idx="22">
                  <c:v>1.198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E7-472A-9711-1DC4C262B72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9E7-472A-9711-1DC4C262B72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9E7-472A-9711-1DC4C262B72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9E7-472A-9711-1DC4C262B72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9E7-472A-9711-1DC4C262B72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9E7-472A-9711-1DC4C262B72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44.947000000000003</c:v>
                </c:pt>
                <c:pt idx="1">
                  <c:v>21.894000000000002</c:v>
                </c:pt>
                <c:pt idx="2">
                  <c:v>22.061999999999998</c:v>
                </c:pt>
                <c:pt idx="3">
                  <c:v>22.222999999999999</c:v>
                </c:pt>
                <c:pt idx="4">
                  <c:v>26.626999999999999</c:v>
                </c:pt>
                <c:pt idx="5">
                  <c:v>44.52</c:v>
                </c:pt>
                <c:pt idx="6">
                  <c:v>28.55</c:v>
                </c:pt>
                <c:pt idx="7">
                  <c:v>40.479999999999997</c:v>
                </c:pt>
                <c:pt idx="8">
                  <c:v>32.469000000000001</c:v>
                </c:pt>
                <c:pt idx="9">
                  <c:v>33.26</c:v>
                </c:pt>
                <c:pt idx="10">
                  <c:v>64.713999999999999</c:v>
                </c:pt>
                <c:pt idx="11">
                  <c:v>58.718000000000004</c:v>
                </c:pt>
                <c:pt idx="12">
                  <c:v>64.165000000000006</c:v>
                </c:pt>
                <c:pt idx="13">
                  <c:v>69.789000000000001</c:v>
                </c:pt>
                <c:pt idx="14">
                  <c:v>77.259</c:v>
                </c:pt>
                <c:pt idx="15">
                  <c:v>9.4930000000000003</c:v>
                </c:pt>
                <c:pt idx="16">
                  <c:v>14.492000000000001</c:v>
                </c:pt>
                <c:pt idx="17">
                  <c:v>8.9670000000000005</c:v>
                </c:pt>
                <c:pt idx="18">
                  <c:v>13.098000000000001</c:v>
                </c:pt>
                <c:pt idx="19">
                  <c:v>22.983000000000001</c:v>
                </c:pt>
                <c:pt idx="20">
                  <c:v>20.285</c:v>
                </c:pt>
                <c:pt idx="21">
                  <c:v>22.683</c:v>
                </c:pt>
                <c:pt idx="22">
                  <c:v>20.582999999999998</c:v>
                </c:pt>
                <c:pt idx="23">
                  <c:v>47.542000000000002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E7-472A-9711-1DC4C262B72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E7-472A-9711-1DC4C262B72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0.78800000000000003</c:v>
                </c:pt>
                <c:pt idx="1">
                  <c:v>15.789</c:v>
                </c:pt>
                <c:pt idx="2">
                  <c:v>15.798</c:v>
                </c:pt>
                <c:pt idx="3">
                  <c:v>15.8</c:v>
                </c:pt>
                <c:pt idx="4">
                  <c:v>15.789</c:v>
                </c:pt>
                <c:pt idx="5">
                  <c:v>15.797000000000001</c:v>
                </c:pt>
                <c:pt idx="6">
                  <c:v>21.593</c:v>
                </c:pt>
                <c:pt idx="7">
                  <c:v>8.0890000000000004</c:v>
                </c:pt>
                <c:pt idx="8">
                  <c:v>10.754999999999999</c:v>
                </c:pt>
                <c:pt idx="9">
                  <c:v>20.179000000000002</c:v>
                </c:pt>
                <c:pt idx="10">
                  <c:v>19.975999999999999</c:v>
                </c:pt>
                <c:pt idx="11">
                  <c:v>24.045000000000002</c:v>
                </c:pt>
                <c:pt idx="12">
                  <c:v>20.736000000000001</c:v>
                </c:pt>
                <c:pt idx="13">
                  <c:v>16.391999999999999</c:v>
                </c:pt>
                <c:pt idx="14">
                  <c:v>16.163</c:v>
                </c:pt>
                <c:pt idx="15">
                  <c:v>17.228000000000002</c:v>
                </c:pt>
                <c:pt idx="16">
                  <c:v>11.152000000000001</c:v>
                </c:pt>
                <c:pt idx="17">
                  <c:v>15.24</c:v>
                </c:pt>
                <c:pt idx="18">
                  <c:v>14.73</c:v>
                </c:pt>
                <c:pt idx="19">
                  <c:v>17.420999999999999</c:v>
                </c:pt>
                <c:pt idx="20">
                  <c:v>22.753</c:v>
                </c:pt>
                <c:pt idx="21">
                  <c:v>18.477</c:v>
                </c:pt>
                <c:pt idx="22">
                  <c:v>25.352999999999998</c:v>
                </c:pt>
                <c:pt idx="23">
                  <c:v>7.8680000000000003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E7-472A-9711-1DC4C262B72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9E7-472A-9711-1DC4C262B72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9E7-472A-9711-1DC4C262B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127.87</c:v>
                </c:pt>
                <c:pt idx="1">
                  <c:v>126.35</c:v>
                </c:pt>
                <c:pt idx="2">
                  <c:v>125.32</c:v>
                </c:pt>
                <c:pt idx="3">
                  <c:v>125.09</c:v>
                </c:pt>
                <c:pt idx="4">
                  <c:v>127.24</c:v>
                </c:pt>
                <c:pt idx="5">
                  <c:v>129.96</c:v>
                </c:pt>
                <c:pt idx="6">
                  <c:v>176.85</c:v>
                </c:pt>
                <c:pt idx="7">
                  <c:v>182.14</c:v>
                </c:pt>
                <c:pt idx="8">
                  <c:v>179.16</c:v>
                </c:pt>
                <c:pt idx="9">
                  <c:v>174.42</c:v>
                </c:pt>
                <c:pt idx="10">
                  <c:v>159.13</c:v>
                </c:pt>
                <c:pt idx="11">
                  <c:v>144.04</c:v>
                </c:pt>
                <c:pt idx="12">
                  <c:v>143.1</c:v>
                </c:pt>
                <c:pt idx="13">
                  <c:v>145.69</c:v>
                </c:pt>
                <c:pt idx="14">
                  <c:v>167.38</c:v>
                </c:pt>
                <c:pt idx="15">
                  <c:v>186.24</c:v>
                </c:pt>
                <c:pt idx="16">
                  <c:v>209.39</c:v>
                </c:pt>
                <c:pt idx="17">
                  <c:v>371.76</c:v>
                </c:pt>
                <c:pt idx="18">
                  <c:v>319.72000000000003</c:v>
                </c:pt>
                <c:pt idx="19">
                  <c:v>240.79</c:v>
                </c:pt>
                <c:pt idx="20">
                  <c:v>233.53</c:v>
                </c:pt>
                <c:pt idx="21">
                  <c:v>183.61</c:v>
                </c:pt>
                <c:pt idx="22">
                  <c:v>176.35</c:v>
                </c:pt>
                <c:pt idx="23">
                  <c:v>163.21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E7-472A-9711-1DC4C262B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690-42F1-86C5-8D2EFEE9A9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2.2999999999999998</c:v>
                </c:pt>
                <c:pt idx="1">
                  <c:v>2.1</c:v>
                </c:pt>
                <c:pt idx="2">
                  <c:v>2.1</c:v>
                </c:pt>
                <c:pt idx="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90-42F1-86C5-8D2EFEE9A9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6.3949999999999996</c:v>
                </c:pt>
                <c:pt idx="1">
                  <c:v>6.2890000000000006</c:v>
                </c:pt>
                <c:pt idx="2">
                  <c:v>6.3050000000000006</c:v>
                </c:pt>
                <c:pt idx="3">
                  <c:v>6.3280000000000003</c:v>
                </c:pt>
                <c:pt idx="4">
                  <c:v>6.3810000000000002</c:v>
                </c:pt>
                <c:pt idx="5">
                  <c:v>9.2759999999999998</c:v>
                </c:pt>
                <c:pt idx="6">
                  <c:v>9.5170000000000012</c:v>
                </c:pt>
                <c:pt idx="7">
                  <c:v>11.04</c:v>
                </c:pt>
                <c:pt idx="8">
                  <c:v>8.2349999999999994</c:v>
                </c:pt>
                <c:pt idx="9">
                  <c:v>8.0019999999999989</c:v>
                </c:pt>
                <c:pt idx="10">
                  <c:v>13.159999999999998</c:v>
                </c:pt>
                <c:pt idx="11">
                  <c:v>12.327999999999999</c:v>
                </c:pt>
                <c:pt idx="12">
                  <c:v>12.53</c:v>
                </c:pt>
                <c:pt idx="13">
                  <c:v>18.132999999999999</c:v>
                </c:pt>
                <c:pt idx="14">
                  <c:v>31.606000000000002</c:v>
                </c:pt>
                <c:pt idx="15">
                  <c:v>6.4960000000000004</c:v>
                </c:pt>
                <c:pt idx="16">
                  <c:v>7.0310000000000006</c:v>
                </c:pt>
                <c:pt idx="17">
                  <c:v>6.5690000000000008</c:v>
                </c:pt>
                <c:pt idx="18">
                  <c:v>9.4639999999999986</c:v>
                </c:pt>
                <c:pt idx="19">
                  <c:v>6.2679999999999998</c:v>
                </c:pt>
                <c:pt idx="20">
                  <c:v>6.52</c:v>
                </c:pt>
                <c:pt idx="21">
                  <c:v>6.3929999999999998</c:v>
                </c:pt>
                <c:pt idx="22">
                  <c:v>8.1240000000000006</c:v>
                </c:pt>
                <c:pt idx="23">
                  <c:v>8.4090000000000007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90-42F1-86C5-8D2EFEE9A9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30.887</c:v>
                </c:pt>
                <c:pt idx="1">
                  <c:v>25.260999999999999</c:v>
                </c:pt>
                <c:pt idx="2">
                  <c:v>22.337</c:v>
                </c:pt>
                <c:pt idx="3">
                  <c:v>18.896999999999998</c:v>
                </c:pt>
                <c:pt idx="4">
                  <c:v>28.816000000000003</c:v>
                </c:pt>
                <c:pt idx="5">
                  <c:v>39.039000000000001</c:v>
                </c:pt>
                <c:pt idx="6">
                  <c:v>36.75</c:v>
                </c:pt>
                <c:pt idx="7">
                  <c:v>26.08</c:v>
                </c:pt>
                <c:pt idx="8">
                  <c:v>21.463000000000001</c:v>
                </c:pt>
                <c:pt idx="9">
                  <c:v>21.812999999999999</c:v>
                </c:pt>
                <c:pt idx="10">
                  <c:v>51.341999999999999</c:v>
                </c:pt>
                <c:pt idx="11">
                  <c:v>49.671000000000006</c:v>
                </c:pt>
                <c:pt idx="12">
                  <c:v>52.245000000000005</c:v>
                </c:pt>
                <c:pt idx="13">
                  <c:v>50.873000000000005</c:v>
                </c:pt>
                <c:pt idx="14">
                  <c:v>53.094999999999999</c:v>
                </c:pt>
                <c:pt idx="15">
                  <c:v>14.324999999999999</c:v>
                </c:pt>
                <c:pt idx="16">
                  <c:v>16.173000000000002</c:v>
                </c:pt>
                <c:pt idx="17">
                  <c:v>28.581999999999997</c:v>
                </c:pt>
                <c:pt idx="18">
                  <c:v>29.042000000000002</c:v>
                </c:pt>
                <c:pt idx="19">
                  <c:v>21.393999999999998</c:v>
                </c:pt>
                <c:pt idx="20">
                  <c:v>28.431000000000004</c:v>
                </c:pt>
                <c:pt idx="21">
                  <c:v>27.91</c:v>
                </c:pt>
                <c:pt idx="22">
                  <c:v>32.582999999999998</c:v>
                </c:pt>
                <c:pt idx="23">
                  <c:v>30.462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90-42F1-86C5-8D2EFEE9A9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690-42F1-86C5-8D2EFEE9A9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690-42F1-86C5-8D2EFEE9A92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690-42F1-86C5-8D2EFEE9A92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690-42F1-86C5-8D2EFEE9A92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690-42F1-86C5-8D2EFEE9A92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690-42F1-86C5-8D2EFEE9A92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690-42F1-86C5-8D2EFEE9A92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6.1530000000000005</c:v>
                </c:pt>
                <c:pt idx="1">
                  <c:v>7.2060000000000004</c:v>
                </c:pt>
                <c:pt idx="2">
                  <c:v>7.1180000000000003</c:v>
                </c:pt>
                <c:pt idx="3">
                  <c:v>7.9980000000000002</c:v>
                </c:pt>
                <c:pt idx="4">
                  <c:v>7.2189999999999994</c:v>
                </c:pt>
                <c:pt idx="5">
                  <c:v>12.001999999999999</c:v>
                </c:pt>
                <c:pt idx="6">
                  <c:v>3.8760000000000003</c:v>
                </c:pt>
                <c:pt idx="7">
                  <c:v>11.449</c:v>
                </c:pt>
                <c:pt idx="8">
                  <c:v>13.526</c:v>
                </c:pt>
                <c:pt idx="9">
                  <c:v>23.623999999999999</c:v>
                </c:pt>
                <c:pt idx="10">
                  <c:v>20.187999999999999</c:v>
                </c:pt>
                <c:pt idx="11">
                  <c:v>20.764000000000003</c:v>
                </c:pt>
                <c:pt idx="12">
                  <c:v>20.125999999999998</c:v>
                </c:pt>
                <c:pt idx="13">
                  <c:v>17.175000000000001</c:v>
                </c:pt>
                <c:pt idx="14">
                  <c:v>12.647</c:v>
                </c:pt>
                <c:pt idx="15">
                  <c:v>9.7279999999999998</c:v>
                </c:pt>
                <c:pt idx="16">
                  <c:v>5.5810000000000004</c:v>
                </c:pt>
                <c:pt idx="17">
                  <c:v>2.9739999999999998</c:v>
                </c:pt>
                <c:pt idx="18">
                  <c:v>3.9180000000000001</c:v>
                </c:pt>
                <c:pt idx="19">
                  <c:v>14.719000000000001</c:v>
                </c:pt>
                <c:pt idx="20">
                  <c:v>9.9750000000000014</c:v>
                </c:pt>
                <c:pt idx="21">
                  <c:v>8.5950000000000006</c:v>
                </c:pt>
                <c:pt idx="22">
                  <c:v>8.1239999999999988</c:v>
                </c:pt>
                <c:pt idx="23">
                  <c:v>16.539000000000001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690-42F1-86C5-8D2EFEE9A92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690-42F1-86C5-8D2EFEE9A92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690-42F1-86C5-8D2EFEE9A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127.87</c:v>
                </c:pt>
                <c:pt idx="1">
                  <c:v>126.35</c:v>
                </c:pt>
                <c:pt idx="2">
                  <c:v>125.32</c:v>
                </c:pt>
                <c:pt idx="3">
                  <c:v>125.09</c:v>
                </c:pt>
                <c:pt idx="4">
                  <c:v>127.24</c:v>
                </c:pt>
                <c:pt idx="5">
                  <c:v>129.96</c:v>
                </c:pt>
                <c:pt idx="6">
                  <c:v>176.85</c:v>
                </c:pt>
                <c:pt idx="7">
                  <c:v>182.14</c:v>
                </c:pt>
                <c:pt idx="8">
                  <c:v>179.16</c:v>
                </c:pt>
                <c:pt idx="9">
                  <c:v>174.42</c:v>
                </c:pt>
                <c:pt idx="10">
                  <c:v>159.13</c:v>
                </c:pt>
                <c:pt idx="11">
                  <c:v>144.04</c:v>
                </c:pt>
                <c:pt idx="12">
                  <c:v>143.1</c:v>
                </c:pt>
                <c:pt idx="13">
                  <c:v>145.69</c:v>
                </c:pt>
                <c:pt idx="14">
                  <c:v>167.38</c:v>
                </c:pt>
                <c:pt idx="15">
                  <c:v>186.24</c:v>
                </c:pt>
                <c:pt idx="16">
                  <c:v>209.39</c:v>
                </c:pt>
                <c:pt idx="17">
                  <c:v>371.76</c:v>
                </c:pt>
                <c:pt idx="18">
                  <c:v>319.72000000000003</c:v>
                </c:pt>
                <c:pt idx="19">
                  <c:v>240.79</c:v>
                </c:pt>
                <c:pt idx="20">
                  <c:v>233.53</c:v>
                </c:pt>
                <c:pt idx="21">
                  <c:v>183.61</c:v>
                </c:pt>
                <c:pt idx="22">
                  <c:v>176.35</c:v>
                </c:pt>
                <c:pt idx="23">
                  <c:v>163.21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690-42F1-86C5-8D2EFEE9A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45.734999999999999</v>
      </c>
      <c r="C4" s="18">
        <v>40.856000000000002</v>
      </c>
      <c r="D4" s="18">
        <v>37.86</v>
      </c>
      <c r="E4" s="18">
        <v>38.022999999999996</v>
      </c>
      <c r="F4" s="18">
        <v>42.415999999999997</v>
      </c>
      <c r="G4" s="18">
        <v>60.317</v>
      </c>
      <c r="H4" s="18">
        <v>50.143000000000001</v>
      </c>
      <c r="I4" s="18">
        <v>48.568999999999996</v>
      </c>
      <c r="J4" s="18">
        <v>43.224000000000004</v>
      </c>
      <c r="K4" s="18">
        <v>53.438999999999993</v>
      </c>
      <c r="L4" s="18">
        <v>84.69</v>
      </c>
      <c r="M4" s="18">
        <v>82.763000000000005</v>
      </c>
      <c r="N4" s="18">
        <v>84.900999999999996</v>
      </c>
      <c r="O4" s="18">
        <v>86.181000000000012</v>
      </c>
      <c r="P4" s="18">
        <v>97.347999999999999</v>
      </c>
      <c r="Q4" s="18">
        <v>30.548999999999999</v>
      </c>
      <c r="R4" s="18">
        <v>28.785</v>
      </c>
      <c r="S4" s="18">
        <v>38.125</v>
      </c>
      <c r="T4" s="18">
        <v>42.423999999999999</v>
      </c>
      <c r="U4" s="18">
        <v>42.381</v>
      </c>
      <c r="V4" s="18">
        <v>44.925999999999995</v>
      </c>
      <c r="W4" s="18">
        <v>42.898000000000003</v>
      </c>
      <c r="X4" s="18">
        <v>48.830999999999989</v>
      </c>
      <c r="Y4" s="18">
        <v>55.410000000000004</v>
      </c>
      <c r="Z4" s="19"/>
      <c r="AA4" s="20">
        <f>SUM(B4:Z4)</f>
        <v>1270.7939999999999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127.87</v>
      </c>
      <c r="C7" s="28">
        <v>126.35</v>
      </c>
      <c r="D7" s="28">
        <v>125.32</v>
      </c>
      <c r="E7" s="28">
        <v>125.09</v>
      </c>
      <c r="F7" s="28">
        <v>127.24</v>
      </c>
      <c r="G7" s="28">
        <v>129.96</v>
      </c>
      <c r="H7" s="28">
        <v>176.85</v>
      </c>
      <c r="I7" s="28">
        <v>182.14</v>
      </c>
      <c r="J7" s="28">
        <v>179.16</v>
      </c>
      <c r="K7" s="28">
        <v>174.42</v>
      </c>
      <c r="L7" s="28">
        <v>159.13</v>
      </c>
      <c r="M7" s="28">
        <v>144.04</v>
      </c>
      <c r="N7" s="28">
        <v>143.1</v>
      </c>
      <c r="O7" s="28">
        <v>145.69</v>
      </c>
      <c r="P7" s="28">
        <v>167.38</v>
      </c>
      <c r="Q7" s="28">
        <v>186.24</v>
      </c>
      <c r="R7" s="28">
        <v>209.39</v>
      </c>
      <c r="S7" s="28">
        <v>371.76</v>
      </c>
      <c r="T7" s="28">
        <v>319.72000000000003</v>
      </c>
      <c r="U7" s="28">
        <v>240.79</v>
      </c>
      <c r="V7" s="28">
        <v>233.53</v>
      </c>
      <c r="W7" s="28">
        <v>183.61</v>
      </c>
      <c r="X7" s="28">
        <v>176.35</v>
      </c>
      <c r="Y7" s="28">
        <v>163.21</v>
      </c>
      <c r="Z7" s="29"/>
      <c r="AA7" s="30">
        <f>IF(SUM(B7:Z7)&lt;&gt;0,AVERAGEIF(B7:Z7,"&lt;&gt;"""),"")</f>
        <v>179.93083333333337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44.947000000000003</v>
      </c>
      <c r="C12" s="52">
        <v>21.894000000000002</v>
      </c>
      <c r="D12" s="52">
        <v>22.061999999999998</v>
      </c>
      <c r="E12" s="52">
        <v>22.222999999999999</v>
      </c>
      <c r="F12" s="52">
        <v>26.626999999999999</v>
      </c>
      <c r="G12" s="52">
        <v>44.52</v>
      </c>
      <c r="H12" s="52">
        <v>28.55</v>
      </c>
      <c r="I12" s="52">
        <v>40.479999999999997</v>
      </c>
      <c r="J12" s="52">
        <v>32.469000000000001</v>
      </c>
      <c r="K12" s="52">
        <v>33.26</v>
      </c>
      <c r="L12" s="52">
        <v>64.713999999999999</v>
      </c>
      <c r="M12" s="52">
        <v>58.718000000000004</v>
      </c>
      <c r="N12" s="52">
        <v>64.165000000000006</v>
      </c>
      <c r="O12" s="52">
        <v>69.789000000000001</v>
      </c>
      <c r="P12" s="52">
        <v>77.259</v>
      </c>
      <c r="Q12" s="52">
        <v>9.4930000000000003</v>
      </c>
      <c r="R12" s="52">
        <v>14.492000000000001</v>
      </c>
      <c r="S12" s="52">
        <v>8.9670000000000005</v>
      </c>
      <c r="T12" s="52">
        <v>13.098000000000001</v>
      </c>
      <c r="U12" s="52">
        <v>22.983000000000001</v>
      </c>
      <c r="V12" s="52">
        <v>20.285</v>
      </c>
      <c r="W12" s="52">
        <v>22.683</v>
      </c>
      <c r="X12" s="52">
        <v>20.582999999999998</v>
      </c>
      <c r="Y12" s="52">
        <v>47.542000000000002</v>
      </c>
      <c r="Z12" s="53"/>
      <c r="AA12" s="54">
        <f t="shared" si="0"/>
        <v>831.803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0.78800000000000003</v>
      </c>
      <c r="C14" s="57">
        <v>15.789</v>
      </c>
      <c r="D14" s="57">
        <v>15.798</v>
      </c>
      <c r="E14" s="57">
        <v>15.8</v>
      </c>
      <c r="F14" s="57">
        <v>15.789</v>
      </c>
      <c r="G14" s="57">
        <v>15.797000000000001</v>
      </c>
      <c r="H14" s="57">
        <v>21.593</v>
      </c>
      <c r="I14" s="57">
        <v>8.0890000000000004</v>
      </c>
      <c r="J14" s="57">
        <v>10.754999999999999</v>
      </c>
      <c r="K14" s="57">
        <v>20.179000000000002</v>
      </c>
      <c r="L14" s="57">
        <v>19.975999999999999</v>
      </c>
      <c r="M14" s="57">
        <v>24.045000000000002</v>
      </c>
      <c r="N14" s="57">
        <v>20.736000000000001</v>
      </c>
      <c r="O14" s="57">
        <v>16.391999999999999</v>
      </c>
      <c r="P14" s="57">
        <v>16.163</v>
      </c>
      <c r="Q14" s="57">
        <v>17.228000000000002</v>
      </c>
      <c r="R14" s="57">
        <v>11.152000000000001</v>
      </c>
      <c r="S14" s="57">
        <v>15.24</v>
      </c>
      <c r="T14" s="57">
        <v>14.73</v>
      </c>
      <c r="U14" s="57">
        <v>17.420999999999999</v>
      </c>
      <c r="V14" s="57">
        <v>22.753</v>
      </c>
      <c r="W14" s="57">
        <v>18.477</v>
      </c>
      <c r="X14" s="57">
        <v>25.352999999999998</v>
      </c>
      <c r="Y14" s="57">
        <v>7.8680000000000003</v>
      </c>
      <c r="Z14" s="58"/>
      <c r="AA14" s="59">
        <f t="shared" si="0"/>
        <v>387.911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45.734999999999999</v>
      </c>
      <c r="C16" s="62">
        <f t="shared" si="1"/>
        <v>37.683</v>
      </c>
      <c r="D16" s="62">
        <f t="shared" si="1"/>
        <v>37.86</v>
      </c>
      <c r="E16" s="62">
        <f t="shared" si="1"/>
        <v>38.022999999999996</v>
      </c>
      <c r="F16" s="62">
        <f t="shared" si="1"/>
        <v>42.415999999999997</v>
      </c>
      <c r="G16" s="62">
        <f t="shared" si="1"/>
        <v>60.317000000000007</v>
      </c>
      <c r="H16" s="62">
        <f t="shared" si="1"/>
        <v>50.143000000000001</v>
      </c>
      <c r="I16" s="62">
        <f t="shared" si="1"/>
        <v>48.568999999999996</v>
      </c>
      <c r="J16" s="62">
        <f t="shared" si="1"/>
        <v>43.224000000000004</v>
      </c>
      <c r="K16" s="62">
        <f t="shared" si="1"/>
        <v>53.439</v>
      </c>
      <c r="L16" s="62">
        <f t="shared" si="1"/>
        <v>84.69</v>
      </c>
      <c r="M16" s="62">
        <f t="shared" si="1"/>
        <v>82.763000000000005</v>
      </c>
      <c r="N16" s="62">
        <f t="shared" si="1"/>
        <v>84.90100000000001</v>
      </c>
      <c r="O16" s="62">
        <f t="shared" si="1"/>
        <v>86.180999999999997</v>
      </c>
      <c r="P16" s="62">
        <f t="shared" si="1"/>
        <v>93.421999999999997</v>
      </c>
      <c r="Q16" s="62">
        <f t="shared" si="1"/>
        <v>26.721000000000004</v>
      </c>
      <c r="R16" s="62">
        <f t="shared" si="1"/>
        <v>25.644000000000002</v>
      </c>
      <c r="S16" s="62">
        <f t="shared" si="1"/>
        <v>24.207000000000001</v>
      </c>
      <c r="T16" s="62">
        <f t="shared" si="1"/>
        <v>27.828000000000003</v>
      </c>
      <c r="U16" s="62">
        <f t="shared" si="1"/>
        <v>40.403999999999996</v>
      </c>
      <c r="V16" s="62">
        <f t="shared" si="1"/>
        <v>43.037999999999997</v>
      </c>
      <c r="W16" s="62">
        <f t="shared" si="1"/>
        <v>41.16</v>
      </c>
      <c r="X16" s="62">
        <f t="shared" si="1"/>
        <v>45.935999999999993</v>
      </c>
      <c r="Y16" s="62">
        <f t="shared" si="1"/>
        <v>55.410000000000004</v>
      </c>
      <c r="Z16" s="63" t="str">
        <f t="shared" si="1"/>
        <v/>
      </c>
      <c r="AA16" s="64">
        <f>SUM(AA10:AA15)</f>
        <v>1219.7139999999999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2.1440000000000001</v>
      </c>
      <c r="Q20" s="77">
        <v>2.0539999999999998</v>
      </c>
      <c r="R20" s="77">
        <v>2.0190000000000001</v>
      </c>
      <c r="S20" s="77">
        <v>6.0529999999999999</v>
      </c>
      <c r="T20" s="77">
        <v>5.976</v>
      </c>
      <c r="U20" s="77">
        <v>1.9770000000000001</v>
      </c>
      <c r="V20" s="77">
        <v>1.8879999999999999</v>
      </c>
      <c r="W20" s="77">
        <v>1.738</v>
      </c>
      <c r="X20" s="77">
        <v>1.6970000000000001</v>
      </c>
      <c r="Y20" s="77"/>
      <c r="Z20" s="78"/>
      <c r="AA20" s="79">
        <f t="shared" si="2"/>
        <v>25.545999999999996</v>
      </c>
    </row>
    <row r="21" spans="1:27" ht="24.95" customHeight="1" x14ac:dyDescent="0.2">
      <c r="A21" s="75" t="s">
        <v>16</v>
      </c>
      <c r="B21" s="80"/>
      <c r="C21" s="81">
        <v>3.173</v>
      </c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1.782</v>
      </c>
      <c r="Q21" s="81">
        <v>1.774</v>
      </c>
      <c r="R21" s="81">
        <v>1.1220000000000001</v>
      </c>
      <c r="S21" s="81">
        <v>7.8650000000000002</v>
      </c>
      <c r="T21" s="81">
        <v>8.6199999999999992</v>
      </c>
      <c r="U21" s="81"/>
      <c r="V21" s="81"/>
      <c r="W21" s="81"/>
      <c r="X21" s="81">
        <v>1.198</v>
      </c>
      <c r="Y21" s="81"/>
      <c r="Z21" s="78"/>
      <c r="AA21" s="79">
        <f t="shared" si="2"/>
        <v>25.533999999999999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3.173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3.9260000000000002</v>
      </c>
      <c r="Q26" s="88">
        <f t="shared" si="3"/>
        <v>3.8279999999999998</v>
      </c>
      <c r="R26" s="88">
        <f t="shared" si="3"/>
        <v>3.141</v>
      </c>
      <c r="S26" s="88">
        <f t="shared" si="3"/>
        <v>13.917999999999999</v>
      </c>
      <c r="T26" s="88">
        <f t="shared" si="3"/>
        <v>14.596</v>
      </c>
      <c r="U26" s="88">
        <f t="shared" si="3"/>
        <v>1.9770000000000001</v>
      </c>
      <c r="V26" s="88">
        <f t="shared" si="3"/>
        <v>1.8879999999999999</v>
      </c>
      <c r="W26" s="88">
        <f t="shared" si="3"/>
        <v>1.738</v>
      </c>
      <c r="X26" s="88">
        <f t="shared" si="3"/>
        <v>2.895</v>
      </c>
      <c r="Y26" s="88">
        <f t="shared" si="3"/>
        <v>0</v>
      </c>
      <c r="Z26" s="89" t="str">
        <f t="shared" si="3"/>
        <v/>
      </c>
      <c r="AA26" s="90">
        <f>SUM(AA19:AA25)</f>
        <v>51.08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45.734999999999999</v>
      </c>
      <c r="C30" s="77">
        <v>40.856000000000002</v>
      </c>
      <c r="D30" s="77">
        <v>37.86</v>
      </c>
      <c r="E30" s="77">
        <v>38.023000000000003</v>
      </c>
      <c r="F30" s="77">
        <v>42.415999999999997</v>
      </c>
      <c r="G30" s="77">
        <v>60.317</v>
      </c>
      <c r="H30" s="77">
        <v>50.143000000000001</v>
      </c>
      <c r="I30" s="77">
        <v>48.569000000000003</v>
      </c>
      <c r="J30" s="77">
        <v>43.223999999999997</v>
      </c>
      <c r="K30" s="77">
        <v>53.439</v>
      </c>
      <c r="L30" s="77">
        <v>84.69</v>
      </c>
      <c r="M30" s="77">
        <v>82.763000000000005</v>
      </c>
      <c r="N30" s="77">
        <v>84.900999999999996</v>
      </c>
      <c r="O30" s="77">
        <v>86.180999999999997</v>
      </c>
      <c r="P30" s="77">
        <v>97.347999999999999</v>
      </c>
      <c r="Q30" s="77">
        <v>30.548999999999999</v>
      </c>
      <c r="R30" s="77">
        <v>28.785</v>
      </c>
      <c r="S30" s="77">
        <v>38.125</v>
      </c>
      <c r="T30" s="77">
        <v>42.423999999999999</v>
      </c>
      <c r="U30" s="77">
        <v>42.381</v>
      </c>
      <c r="V30" s="77">
        <v>44.926000000000002</v>
      </c>
      <c r="W30" s="77">
        <v>42.898000000000003</v>
      </c>
      <c r="X30" s="77">
        <v>48.831000000000003</v>
      </c>
      <c r="Y30" s="77">
        <v>55.41</v>
      </c>
      <c r="Z30" s="78"/>
      <c r="AA30" s="79">
        <f>SUM(B30:Z30)</f>
        <v>1270.7939999999999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45.734999999999999</v>
      </c>
      <c r="C32" s="62">
        <f t="shared" ref="C32:Z32" si="4">IF(LEN(C$2)&gt;0,SUM(C29:C31),"")</f>
        <v>40.856000000000002</v>
      </c>
      <c r="D32" s="62">
        <f t="shared" si="4"/>
        <v>37.86</v>
      </c>
      <c r="E32" s="62">
        <f t="shared" si="4"/>
        <v>38.023000000000003</v>
      </c>
      <c r="F32" s="62">
        <f t="shared" si="4"/>
        <v>42.415999999999997</v>
      </c>
      <c r="G32" s="62">
        <f t="shared" si="4"/>
        <v>60.317</v>
      </c>
      <c r="H32" s="62">
        <f t="shared" si="4"/>
        <v>50.143000000000001</v>
      </c>
      <c r="I32" s="62">
        <f t="shared" si="4"/>
        <v>48.569000000000003</v>
      </c>
      <c r="J32" s="62">
        <f t="shared" si="4"/>
        <v>43.223999999999997</v>
      </c>
      <c r="K32" s="62">
        <f t="shared" si="4"/>
        <v>53.439</v>
      </c>
      <c r="L32" s="62">
        <f t="shared" si="4"/>
        <v>84.69</v>
      </c>
      <c r="M32" s="62">
        <f t="shared" si="4"/>
        <v>82.763000000000005</v>
      </c>
      <c r="N32" s="62">
        <f t="shared" si="4"/>
        <v>84.900999999999996</v>
      </c>
      <c r="O32" s="62">
        <f t="shared" si="4"/>
        <v>86.180999999999997</v>
      </c>
      <c r="P32" s="62">
        <f t="shared" si="4"/>
        <v>97.347999999999999</v>
      </c>
      <c r="Q32" s="62">
        <f t="shared" si="4"/>
        <v>30.548999999999999</v>
      </c>
      <c r="R32" s="62">
        <f t="shared" si="4"/>
        <v>28.785</v>
      </c>
      <c r="S32" s="62">
        <f t="shared" si="4"/>
        <v>38.125</v>
      </c>
      <c r="T32" s="62">
        <f t="shared" si="4"/>
        <v>42.423999999999999</v>
      </c>
      <c r="U32" s="62">
        <f t="shared" si="4"/>
        <v>42.381</v>
      </c>
      <c r="V32" s="62">
        <f t="shared" si="4"/>
        <v>44.926000000000002</v>
      </c>
      <c r="W32" s="62">
        <f t="shared" si="4"/>
        <v>42.898000000000003</v>
      </c>
      <c r="X32" s="62">
        <f t="shared" si="4"/>
        <v>48.831000000000003</v>
      </c>
      <c r="Y32" s="62">
        <f t="shared" si="4"/>
        <v>55.41</v>
      </c>
      <c r="Z32" s="63" t="str">
        <f t="shared" si="4"/>
        <v/>
      </c>
      <c r="AA32" s="64">
        <f>SUM(AA29:AA31)</f>
        <v>1270.7939999999999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45.734999999999999</v>
      </c>
      <c r="C52" s="88">
        <f t="shared" si="10"/>
        <v>40.856000000000002</v>
      </c>
      <c r="D52" s="88">
        <f t="shared" si="10"/>
        <v>37.86</v>
      </c>
      <c r="E52" s="88">
        <f t="shared" si="10"/>
        <v>38.022999999999996</v>
      </c>
      <c r="F52" s="88">
        <f t="shared" si="10"/>
        <v>42.415999999999997</v>
      </c>
      <c r="G52" s="88">
        <f t="shared" si="10"/>
        <v>60.317000000000007</v>
      </c>
      <c r="H52" s="88">
        <f t="shared" si="10"/>
        <v>50.143000000000001</v>
      </c>
      <c r="I52" s="88">
        <f t="shared" si="10"/>
        <v>48.568999999999996</v>
      </c>
      <c r="J52" s="88">
        <f t="shared" si="10"/>
        <v>43.224000000000004</v>
      </c>
      <c r="K52" s="88">
        <f t="shared" si="10"/>
        <v>53.439</v>
      </c>
      <c r="L52" s="88">
        <f t="shared" si="10"/>
        <v>84.69</v>
      </c>
      <c r="M52" s="88">
        <f t="shared" si="10"/>
        <v>82.763000000000005</v>
      </c>
      <c r="N52" s="88">
        <f t="shared" si="10"/>
        <v>84.90100000000001</v>
      </c>
      <c r="O52" s="88">
        <f t="shared" si="10"/>
        <v>86.180999999999997</v>
      </c>
      <c r="P52" s="88">
        <f t="shared" si="10"/>
        <v>97.347999999999999</v>
      </c>
      <c r="Q52" s="88">
        <f t="shared" si="10"/>
        <v>30.549000000000003</v>
      </c>
      <c r="R52" s="88">
        <f t="shared" si="10"/>
        <v>28.785000000000004</v>
      </c>
      <c r="S52" s="88">
        <f t="shared" si="10"/>
        <v>38.125</v>
      </c>
      <c r="T52" s="88">
        <f t="shared" si="10"/>
        <v>42.424000000000007</v>
      </c>
      <c r="U52" s="88">
        <f t="shared" si="10"/>
        <v>42.380999999999993</v>
      </c>
      <c r="V52" s="88">
        <f t="shared" si="10"/>
        <v>44.925999999999995</v>
      </c>
      <c r="W52" s="88">
        <f t="shared" si="10"/>
        <v>42.897999999999996</v>
      </c>
      <c r="X52" s="88">
        <f t="shared" si="10"/>
        <v>48.830999999999996</v>
      </c>
      <c r="Y52" s="88">
        <f t="shared" si="10"/>
        <v>55.410000000000004</v>
      </c>
      <c r="Z52" s="89" t="str">
        <f t="shared" si="10"/>
        <v/>
      </c>
      <c r="AA52" s="104">
        <f>SUM(B52:Z52)</f>
        <v>1270.7940000000001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45.734999999999999</v>
      </c>
      <c r="C4" s="18">
        <v>40.856000000000002</v>
      </c>
      <c r="D4" s="18">
        <v>37.86</v>
      </c>
      <c r="E4" s="18">
        <v>38.023000000000003</v>
      </c>
      <c r="F4" s="18">
        <v>42.416000000000004</v>
      </c>
      <c r="G4" s="18">
        <v>60.317</v>
      </c>
      <c r="H4" s="18">
        <v>50.143000000000001</v>
      </c>
      <c r="I4" s="18">
        <v>48.569000000000003</v>
      </c>
      <c r="J4" s="18">
        <v>43.223999999999997</v>
      </c>
      <c r="K4" s="18">
        <v>53.438999999999993</v>
      </c>
      <c r="L4" s="18">
        <v>84.69</v>
      </c>
      <c r="M4" s="18">
        <v>82.763000000000005</v>
      </c>
      <c r="N4" s="18">
        <v>84.90100000000001</v>
      </c>
      <c r="O4" s="18">
        <v>86.181000000000012</v>
      </c>
      <c r="P4" s="18">
        <v>97.347999999999999</v>
      </c>
      <c r="Q4" s="18">
        <v>30.548999999999999</v>
      </c>
      <c r="R4" s="18">
        <v>28.785</v>
      </c>
      <c r="S4" s="18">
        <v>38.125</v>
      </c>
      <c r="T4" s="18">
        <v>42.424000000000007</v>
      </c>
      <c r="U4" s="18">
        <v>42.381</v>
      </c>
      <c r="V4" s="18">
        <v>44.925999999999995</v>
      </c>
      <c r="W4" s="18">
        <v>42.898000000000003</v>
      </c>
      <c r="X4" s="18">
        <v>48.831000000000003</v>
      </c>
      <c r="Y4" s="18">
        <v>55.41</v>
      </c>
      <c r="Z4" s="19"/>
      <c r="AA4" s="20">
        <f>SUM(B4:Z4)</f>
        <v>1270.7939999999999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127.87</v>
      </c>
      <c r="C7" s="28">
        <v>126.35</v>
      </c>
      <c r="D7" s="28">
        <v>125.32</v>
      </c>
      <c r="E7" s="28">
        <v>125.09</v>
      </c>
      <c r="F7" s="28">
        <v>127.24</v>
      </c>
      <c r="G7" s="28">
        <v>129.96</v>
      </c>
      <c r="H7" s="28">
        <v>176.85</v>
      </c>
      <c r="I7" s="28">
        <v>182.14</v>
      </c>
      <c r="J7" s="28">
        <v>179.16</v>
      </c>
      <c r="K7" s="28">
        <v>174.42</v>
      </c>
      <c r="L7" s="28">
        <v>159.13</v>
      </c>
      <c r="M7" s="28">
        <v>144.04</v>
      </c>
      <c r="N7" s="28">
        <v>143.1</v>
      </c>
      <c r="O7" s="28">
        <v>145.69</v>
      </c>
      <c r="P7" s="28">
        <v>167.38</v>
      </c>
      <c r="Q7" s="28">
        <v>186.24</v>
      </c>
      <c r="R7" s="28">
        <v>209.39</v>
      </c>
      <c r="S7" s="28">
        <v>371.76</v>
      </c>
      <c r="T7" s="28">
        <v>319.72000000000003</v>
      </c>
      <c r="U7" s="28">
        <v>240.79</v>
      </c>
      <c r="V7" s="28">
        <v>233.53</v>
      </c>
      <c r="W7" s="28">
        <v>183.61</v>
      </c>
      <c r="X7" s="28">
        <v>176.35</v>
      </c>
      <c r="Y7" s="28">
        <v>163.21</v>
      </c>
      <c r="Z7" s="29"/>
      <c r="AA7" s="30">
        <f>IF(SUM(B7:Z7)&lt;&gt;0,AVERAGEIF(B7:Z7,"&lt;&gt;"""),"")</f>
        <v>179.93083333333337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6.1530000000000005</v>
      </c>
      <c r="C14" s="57">
        <v>7.2060000000000004</v>
      </c>
      <c r="D14" s="57">
        <v>7.1180000000000003</v>
      </c>
      <c r="E14" s="57">
        <v>7.9980000000000002</v>
      </c>
      <c r="F14" s="57">
        <v>7.2189999999999994</v>
      </c>
      <c r="G14" s="57">
        <v>12.001999999999999</v>
      </c>
      <c r="H14" s="57">
        <v>3.8760000000000003</v>
      </c>
      <c r="I14" s="57">
        <v>11.449</v>
      </c>
      <c r="J14" s="57">
        <v>13.526</v>
      </c>
      <c r="K14" s="57">
        <v>23.623999999999999</v>
      </c>
      <c r="L14" s="57">
        <v>20.187999999999999</v>
      </c>
      <c r="M14" s="57">
        <v>20.764000000000003</v>
      </c>
      <c r="N14" s="57">
        <v>20.125999999999998</v>
      </c>
      <c r="O14" s="57">
        <v>17.175000000000001</v>
      </c>
      <c r="P14" s="57">
        <v>12.647</v>
      </c>
      <c r="Q14" s="57">
        <v>9.7279999999999998</v>
      </c>
      <c r="R14" s="57">
        <v>5.5810000000000004</v>
      </c>
      <c r="S14" s="57">
        <v>2.9739999999999998</v>
      </c>
      <c r="T14" s="57">
        <v>3.9180000000000001</v>
      </c>
      <c r="U14" s="57">
        <v>14.719000000000001</v>
      </c>
      <c r="V14" s="57">
        <v>9.9750000000000014</v>
      </c>
      <c r="W14" s="57">
        <v>8.5950000000000006</v>
      </c>
      <c r="X14" s="57">
        <v>8.1239999999999988</v>
      </c>
      <c r="Y14" s="57">
        <v>16.539000000000001</v>
      </c>
      <c r="Z14" s="58"/>
      <c r="AA14" s="59">
        <f t="shared" si="0"/>
        <v>271.22399999999999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6.1530000000000005</v>
      </c>
      <c r="C16" s="62">
        <f t="shared" ref="C16:Z16" si="1">IF(LEN(C$2)&gt;0,SUM(C10:C15),"")</f>
        <v>7.2060000000000004</v>
      </c>
      <c r="D16" s="62">
        <f t="shared" si="1"/>
        <v>7.1180000000000003</v>
      </c>
      <c r="E16" s="62">
        <f t="shared" si="1"/>
        <v>7.9980000000000002</v>
      </c>
      <c r="F16" s="62">
        <f t="shared" si="1"/>
        <v>7.2189999999999994</v>
      </c>
      <c r="G16" s="62">
        <f t="shared" si="1"/>
        <v>12.001999999999999</v>
      </c>
      <c r="H16" s="62">
        <f t="shared" si="1"/>
        <v>3.8760000000000003</v>
      </c>
      <c r="I16" s="62">
        <f t="shared" si="1"/>
        <v>11.449</v>
      </c>
      <c r="J16" s="62">
        <f t="shared" si="1"/>
        <v>13.526</v>
      </c>
      <c r="K16" s="62">
        <f t="shared" si="1"/>
        <v>23.623999999999999</v>
      </c>
      <c r="L16" s="62">
        <f t="shared" si="1"/>
        <v>20.187999999999999</v>
      </c>
      <c r="M16" s="62">
        <f t="shared" si="1"/>
        <v>20.764000000000003</v>
      </c>
      <c r="N16" s="62">
        <f t="shared" si="1"/>
        <v>20.125999999999998</v>
      </c>
      <c r="O16" s="62">
        <f t="shared" si="1"/>
        <v>17.175000000000001</v>
      </c>
      <c r="P16" s="62">
        <f t="shared" si="1"/>
        <v>12.647</v>
      </c>
      <c r="Q16" s="62">
        <f t="shared" si="1"/>
        <v>9.7279999999999998</v>
      </c>
      <c r="R16" s="62">
        <f t="shared" si="1"/>
        <v>5.5810000000000004</v>
      </c>
      <c r="S16" s="62">
        <f t="shared" si="1"/>
        <v>2.9739999999999998</v>
      </c>
      <c r="T16" s="62">
        <f t="shared" si="1"/>
        <v>3.9180000000000001</v>
      </c>
      <c r="U16" s="62">
        <f t="shared" si="1"/>
        <v>14.719000000000001</v>
      </c>
      <c r="V16" s="62">
        <f t="shared" si="1"/>
        <v>9.9750000000000014</v>
      </c>
      <c r="W16" s="62">
        <f t="shared" si="1"/>
        <v>8.5950000000000006</v>
      </c>
      <c r="X16" s="62">
        <f t="shared" si="1"/>
        <v>8.1239999999999988</v>
      </c>
      <c r="Y16" s="62">
        <f t="shared" si="1"/>
        <v>16.539000000000001</v>
      </c>
      <c r="Z16" s="63" t="str">
        <f t="shared" si="1"/>
        <v/>
      </c>
      <c r="AA16" s="64">
        <f>SUM(AA10:AA15)</f>
        <v>271.22399999999999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2.2999999999999998</v>
      </c>
      <c r="C19" s="72">
        <v>2.1</v>
      </c>
      <c r="D19" s="72">
        <v>2.1</v>
      </c>
      <c r="E19" s="72">
        <v>4.8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6.3949999999999996</v>
      </c>
      <c r="C20" s="77">
        <v>6.2890000000000006</v>
      </c>
      <c r="D20" s="77">
        <v>6.3050000000000006</v>
      </c>
      <c r="E20" s="77">
        <v>6.3280000000000003</v>
      </c>
      <c r="F20" s="77">
        <v>6.3810000000000002</v>
      </c>
      <c r="G20" s="77">
        <v>9.2759999999999998</v>
      </c>
      <c r="H20" s="77">
        <v>9.5170000000000012</v>
      </c>
      <c r="I20" s="77">
        <v>11.04</v>
      </c>
      <c r="J20" s="77">
        <v>8.2349999999999994</v>
      </c>
      <c r="K20" s="77">
        <v>8.0019999999999989</v>
      </c>
      <c r="L20" s="77">
        <v>13.159999999999998</v>
      </c>
      <c r="M20" s="77">
        <v>12.327999999999999</v>
      </c>
      <c r="N20" s="77">
        <v>12.53</v>
      </c>
      <c r="O20" s="77">
        <v>18.132999999999999</v>
      </c>
      <c r="P20" s="77">
        <v>31.606000000000002</v>
      </c>
      <c r="Q20" s="77">
        <v>6.4960000000000004</v>
      </c>
      <c r="R20" s="77">
        <v>7.0310000000000006</v>
      </c>
      <c r="S20" s="77">
        <v>6.5690000000000008</v>
      </c>
      <c r="T20" s="77">
        <v>9.4639999999999986</v>
      </c>
      <c r="U20" s="77">
        <v>6.2679999999999998</v>
      </c>
      <c r="V20" s="77">
        <v>6.52</v>
      </c>
      <c r="W20" s="77">
        <v>6.3929999999999998</v>
      </c>
      <c r="X20" s="77">
        <v>8.1240000000000006</v>
      </c>
      <c r="Y20" s="77">
        <v>8.4090000000000007</v>
      </c>
      <c r="Z20" s="78"/>
      <c r="AA20" s="79">
        <f t="shared" si="2"/>
        <v>230.79900000000001</v>
      </c>
    </row>
    <row r="21" spans="1:27" ht="24.95" customHeight="1" x14ac:dyDescent="0.2">
      <c r="A21" s="75" t="s">
        <v>16</v>
      </c>
      <c r="B21" s="80">
        <v>30.887</v>
      </c>
      <c r="C21" s="81">
        <v>25.260999999999999</v>
      </c>
      <c r="D21" s="81">
        <v>22.337</v>
      </c>
      <c r="E21" s="81">
        <v>18.896999999999998</v>
      </c>
      <c r="F21" s="81">
        <v>28.816000000000003</v>
      </c>
      <c r="G21" s="81">
        <v>39.039000000000001</v>
      </c>
      <c r="H21" s="81">
        <v>36.75</v>
      </c>
      <c r="I21" s="81">
        <v>26.08</v>
      </c>
      <c r="J21" s="81">
        <v>21.463000000000001</v>
      </c>
      <c r="K21" s="81">
        <v>21.812999999999999</v>
      </c>
      <c r="L21" s="81">
        <v>51.341999999999999</v>
      </c>
      <c r="M21" s="81">
        <v>49.671000000000006</v>
      </c>
      <c r="N21" s="81">
        <v>52.245000000000005</v>
      </c>
      <c r="O21" s="81">
        <v>50.873000000000005</v>
      </c>
      <c r="P21" s="81">
        <v>53.094999999999999</v>
      </c>
      <c r="Q21" s="81">
        <v>14.324999999999999</v>
      </c>
      <c r="R21" s="81">
        <v>16.173000000000002</v>
      </c>
      <c r="S21" s="81">
        <v>28.581999999999997</v>
      </c>
      <c r="T21" s="81">
        <v>29.042000000000002</v>
      </c>
      <c r="U21" s="81">
        <v>21.393999999999998</v>
      </c>
      <c r="V21" s="81">
        <v>28.431000000000004</v>
      </c>
      <c r="W21" s="81">
        <v>27.91</v>
      </c>
      <c r="X21" s="81">
        <v>32.582999999999998</v>
      </c>
      <c r="Y21" s="81">
        <v>30.462</v>
      </c>
      <c r="Z21" s="78"/>
      <c r="AA21" s="79">
        <f t="shared" si="2"/>
        <v>757.471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39.582000000000001</v>
      </c>
      <c r="C26" s="88">
        <f t="shared" ref="C26:Z26" si="3">IF(LEN(C$2)&gt;0,SUM(C19:C25),"")</f>
        <v>33.65</v>
      </c>
      <c r="D26" s="88">
        <f t="shared" si="3"/>
        <v>30.742000000000001</v>
      </c>
      <c r="E26" s="88">
        <f t="shared" si="3"/>
        <v>30.024999999999999</v>
      </c>
      <c r="F26" s="88">
        <f t="shared" si="3"/>
        <v>35.197000000000003</v>
      </c>
      <c r="G26" s="88">
        <f t="shared" si="3"/>
        <v>48.314999999999998</v>
      </c>
      <c r="H26" s="88">
        <f t="shared" si="3"/>
        <v>46.267000000000003</v>
      </c>
      <c r="I26" s="88">
        <f t="shared" si="3"/>
        <v>37.119999999999997</v>
      </c>
      <c r="J26" s="88">
        <f t="shared" si="3"/>
        <v>29.698</v>
      </c>
      <c r="K26" s="88">
        <f t="shared" si="3"/>
        <v>29.814999999999998</v>
      </c>
      <c r="L26" s="88">
        <f t="shared" si="3"/>
        <v>64.501999999999995</v>
      </c>
      <c r="M26" s="88">
        <f t="shared" si="3"/>
        <v>61.999000000000009</v>
      </c>
      <c r="N26" s="88">
        <f t="shared" si="3"/>
        <v>64.775000000000006</v>
      </c>
      <c r="O26" s="88">
        <f t="shared" si="3"/>
        <v>69.006</v>
      </c>
      <c r="P26" s="88">
        <f t="shared" si="3"/>
        <v>84.700999999999993</v>
      </c>
      <c r="Q26" s="88">
        <f t="shared" si="3"/>
        <v>20.820999999999998</v>
      </c>
      <c r="R26" s="88">
        <f t="shared" si="3"/>
        <v>23.204000000000001</v>
      </c>
      <c r="S26" s="88">
        <f t="shared" si="3"/>
        <v>35.150999999999996</v>
      </c>
      <c r="T26" s="88">
        <f t="shared" si="3"/>
        <v>38.506</v>
      </c>
      <c r="U26" s="88">
        <f t="shared" si="3"/>
        <v>27.661999999999999</v>
      </c>
      <c r="V26" s="88">
        <f t="shared" si="3"/>
        <v>34.951000000000008</v>
      </c>
      <c r="W26" s="88">
        <f t="shared" si="3"/>
        <v>34.302999999999997</v>
      </c>
      <c r="X26" s="88">
        <f t="shared" si="3"/>
        <v>40.707000000000001</v>
      </c>
      <c r="Y26" s="88">
        <f t="shared" si="3"/>
        <v>38.871000000000002</v>
      </c>
      <c r="Z26" s="89" t="str">
        <f t="shared" si="3"/>
        <v/>
      </c>
      <c r="AA26" s="90">
        <f>SUM(AA19:AA25)</f>
        <v>999.57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45.734999999999999</v>
      </c>
      <c r="C30" s="77">
        <v>40.856000000000002</v>
      </c>
      <c r="D30" s="77">
        <v>37.86</v>
      </c>
      <c r="E30" s="77">
        <v>38.023000000000003</v>
      </c>
      <c r="F30" s="77">
        <v>42.415999999999997</v>
      </c>
      <c r="G30" s="77">
        <v>60.317</v>
      </c>
      <c r="H30" s="77">
        <v>50.143000000000001</v>
      </c>
      <c r="I30" s="77">
        <v>48.569000000000003</v>
      </c>
      <c r="J30" s="77">
        <v>43.223999999999997</v>
      </c>
      <c r="K30" s="77">
        <v>53.439</v>
      </c>
      <c r="L30" s="77">
        <v>84.69</v>
      </c>
      <c r="M30" s="77">
        <v>82.763000000000005</v>
      </c>
      <c r="N30" s="77">
        <v>84.900999999999996</v>
      </c>
      <c r="O30" s="77">
        <v>86.180999999999997</v>
      </c>
      <c r="P30" s="77">
        <v>97.347999999999999</v>
      </c>
      <c r="Q30" s="77">
        <v>30.548999999999999</v>
      </c>
      <c r="R30" s="77">
        <v>28.785</v>
      </c>
      <c r="S30" s="77">
        <v>38.125</v>
      </c>
      <c r="T30" s="77">
        <v>42.423999999999999</v>
      </c>
      <c r="U30" s="77">
        <v>42.381</v>
      </c>
      <c r="V30" s="77">
        <v>44.926000000000002</v>
      </c>
      <c r="W30" s="77">
        <v>42.898000000000003</v>
      </c>
      <c r="X30" s="77">
        <v>48.831000000000003</v>
      </c>
      <c r="Y30" s="77">
        <v>55.41</v>
      </c>
      <c r="Z30" s="78"/>
      <c r="AA30" s="79">
        <f>SUM(B30:Z30)</f>
        <v>1270.7939999999999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45.734999999999999</v>
      </c>
      <c r="C32" s="62">
        <f t="shared" ref="C32:Z32" si="4">IF(LEN(C$2)&gt;0,SUM(C29:C31),"")</f>
        <v>40.856000000000002</v>
      </c>
      <c r="D32" s="62">
        <f t="shared" si="4"/>
        <v>37.86</v>
      </c>
      <c r="E32" s="62">
        <f t="shared" si="4"/>
        <v>38.023000000000003</v>
      </c>
      <c r="F32" s="62">
        <f t="shared" si="4"/>
        <v>42.415999999999997</v>
      </c>
      <c r="G32" s="62">
        <f t="shared" si="4"/>
        <v>60.317</v>
      </c>
      <c r="H32" s="62">
        <f t="shared" si="4"/>
        <v>50.143000000000001</v>
      </c>
      <c r="I32" s="62">
        <f t="shared" si="4"/>
        <v>48.569000000000003</v>
      </c>
      <c r="J32" s="62">
        <f t="shared" si="4"/>
        <v>43.223999999999997</v>
      </c>
      <c r="K32" s="62">
        <f t="shared" si="4"/>
        <v>53.439</v>
      </c>
      <c r="L32" s="62">
        <f t="shared" si="4"/>
        <v>84.69</v>
      </c>
      <c r="M32" s="62">
        <f t="shared" si="4"/>
        <v>82.763000000000005</v>
      </c>
      <c r="N32" s="62">
        <f t="shared" si="4"/>
        <v>84.900999999999996</v>
      </c>
      <c r="O32" s="62">
        <f t="shared" si="4"/>
        <v>86.180999999999997</v>
      </c>
      <c r="P32" s="62">
        <f t="shared" si="4"/>
        <v>97.347999999999999</v>
      </c>
      <c r="Q32" s="62">
        <f t="shared" si="4"/>
        <v>30.548999999999999</v>
      </c>
      <c r="R32" s="62">
        <f t="shared" si="4"/>
        <v>28.785</v>
      </c>
      <c r="S32" s="62">
        <f t="shared" si="4"/>
        <v>38.125</v>
      </c>
      <c r="T32" s="62">
        <f t="shared" si="4"/>
        <v>42.423999999999999</v>
      </c>
      <c r="U32" s="62">
        <f t="shared" si="4"/>
        <v>42.381</v>
      </c>
      <c r="V32" s="62">
        <f t="shared" si="4"/>
        <v>44.926000000000002</v>
      </c>
      <c r="W32" s="62">
        <f t="shared" si="4"/>
        <v>42.898000000000003</v>
      </c>
      <c r="X32" s="62">
        <f t="shared" si="4"/>
        <v>48.831000000000003</v>
      </c>
      <c r="Y32" s="62">
        <f t="shared" si="4"/>
        <v>55.41</v>
      </c>
      <c r="Z32" s="63" t="str">
        <f t="shared" si="4"/>
        <v/>
      </c>
      <c r="AA32" s="64">
        <f>SUM(AA29:AA31)</f>
        <v>1270.7939999999999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45.734999999999999</v>
      </c>
      <c r="C52" s="88">
        <f t="shared" ref="C52:Z52" si="10">IF(LEN(C$2)&gt;0,SUM(C10:C15)+C26+C40,"")</f>
        <v>40.856000000000002</v>
      </c>
      <c r="D52" s="88">
        <f t="shared" si="10"/>
        <v>37.86</v>
      </c>
      <c r="E52" s="88">
        <f t="shared" si="10"/>
        <v>38.022999999999996</v>
      </c>
      <c r="F52" s="88">
        <f t="shared" si="10"/>
        <v>42.416000000000004</v>
      </c>
      <c r="G52" s="88">
        <f t="shared" si="10"/>
        <v>60.316999999999993</v>
      </c>
      <c r="H52" s="88">
        <f t="shared" si="10"/>
        <v>50.143000000000001</v>
      </c>
      <c r="I52" s="88">
        <f t="shared" si="10"/>
        <v>48.568999999999996</v>
      </c>
      <c r="J52" s="88">
        <f t="shared" si="10"/>
        <v>43.224000000000004</v>
      </c>
      <c r="K52" s="88">
        <f t="shared" si="10"/>
        <v>53.438999999999993</v>
      </c>
      <c r="L52" s="88">
        <f t="shared" si="10"/>
        <v>84.69</v>
      </c>
      <c r="M52" s="88">
        <f t="shared" si="10"/>
        <v>82.763000000000005</v>
      </c>
      <c r="N52" s="88">
        <f t="shared" si="10"/>
        <v>84.90100000000001</v>
      </c>
      <c r="O52" s="88">
        <f t="shared" si="10"/>
        <v>86.180999999999997</v>
      </c>
      <c r="P52" s="88">
        <f t="shared" si="10"/>
        <v>97.347999999999999</v>
      </c>
      <c r="Q52" s="88">
        <f t="shared" si="10"/>
        <v>30.548999999999999</v>
      </c>
      <c r="R52" s="88">
        <f t="shared" si="10"/>
        <v>28.785</v>
      </c>
      <c r="S52" s="88">
        <f t="shared" si="10"/>
        <v>38.124999999999993</v>
      </c>
      <c r="T52" s="88">
        <f t="shared" si="10"/>
        <v>42.423999999999999</v>
      </c>
      <c r="U52" s="88">
        <f t="shared" si="10"/>
        <v>42.381</v>
      </c>
      <c r="V52" s="88">
        <f t="shared" si="10"/>
        <v>44.926000000000009</v>
      </c>
      <c r="W52" s="88">
        <f t="shared" si="10"/>
        <v>42.897999999999996</v>
      </c>
      <c r="X52" s="88">
        <f t="shared" si="10"/>
        <v>48.831000000000003</v>
      </c>
      <c r="Y52" s="88">
        <f t="shared" si="10"/>
        <v>55.410000000000004</v>
      </c>
      <c r="Z52" s="89" t="str">
        <f t="shared" si="10"/>
        <v/>
      </c>
      <c r="AA52" s="104">
        <f>SUM(B52:Z52)</f>
        <v>1270.7939999999999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127.87</v>
      </c>
      <c r="C7" s="117">
        <v>126.35</v>
      </c>
      <c r="D7" s="117">
        <v>125.32</v>
      </c>
      <c r="E7" s="117">
        <v>125.09</v>
      </c>
      <c r="F7" s="117">
        <v>127.24</v>
      </c>
      <c r="G7" s="117">
        <v>129.96</v>
      </c>
      <c r="H7" s="117">
        <v>176.85</v>
      </c>
      <c r="I7" s="117">
        <v>182.14</v>
      </c>
      <c r="J7" s="117">
        <v>179.16</v>
      </c>
      <c r="K7" s="117">
        <v>174.42</v>
      </c>
      <c r="L7" s="117">
        <v>159.13</v>
      </c>
      <c r="M7" s="117">
        <v>144.04</v>
      </c>
      <c r="N7" s="117">
        <v>143.1</v>
      </c>
      <c r="O7" s="117">
        <v>145.69</v>
      </c>
      <c r="P7" s="117">
        <v>167.38</v>
      </c>
      <c r="Q7" s="117">
        <v>186.24</v>
      </c>
      <c r="R7" s="117">
        <v>209.39</v>
      </c>
      <c r="S7" s="117">
        <v>371.76</v>
      </c>
      <c r="T7" s="117">
        <v>319.72000000000003</v>
      </c>
      <c r="U7" s="117">
        <v>240.79</v>
      </c>
      <c r="V7" s="117">
        <v>233.53</v>
      </c>
      <c r="W7" s="117">
        <v>183.61</v>
      </c>
      <c r="X7" s="117">
        <v>176.35</v>
      </c>
      <c r="Y7" s="117">
        <v>163.21</v>
      </c>
      <c r="Z7" s="118"/>
      <c r="AA7" s="119">
        <f>IF(SUM(B7:Z7)&lt;&gt;0,AVERAGEIF(B7:Z7,"&lt;&gt;"""),"")</f>
        <v>179.93083333333337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2025-02-11T14:26:39Z</dcterms:created>
  <dcterms:modified xsi:type="dcterms:W3CDTF">2025-02-11T14:26:41Z</dcterms:modified>
</cp:coreProperties>
</file>