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<sst xmlns="http://schemas.openxmlformats.org/spreadsheetml/2006/main" count="124" uniqueCount="57">
  <si>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18/05/2026 23:25:03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</si>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</sst>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F5-4F82-B230-58103ACB8D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4.9000000000000004</c:v>
                </c:pt>
                <c:pt idx="17">
                  <c:v>4.9000000000000004</c:v>
                </c:pt>
                <c:pt idx="18">
                  <c:v>2.9</c:v>
                </c:pt>
                <c:pt idx="20">
                  <c:v>4.9000000000000004</c:v>
                </c:pt>
                <c:pt idx="21">
                  <c:v>4.9000000000000004</c:v>
                </c:pt>
                <c:pt idx="22">
                  <c:v>2.9</c:v>
                </c:pt>
                <c:pt idx="23">
                  <c:v>4.9000000000000004</c:v>
                </c:pt>
                <c:pt idx="24">
                  <c:v>4.4119999999999999</c:v>
                </c:pt>
                <c:pt idx="27">
                  <c:v>9.4120000000000008</c:v>
                </c:pt>
                <c:pt idx="32">
                  <c:v>1.6120000000000001</c:v>
                </c:pt>
                <c:pt idx="33">
                  <c:v>1.6120000000000001</c:v>
                </c:pt>
                <c:pt idx="34">
                  <c:v>1.6120000000000001</c:v>
                </c:pt>
                <c:pt idx="35">
                  <c:v>1.6120000000000001</c:v>
                </c:pt>
                <c:pt idx="36">
                  <c:v>9.4120000000000008</c:v>
                </c:pt>
                <c:pt idx="37">
                  <c:v>9.4120000000000008</c:v>
                </c:pt>
                <c:pt idx="38">
                  <c:v>9.4120000000000008</c:v>
                </c:pt>
                <c:pt idx="39">
                  <c:v>9.4120000000000008</c:v>
                </c:pt>
                <c:pt idx="44">
                  <c:v>9.4120000000000008</c:v>
                </c:pt>
                <c:pt idx="45">
                  <c:v>9.4120000000000008</c:v>
                </c:pt>
                <c:pt idx="46">
                  <c:v>14.272</c:v>
                </c:pt>
                <c:pt idx="47">
                  <c:v>9.4120000000000008</c:v>
                </c:pt>
                <c:pt idx="48">
                  <c:v>1.8120000000000001</c:v>
                </c:pt>
                <c:pt idx="49">
                  <c:v>1.8120000000000001</c:v>
                </c:pt>
                <c:pt idx="50">
                  <c:v>1.8120000000000001</c:v>
                </c:pt>
                <c:pt idx="51">
                  <c:v>1.8120000000000001</c:v>
                </c:pt>
                <c:pt idx="56">
                  <c:v>9.4120000000000008</c:v>
                </c:pt>
                <c:pt idx="57">
                  <c:v>9.4120000000000008</c:v>
                </c:pt>
                <c:pt idx="58">
                  <c:v>4.4119999999999999</c:v>
                </c:pt>
                <c:pt idx="59">
                  <c:v>9.4120000000000008</c:v>
                </c:pt>
                <c:pt idx="60">
                  <c:v>4.4119999999999999</c:v>
                </c:pt>
                <c:pt idx="61">
                  <c:v>9.4120000000000008</c:v>
                </c:pt>
                <c:pt idx="62">
                  <c:v>9.4120000000000008</c:v>
                </c:pt>
                <c:pt idx="63">
                  <c:v>9.4120000000000008</c:v>
                </c:pt>
                <c:pt idx="64">
                  <c:v>2.512</c:v>
                </c:pt>
                <c:pt idx="65">
                  <c:v>2.512</c:v>
                </c:pt>
                <c:pt idx="67">
                  <c:v>4.5119999999999996</c:v>
                </c:pt>
                <c:pt idx="68">
                  <c:v>2.512</c:v>
                </c:pt>
                <c:pt idx="69">
                  <c:v>4.5119999999999996</c:v>
                </c:pt>
                <c:pt idx="70">
                  <c:v>4.5119999999999996</c:v>
                </c:pt>
                <c:pt idx="71">
                  <c:v>4.5119999999999996</c:v>
                </c:pt>
                <c:pt idx="78">
                  <c:v>2.9</c:v>
                </c:pt>
                <c:pt idx="79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F5-4F82-B230-58103ACB8D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9">
                  <c:v>5</c:v>
                </c:pt>
                <c:pt idx="25">
                  <c:v>5</c:v>
                </c:pt>
                <c:pt idx="26">
                  <c:v>5</c:v>
                </c:pt>
                <c:pt idx="35">
                  <c:v>9.1</c:v>
                </c:pt>
                <c:pt idx="38">
                  <c:v>5</c:v>
                </c:pt>
                <c:pt idx="39">
                  <c:v>5</c:v>
                </c:pt>
                <c:pt idx="40">
                  <c:v>0.02</c:v>
                </c:pt>
                <c:pt idx="45">
                  <c:v>0.1</c:v>
                </c:pt>
                <c:pt idx="46">
                  <c:v>1.2E-2</c:v>
                </c:pt>
                <c:pt idx="47">
                  <c:v>1.4</c:v>
                </c:pt>
                <c:pt idx="50">
                  <c:v>0.83199999999999996</c:v>
                </c:pt>
                <c:pt idx="51">
                  <c:v>1.9</c:v>
                </c:pt>
                <c:pt idx="52">
                  <c:v>1.3</c:v>
                </c:pt>
                <c:pt idx="54">
                  <c:v>2.8000000000000001E-2</c:v>
                </c:pt>
                <c:pt idx="56">
                  <c:v>1</c:v>
                </c:pt>
                <c:pt idx="57">
                  <c:v>1.7</c:v>
                </c:pt>
                <c:pt idx="58">
                  <c:v>2.4</c:v>
                </c:pt>
                <c:pt idx="59">
                  <c:v>1.5</c:v>
                </c:pt>
                <c:pt idx="60">
                  <c:v>8.8000000000000007</c:v>
                </c:pt>
                <c:pt idx="61">
                  <c:v>1.6</c:v>
                </c:pt>
                <c:pt idx="62">
                  <c:v>0.8</c:v>
                </c:pt>
                <c:pt idx="65">
                  <c:v>1.7</c:v>
                </c:pt>
                <c:pt idx="68">
                  <c:v>5</c:v>
                </c:pt>
                <c:pt idx="69">
                  <c:v>5</c:v>
                </c:pt>
                <c:pt idx="75">
                  <c:v>0.63</c:v>
                </c:pt>
                <c:pt idx="76">
                  <c:v>2.9550000000000001</c:v>
                </c:pt>
                <c:pt idx="77">
                  <c:v>1.5</c:v>
                </c:pt>
                <c:pt idx="78">
                  <c:v>0.6</c:v>
                </c:pt>
                <c:pt idx="79">
                  <c:v>0.4</c:v>
                </c:pt>
                <c:pt idx="80">
                  <c:v>24.1</c:v>
                </c:pt>
                <c:pt idx="81">
                  <c:v>5.3999999999999999E-2</c:v>
                </c:pt>
                <c:pt idx="83">
                  <c:v>1.1000000000000001</c:v>
                </c:pt>
                <c:pt idx="84">
                  <c:v>0.9</c:v>
                </c:pt>
                <c:pt idx="87">
                  <c:v>1</c:v>
                </c:pt>
                <c:pt idx="88">
                  <c:v>1.3</c:v>
                </c:pt>
                <c:pt idx="89">
                  <c:v>0.5</c:v>
                </c:pt>
                <c:pt idx="92">
                  <c:v>0.1</c:v>
                </c:pt>
                <c:pt idx="93">
                  <c:v>0.5</c:v>
                </c:pt>
                <c:pt idx="94">
                  <c:v>0.6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F5-4F82-B230-58103ACB8D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">
                  <c:v>0.2</c:v>
                </c:pt>
                <c:pt idx="6">
                  <c:v>0.3</c:v>
                </c:pt>
                <c:pt idx="27">
                  <c:v>0.1</c:v>
                </c:pt>
                <c:pt idx="29">
                  <c:v>10.635999999999999</c:v>
                </c:pt>
                <c:pt idx="30">
                  <c:v>46.529000000000003</c:v>
                </c:pt>
                <c:pt idx="31">
                  <c:v>32.777999999999999</c:v>
                </c:pt>
                <c:pt idx="32">
                  <c:v>38.774000000000001</c:v>
                </c:pt>
                <c:pt idx="33">
                  <c:v>13.661</c:v>
                </c:pt>
                <c:pt idx="34">
                  <c:v>10.034000000000001</c:v>
                </c:pt>
                <c:pt idx="36">
                  <c:v>16.478999999999999</c:v>
                </c:pt>
                <c:pt idx="37">
                  <c:v>3.6309999999999998</c:v>
                </c:pt>
                <c:pt idx="38">
                  <c:v>2.1</c:v>
                </c:pt>
                <c:pt idx="39">
                  <c:v>2.5</c:v>
                </c:pt>
                <c:pt idx="40">
                  <c:v>2.5</c:v>
                </c:pt>
                <c:pt idx="41">
                  <c:v>11.061999999999999</c:v>
                </c:pt>
                <c:pt idx="42">
                  <c:v>7.7370000000000001</c:v>
                </c:pt>
                <c:pt idx="43">
                  <c:v>2.5</c:v>
                </c:pt>
                <c:pt idx="44">
                  <c:v>2.448</c:v>
                </c:pt>
                <c:pt idx="45">
                  <c:v>2.4</c:v>
                </c:pt>
                <c:pt idx="46">
                  <c:v>1.7</c:v>
                </c:pt>
                <c:pt idx="47">
                  <c:v>1.8</c:v>
                </c:pt>
                <c:pt idx="49">
                  <c:v>0.6</c:v>
                </c:pt>
                <c:pt idx="50">
                  <c:v>0.6</c:v>
                </c:pt>
                <c:pt idx="51">
                  <c:v>0.5</c:v>
                </c:pt>
                <c:pt idx="52">
                  <c:v>0.8</c:v>
                </c:pt>
                <c:pt idx="53">
                  <c:v>0.7</c:v>
                </c:pt>
                <c:pt idx="54">
                  <c:v>0.6</c:v>
                </c:pt>
                <c:pt idx="55">
                  <c:v>0.7</c:v>
                </c:pt>
                <c:pt idx="56">
                  <c:v>0.3</c:v>
                </c:pt>
                <c:pt idx="57">
                  <c:v>0.4</c:v>
                </c:pt>
                <c:pt idx="58">
                  <c:v>0.4</c:v>
                </c:pt>
                <c:pt idx="59">
                  <c:v>0.5</c:v>
                </c:pt>
                <c:pt idx="60">
                  <c:v>1.1000000000000001</c:v>
                </c:pt>
                <c:pt idx="61">
                  <c:v>1.5</c:v>
                </c:pt>
                <c:pt idx="62">
                  <c:v>1.3</c:v>
                </c:pt>
                <c:pt idx="63">
                  <c:v>1.4</c:v>
                </c:pt>
                <c:pt idx="71">
                  <c:v>3.3180000000000001</c:v>
                </c:pt>
                <c:pt idx="72">
                  <c:v>3.1</c:v>
                </c:pt>
                <c:pt idx="73">
                  <c:v>3.2360000000000002</c:v>
                </c:pt>
                <c:pt idx="74">
                  <c:v>3.4950000000000001</c:v>
                </c:pt>
                <c:pt idx="75">
                  <c:v>3.4319999999999999</c:v>
                </c:pt>
                <c:pt idx="76">
                  <c:v>3.62</c:v>
                </c:pt>
                <c:pt idx="77">
                  <c:v>8.6430000000000007</c:v>
                </c:pt>
                <c:pt idx="78">
                  <c:v>18.8</c:v>
                </c:pt>
                <c:pt idx="79">
                  <c:v>18.600000000000001</c:v>
                </c:pt>
                <c:pt idx="80">
                  <c:v>3.6240000000000001</c:v>
                </c:pt>
                <c:pt idx="81">
                  <c:v>8.9359999999999999</c:v>
                </c:pt>
                <c:pt idx="82">
                  <c:v>8.4480000000000004</c:v>
                </c:pt>
                <c:pt idx="83">
                  <c:v>8.2159999999999993</c:v>
                </c:pt>
                <c:pt idx="84">
                  <c:v>31.940999999999999</c:v>
                </c:pt>
                <c:pt idx="85">
                  <c:v>22.266999999999999</c:v>
                </c:pt>
                <c:pt idx="86">
                  <c:v>3.4</c:v>
                </c:pt>
                <c:pt idx="87">
                  <c:v>3.1</c:v>
                </c:pt>
                <c:pt idx="88">
                  <c:v>12.917</c:v>
                </c:pt>
                <c:pt idx="89">
                  <c:v>13.978999999999999</c:v>
                </c:pt>
                <c:pt idx="90">
                  <c:v>14.206</c:v>
                </c:pt>
                <c:pt idx="91">
                  <c:v>2</c:v>
                </c:pt>
                <c:pt idx="92">
                  <c:v>25.884</c:v>
                </c:pt>
                <c:pt idx="93">
                  <c:v>14.755000000000001</c:v>
                </c:pt>
                <c:pt idx="94">
                  <c:v>12.702999999999999</c:v>
                </c:pt>
                <c:pt idx="95">
                  <c:v>6.7510000000000003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F5-4F82-B230-58103ACB8D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F5-4F82-B230-58103ACB8D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F5-4F82-B230-58103ACB8D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F5-4F82-B230-58103ACB8D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4">
                  <c:v>32.299999999999997</c:v>
                </c:pt>
                <c:pt idx="5">
                  <c:v>32.448999999999998</c:v>
                </c:pt>
                <c:pt idx="28">
                  <c:v>98.2</c:v>
                </c:pt>
                <c:pt idx="91">
                  <c:v>87.795000000000002</c:v>
                </c:pt>
                <c:pt idx="94">
                  <c:v>28.52</c:v>
                </c:pt>
                <c:pt idx="95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8F5-4F82-B230-58103ACB8D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F5-4F82-B230-58103ACB8D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5</c:v>
                </c:pt>
                <c:pt idx="3">
                  <c:v>5</c:v>
                </c:pt>
                <c:pt idx="6">
                  <c:v>4.4539999999999997</c:v>
                </c:pt>
                <c:pt idx="7">
                  <c:v>3.6739999999999999</c:v>
                </c:pt>
                <c:pt idx="8">
                  <c:v>4.0650000000000004</c:v>
                </c:pt>
                <c:pt idx="9">
                  <c:v>2.4390000000000001</c:v>
                </c:pt>
                <c:pt idx="10">
                  <c:v>2.46</c:v>
                </c:pt>
                <c:pt idx="11">
                  <c:v>2.9750000000000001</c:v>
                </c:pt>
                <c:pt idx="12">
                  <c:v>4.2030000000000003</c:v>
                </c:pt>
                <c:pt idx="13">
                  <c:v>4.266</c:v>
                </c:pt>
                <c:pt idx="15">
                  <c:v>25.028000000000002</c:v>
                </c:pt>
                <c:pt idx="16">
                  <c:v>6.9509999999999996</c:v>
                </c:pt>
                <c:pt idx="17">
                  <c:v>7.6280000000000001</c:v>
                </c:pt>
                <c:pt idx="18">
                  <c:v>15.992000000000001</c:v>
                </c:pt>
                <c:pt idx="19">
                  <c:v>5</c:v>
                </c:pt>
                <c:pt idx="20">
                  <c:v>10.6</c:v>
                </c:pt>
                <c:pt idx="21">
                  <c:v>5.0999999999999996</c:v>
                </c:pt>
                <c:pt idx="22">
                  <c:v>5</c:v>
                </c:pt>
                <c:pt idx="23">
                  <c:v>51.2</c:v>
                </c:pt>
                <c:pt idx="26">
                  <c:v>77.2</c:v>
                </c:pt>
                <c:pt idx="28">
                  <c:v>49.893999999999998</c:v>
                </c:pt>
                <c:pt idx="29">
                  <c:v>147.58100000000002</c:v>
                </c:pt>
                <c:pt idx="32">
                  <c:v>72</c:v>
                </c:pt>
                <c:pt idx="33">
                  <c:v>28.074999999999999</c:v>
                </c:pt>
                <c:pt idx="36">
                  <c:v>4</c:v>
                </c:pt>
                <c:pt idx="37">
                  <c:v>4</c:v>
                </c:pt>
                <c:pt idx="70">
                  <c:v>69.507000000000005</c:v>
                </c:pt>
                <c:pt idx="71">
                  <c:v>80</c:v>
                </c:pt>
                <c:pt idx="72">
                  <c:v>80</c:v>
                </c:pt>
                <c:pt idx="73">
                  <c:v>80</c:v>
                </c:pt>
                <c:pt idx="74">
                  <c:v>80</c:v>
                </c:pt>
                <c:pt idx="75">
                  <c:v>80</c:v>
                </c:pt>
                <c:pt idx="76">
                  <c:v>80</c:v>
                </c:pt>
                <c:pt idx="77">
                  <c:v>80</c:v>
                </c:pt>
                <c:pt idx="78">
                  <c:v>80</c:v>
                </c:pt>
                <c:pt idx="79">
                  <c:v>80</c:v>
                </c:pt>
                <c:pt idx="80">
                  <c:v>80</c:v>
                </c:pt>
                <c:pt idx="81">
                  <c:v>80</c:v>
                </c:pt>
                <c:pt idx="82">
                  <c:v>80</c:v>
                </c:pt>
                <c:pt idx="83">
                  <c:v>80</c:v>
                </c:pt>
                <c:pt idx="84">
                  <c:v>96</c:v>
                </c:pt>
                <c:pt idx="85">
                  <c:v>86.894000000000005</c:v>
                </c:pt>
                <c:pt idx="86">
                  <c:v>83.073999999999998</c:v>
                </c:pt>
                <c:pt idx="87">
                  <c:v>94.56</c:v>
                </c:pt>
                <c:pt idx="88">
                  <c:v>97.131</c:v>
                </c:pt>
                <c:pt idx="89">
                  <c:v>97.313999999999993</c:v>
                </c:pt>
                <c:pt idx="90">
                  <c:v>98.325999999999993</c:v>
                </c:pt>
                <c:pt idx="91">
                  <c:v>31.703000000000003</c:v>
                </c:pt>
                <c:pt idx="92">
                  <c:v>89</c:v>
                </c:pt>
                <c:pt idx="93">
                  <c:v>93</c:v>
                </c:pt>
                <c:pt idx="94">
                  <c:v>94.843000000000004</c:v>
                </c:pt>
                <c:pt idx="95">
                  <c:v>91.856999999999999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F5-4F82-B230-58103ACB8D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33.5</c:v>
                </c:pt>
                <c:pt idx="1">
                  <c:v>31.7</c:v>
                </c:pt>
                <c:pt idx="2">
                  <c:v>24.1</c:v>
                </c:pt>
                <c:pt idx="3">
                  <c:v>26.8</c:v>
                </c:pt>
                <c:pt idx="4">
                  <c:v>0</c:v>
                </c:pt>
                <c:pt idx="5">
                  <c:v>0</c:v>
                </c:pt>
                <c:pt idx="6">
                  <c:v>20.5</c:v>
                </c:pt>
                <c:pt idx="7">
                  <c:v>22.1</c:v>
                </c:pt>
                <c:pt idx="8">
                  <c:v>34.799999999999997</c:v>
                </c:pt>
                <c:pt idx="9">
                  <c:v>35.799999999999997</c:v>
                </c:pt>
                <c:pt idx="10">
                  <c:v>33.700000000000003</c:v>
                </c:pt>
                <c:pt idx="11">
                  <c:v>33.5</c:v>
                </c:pt>
                <c:pt idx="12">
                  <c:v>31.3</c:v>
                </c:pt>
                <c:pt idx="13">
                  <c:v>19.600000000000001</c:v>
                </c:pt>
                <c:pt idx="14">
                  <c:v>35.799999999999997</c:v>
                </c:pt>
                <c:pt idx="15">
                  <c:v>0</c:v>
                </c:pt>
                <c:pt idx="16">
                  <c:v>14.1</c:v>
                </c:pt>
                <c:pt idx="17">
                  <c:v>10.7</c:v>
                </c:pt>
                <c:pt idx="18">
                  <c:v>6.5</c:v>
                </c:pt>
                <c:pt idx="19">
                  <c:v>10.3</c:v>
                </c:pt>
                <c:pt idx="20">
                  <c:v>3.6</c:v>
                </c:pt>
                <c:pt idx="21">
                  <c:v>4.7</c:v>
                </c:pt>
                <c:pt idx="22">
                  <c:v>2.1</c:v>
                </c:pt>
                <c:pt idx="23">
                  <c:v>0</c:v>
                </c:pt>
                <c:pt idx="24">
                  <c:v>10.1</c:v>
                </c:pt>
                <c:pt idx="25">
                  <c:v>0</c:v>
                </c:pt>
                <c:pt idx="26">
                  <c:v>0</c:v>
                </c:pt>
                <c:pt idx="27">
                  <c:v>29.7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64.2</c:v>
                </c:pt>
                <c:pt idx="35">
                  <c:v>116.8</c:v>
                </c:pt>
                <c:pt idx="36">
                  <c:v>46.5</c:v>
                </c:pt>
                <c:pt idx="37">
                  <c:v>89.9</c:v>
                </c:pt>
                <c:pt idx="38">
                  <c:v>0</c:v>
                </c:pt>
                <c:pt idx="39">
                  <c:v>0</c:v>
                </c:pt>
                <c:pt idx="40">
                  <c:v>58.3</c:v>
                </c:pt>
                <c:pt idx="41">
                  <c:v>0</c:v>
                </c:pt>
                <c:pt idx="42">
                  <c:v>0</c:v>
                </c:pt>
                <c:pt idx="43">
                  <c:v>4.8</c:v>
                </c:pt>
                <c:pt idx="44">
                  <c:v>152.6</c:v>
                </c:pt>
                <c:pt idx="45">
                  <c:v>135.5</c:v>
                </c:pt>
                <c:pt idx="46">
                  <c:v>119.6</c:v>
                </c:pt>
                <c:pt idx="47">
                  <c:v>114.2</c:v>
                </c:pt>
                <c:pt idx="48">
                  <c:v>114.1</c:v>
                </c:pt>
                <c:pt idx="49">
                  <c:v>117.6</c:v>
                </c:pt>
                <c:pt idx="50">
                  <c:v>140.9</c:v>
                </c:pt>
                <c:pt idx="51">
                  <c:v>133.69999999999999</c:v>
                </c:pt>
                <c:pt idx="52">
                  <c:v>169.4</c:v>
                </c:pt>
                <c:pt idx="53">
                  <c:v>177.7</c:v>
                </c:pt>
                <c:pt idx="54">
                  <c:v>194.8</c:v>
                </c:pt>
                <c:pt idx="55">
                  <c:v>192.1</c:v>
                </c:pt>
                <c:pt idx="56">
                  <c:v>172.1</c:v>
                </c:pt>
                <c:pt idx="57">
                  <c:v>186.9</c:v>
                </c:pt>
                <c:pt idx="58">
                  <c:v>224.4</c:v>
                </c:pt>
                <c:pt idx="59">
                  <c:v>262.60000000000002</c:v>
                </c:pt>
                <c:pt idx="60">
                  <c:v>160.69999999999999</c:v>
                </c:pt>
                <c:pt idx="61">
                  <c:v>218.6</c:v>
                </c:pt>
                <c:pt idx="62">
                  <c:v>160</c:v>
                </c:pt>
                <c:pt idx="63">
                  <c:v>168.7</c:v>
                </c:pt>
                <c:pt idx="64">
                  <c:v>131.5</c:v>
                </c:pt>
                <c:pt idx="65">
                  <c:v>170.1</c:v>
                </c:pt>
                <c:pt idx="66">
                  <c:v>147.30000000000001</c:v>
                </c:pt>
                <c:pt idx="67">
                  <c:v>83</c:v>
                </c:pt>
                <c:pt idx="68">
                  <c:v>79.8</c:v>
                </c:pt>
                <c:pt idx="69">
                  <c:v>113.8</c:v>
                </c:pt>
                <c:pt idx="70">
                  <c:v>15.7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42.2</c:v>
                </c:pt>
                <c:pt idx="76">
                  <c:v>2.5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43</c:v>
                </c:pt>
                <c:pt idx="81">
                  <c:v>43.3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F5-4F82-B230-58103ACB8DF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72</c:v>
                </c:pt>
                <c:pt idx="73">
                  <c:v>72</c:v>
                </c:pt>
                <c:pt idx="74">
                  <c:v>72</c:v>
                </c:pt>
                <c:pt idx="76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F5-4F82-B230-58103ACB8DF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9.57</c:v>
                </c:pt>
                <c:pt idx="1">
                  <c:v>9.4700000000000006</c:v>
                </c:pt>
                <c:pt idx="2">
                  <c:v>9.6519999999999992</c:v>
                </c:pt>
                <c:pt idx="3">
                  <c:v>9.51</c:v>
                </c:pt>
                <c:pt idx="4">
                  <c:v>9.59</c:v>
                </c:pt>
                <c:pt idx="5">
                  <c:v>9.84</c:v>
                </c:pt>
                <c:pt idx="6">
                  <c:v>10.52</c:v>
                </c:pt>
                <c:pt idx="7">
                  <c:v>11.17</c:v>
                </c:pt>
                <c:pt idx="8">
                  <c:v>11.96</c:v>
                </c:pt>
                <c:pt idx="9">
                  <c:v>13.05</c:v>
                </c:pt>
                <c:pt idx="10">
                  <c:v>14.371</c:v>
                </c:pt>
                <c:pt idx="11">
                  <c:v>15.420999999999999</c:v>
                </c:pt>
                <c:pt idx="12">
                  <c:v>15.851000000000001</c:v>
                </c:pt>
                <c:pt idx="13">
                  <c:v>16.010999999999999</c:v>
                </c:pt>
                <c:pt idx="14">
                  <c:v>16.161999999999999</c:v>
                </c:pt>
                <c:pt idx="15">
                  <c:v>16.012</c:v>
                </c:pt>
                <c:pt idx="16">
                  <c:v>16.922999999999998</c:v>
                </c:pt>
                <c:pt idx="17">
                  <c:v>16.763999999999999</c:v>
                </c:pt>
                <c:pt idx="18">
                  <c:v>15.000999999999999</c:v>
                </c:pt>
                <c:pt idx="19">
                  <c:v>14.590999999999999</c:v>
                </c:pt>
                <c:pt idx="20">
                  <c:v>20.463999999999999</c:v>
                </c:pt>
                <c:pt idx="21">
                  <c:v>25.727</c:v>
                </c:pt>
                <c:pt idx="22">
                  <c:v>33.106999999999999</c:v>
                </c:pt>
                <c:pt idx="23">
                  <c:v>39.734000000000002</c:v>
                </c:pt>
                <c:pt idx="24">
                  <c:v>33.4</c:v>
                </c:pt>
                <c:pt idx="25">
                  <c:v>32.909999999999997</c:v>
                </c:pt>
                <c:pt idx="26">
                  <c:v>33.21</c:v>
                </c:pt>
                <c:pt idx="27">
                  <c:v>42.03</c:v>
                </c:pt>
                <c:pt idx="28">
                  <c:v>0.38</c:v>
                </c:pt>
                <c:pt idx="29">
                  <c:v>6.3929999999999998</c:v>
                </c:pt>
                <c:pt idx="30">
                  <c:v>37.692</c:v>
                </c:pt>
                <c:pt idx="31">
                  <c:v>33.994999999999997</c:v>
                </c:pt>
                <c:pt idx="32">
                  <c:v>36.737000000000002</c:v>
                </c:pt>
                <c:pt idx="33">
                  <c:v>34.57</c:v>
                </c:pt>
                <c:pt idx="34">
                  <c:v>19.957000000000001</c:v>
                </c:pt>
                <c:pt idx="35">
                  <c:v>4.3999999999999997E-2</c:v>
                </c:pt>
                <c:pt idx="36">
                  <c:v>9.6300000000000008</c:v>
                </c:pt>
                <c:pt idx="37">
                  <c:v>2.6320000000000001</c:v>
                </c:pt>
                <c:pt idx="38">
                  <c:v>87.147999999999996</c:v>
                </c:pt>
                <c:pt idx="39">
                  <c:v>91.691999999999993</c:v>
                </c:pt>
                <c:pt idx="40">
                  <c:v>87.852000000000004</c:v>
                </c:pt>
                <c:pt idx="41">
                  <c:v>115.452</c:v>
                </c:pt>
                <c:pt idx="42">
                  <c:v>145.78700000000001</c:v>
                </c:pt>
                <c:pt idx="43">
                  <c:v>89.82</c:v>
                </c:pt>
                <c:pt idx="44">
                  <c:v>0.73399999999999999</c:v>
                </c:pt>
                <c:pt idx="45">
                  <c:v>0.34200000000000003</c:v>
                </c:pt>
                <c:pt idx="46">
                  <c:v>0.154</c:v>
                </c:pt>
                <c:pt idx="47">
                  <c:v>13.327999999999999</c:v>
                </c:pt>
                <c:pt idx="48">
                  <c:v>13.374000000000001</c:v>
                </c:pt>
                <c:pt idx="49">
                  <c:v>12.192</c:v>
                </c:pt>
                <c:pt idx="50">
                  <c:v>13.938000000000001</c:v>
                </c:pt>
                <c:pt idx="51">
                  <c:v>15.103999999999999</c:v>
                </c:pt>
                <c:pt idx="52">
                  <c:v>13.03</c:v>
                </c:pt>
                <c:pt idx="53">
                  <c:v>13.429</c:v>
                </c:pt>
                <c:pt idx="54">
                  <c:v>15.337999999999999</c:v>
                </c:pt>
                <c:pt idx="55">
                  <c:v>14.047000000000001</c:v>
                </c:pt>
                <c:pt idx="56">
                  <c:v>13.632</c:v>
                </c:pt>
                <c:pt idx="57">
                  <c:v>10.121</c:v>
                </c:pt>
                <c:pt idx="58">
                  <c:v>8.8780000000000001</c:v>
                </c:pt>
                <c:pt idx="59">
                  <c:v>8.1270000000000007</c:v>
                </c:pt>
                <c:pt idx="60">
                  <c:v>10.436</c:v>
                </c:pt>
                <c:pt idx="61">
                  <c:v>8.0060000000000002</c:v>
                </c:pt>
                <c:pt idx="62">
                  <c:v>6.7409999999999997</c:v>
                </c:pt>
                <c:pt idx="63">
                  <c:v>5.1440000000000001</c:v>
                </c:pt>
                <c:pt idx="64">
                  <c:v>3.34</c:v>
                </c:pt>
                <c:pt idx="65">
                  <c:v>2.403</c:v>
                </c:pt>
                <c:pt idx="66">
                  <c:v>2.19</c:v>
                </c:pt>
                <c:pt idx="67">
                  <c:v>5.899</c:v>
                </c:pt>
                <c:pt idx="68">
                  <c:v>0.61399999999999999</c:v>
                </c:pt>
                <c:pt idx="69">
                  <c:v>0.997</c:v>
                </c:pt>
                <c:pt idx="70">
                  <c:v>1.883</c:v>
                </c:pt>
                <c:pt idx="71">
                  <c:v>16.806999999999999</c:v>
                </c:pt>
                <c:pt idx="72">
                  <c:v>3.7519999999999998</c:v>
                </c:pt>
                <c:pt idx="73">
                  <c:v>2.9750000000000001</c:v>
                </c:pt>
                <c:pt idx="74">
                  <c:v>5.4039999999999999</c:v>
                </c:pt>
                <c:pt idx="75">
                  <c:v>2.4750000000000001</c:v>
                </c:pt>
                <c:pt idx="76">
                  <c:v>20.934000000000001</c:v>
                </c:pt>
                <c:pt idx="77">
                  <c:v>4.1859999999999999</c:v>
                </c:pt>
                <c:pt idx="78">
                  <c:v>5.0449999999999999</c:v>
                </c:pt>
                <c:pt idx="79">
                  <c:v>3.6379999999999999</c:v>
                </c:pt>
                <c:pt idx="80">
                  <c:v>1.0999999999999999E-2</c:v>
                </c:pt>
                <c:pt idx="81">
                  <c:v>1.2110000000000001</c:v>
                </c:pt>
                <c:pt idx="82">
                  <c:v>0.95099999999999996</c:v>
                </c:pt>
                <c:pt idx="83">
                  <c:v>0.85399999999999998</c:v>
                </c:pt>
                <c:pt idx="84">
                  <c:v>5.274</c:v>
                </c:pt>
                <c:pt idx="85">
                  <c:v>17.521000000000001</c:v>
                </c:pt>
                <c:pt idx="86">
                  <c:v>2.2730000000000001</c:v>
                </c:pt>
                <c:pt idx="87">
                  <c:v>1.85</c:v>
                </c:pt>
                <c:pt idx="88">
                  <c:v>3.7970000000000002</c:v>
                </c:pt>
                <c:pt idx="89">
                  <c:v>3.5670000000000002</c:v>
                </c:pt>
                <c:pt idx="90">
                  <c:v>3.3460000000000001</c:v>
                </c:pt>
                <c:pt idx="91">
                  <c:v>1.9279999999999999</c:v>
                </c:pt>
                <c:pt idx="92">
                  <c:v>27</c:v>
                </c:pt>
                <c:pt idx="93">
                  <c:v>27.004999999999999</c:v>
                </c:pt>
                <c:pt idx="94">
                  <c:v>4.3520000000000003</c:v>
                </c:pt>
                <c:pt idx="95">
                  <c:v>9.8409999999999993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8F5-4F82-B230-58103ACB8DF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72</c:v>
                </c:pt>
                <c:pt idx="73">
                  <c:v>72</c:v>
                </c:pt>
                <c:pt idx="74">
                  <c:v>72</c:v>
                </c:pt>
                <c:pt idx="76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8F5-4F82-B230-58103ACB8DF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0">
                  <c:v>11.029</c:v>
                </c:pt>
                <c:pt idx="31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8F5-4F82-B230-58103ACB8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148.25</c:v>
                </c:pt>
                <c:pt idx="1">
                  <c:v>146.11000000000001</c:v>
                </c:pt>
                <c:pt idx="2">
                  <c:v>139.76</c:v>
                </c:pt>
                <c:pt idx="3">
                  <c:v>133.68</c:v>
                </c:pt>
                <c:pt idx="4">
                  <c:v>131.94999999999999</c:v>
                </c:pt>
                <c:pt idx="5">
                  <c:v>131.94999999999999</c:v>
                </c:pt>
                <c:pt idx="6">
                  <c:v>134.1</c:v>
                </c:pt>
                <c:pt idx="7">
                  <c:v>132.80000000000001</c:v>
                </c:pt>
                <c:pt idx="8">
                  <c:v>134.86000000000001</c:v>
                </c:pt>
                <c:pt idx="9">
                  <c:v>131.9</c:v>
                </c:pt>
                <c:pt idx="10">
                  <c:v>131.94</c:v>
                </c:pt>
                <c:pt idx="11">
                  <c:v>132.84</c:v>
                </c:pt>
                <c:pt idx="12">
                  <c:v>135.34</c:v>
                </c:pt>
                <c:pt idx="13">
                  <c:v>135.34</c:v>
                </c:pt>
                <c:pt idx="14">
                  <c:v>129.99</c:v>
                </c:pt>
                <c:pt idx="15">
                  <c:v>129.94999999999999</c:v>
                </c:pt>
                <c:pt idx="16">
                  <c:v>136.47</c:v>
                </c:pt>
                <c:pt idx="17">
                  <c:v>139.37</c:v>
                </c:pt>
                <c:pt idx="18">
                  <c:v>138.86000000000001</c:v>
                </c:pt>
                <c:pt idx="19">
                  <c:v>142.43</c:v>
                </c:pt>
                <c:pt idx="20">
                  <c:v>139</c:v>
                </c:pt>
                <c:pt idx="21">
                  <c:v>144</c:v>
                </c:pt>
                <c:pt idx="22">
                  <c:v>147.41999999999999</c:v>
                </c:pt>
                <c:pt idx="23">
                  <c:v>153.26</c:v>
                </c:pt>
                <c:pt idx="24">
                  <c:v>155.62</c:v>
                </c:pt>
                <c:pt idx="25">
                  <c:v>160.34</c:v>
                </c:pt>
                <c:pt idx="26">
                  <c:v>160.82</c:v>
                </c:pt>
                <c:pt idx="27">
                  <c:v>159.97</c:v>
                </c:pt>
                <c:pt idx="28">
                  <c:v>122.03</c:v>
                </c:pt>
                <c:pt idx="29">
                  <c:v>123.83</c:v>
                </c:pt>
                <c:pt idx="30">
                  <c:v>140.52000000000001</c:v>
                </c:pt>
                <c:pt idx="31">
                  <c:v>128.05000000000001</c:v>
                </c:pt>
                <c:pt idx="32">
                  <c:v>131.81</c:v>
                </c:pt>
                <c:pt idx="33">
                  <c:v>128.63999999999999</c:v>
                </c:pt>
                <c:pt idx="34">
                  <c:v>122.84</c:v>
                </c:pt>
                <c:pt idx="35">
                  <c:v>104.9</c:v>
                </c:pt>
                <c:pt idx="36">
                  <c:v>119.24</c:v>
                </c:pt>
                <c:pt idx="37">
                  <c:v>110.28</c:v>
                </c:pt>
                <c:pt idx="38">
                  <c:v>101.22</c:v>
                </c:pt>
                <c:pt idx="39">
                  <c:v>89.81</c:v>
                </c:pt>
                <c:pt idx="40">
                  <c:v>94</c:v>
                </c:pt>
                <c:pt idx="41">
                  <c:v>85.18</c:v>
                </c:pt>
                <c:pt idx="42">
                  <c:v>82.92</c:v>
                </c:pt>
                <c:pt idx="43">
                  <c:v>84.23</c:v>
                </c:pt>
                <c:pt idx="44">
                  <c:v>91.77</c:v>
                </c:pt>
                <c:pt idx="45">
                  <c:v>87.09</c:v>
                </c:pt>
                <c:pt idx="46">
                  <c:v>84.7</c:v>
                </c:pt>
                <c:pt idx="47">
                  <c:v>75</c:v>
                </c:pt>
                <c:pt idx="48">
                  <c:v>76.680000000000007</c:v>
                </c:pt>
                <c:pt idx="49">
                  <c:v>76</c:v>
                </c:pt>
                <c:pt idx="50">
                  <c:v>72.47</c:v>
                </c:pt>
                <c:pt idx="51">
                  <c:v>71.02</c:v>
                </c:pt>
                <c:pt idx="52">
                  <c:v>74.03</c:v>
                </c:pt>
                <c:pt idx="53">
                  <c:v>74.989999999999995</c:v>
                </c:pt>
                <c:pt idx="54">
                  <c:v>74.13</c:v>
                </c:pt>
                <c:pt idx="55">
                  <c:v>72.59</c:v>
                </c:pt>
                <c:pt idx="56">
                  <c:v>73.03</c:v>
                </c:pt>
                <c:pt idx="57">
                  <c:v>78.48</c:v>
                </c:pt>
                <c:pt idx="58">
                  <c:v>80.89</c:v>
                </c:pt>
                <c:pt idx="59">
                  <c:v>87.1</c:v>
                </c:pt>
                <c:pt idx="60">
                  <c:v>76.010000000000005</c:v>
                </c:pt>
                <c:pt idx="61">
                  <c:v>84.87</c:v>
                </c:pt>
                <c:pt idx="62">
                  <c:v>95.07</c:v>
                </c:pt>
                <c:pt idx="63">
                  <c:v>113.32</c:v>
                </c:pt>
                <c:pt idx="64">
                  <c:v>83.71</c:v>
                </c:pt>
                <c:pt idx="65">
                  <c:v>94.41</c:v>
                </c:pt>
                <c:pt idx="66">
                  <c:v>97.9</c:v>
                </c:pt>
                <c:pt idx="67">
                  <c:v>127.54</c:v>
                </c:pt>
                <c:pt idx="68">
                  <c:v>104.13</c:v>
                </c:pt>
                <c:pt idx="69">
                  <c:v>120.17</c:v>
                </c:pt>
                <c:pt idx="70">
                  <c:v>142.03</c:v>
                </c:pt>
                <c:pt idx="71">
                  <c:v>161.18</c:v>
                </c:pt>
                <c:pt idx="72">
                  <c:v>162.59</c:v>
                </c:pt>
                <c:pt idx="73">
                  <c:v>183.24</c:v>
                </c:pt>
                <c:pt idx="74">
                  <c:v>181.08</c:v>
                </c:pt>
                <c:pt idx="75">
                  <c:v>210.94</c:v>
                </c:pt>
                <c:pt idx="76">
                  <c:v>211.75</c:v>
                </c:pt>
                <c:pt idx="77">
                  <c:v>185.17</c:v>
                </c:pt>
                <c:pt idx="78">
                  <c:v>186</c:v>
                </c:pt>
                <c:pt idx="79">
                  <c:v>186</c:v>
                </c:pt>
                <c:pt idx="80">
                  <c:v>231.13</c:v>
                </c:pt>
                <c:pt idx="81">
                  <c:v>219.8</c:v>
                </c:pt>
                <c:pt idx="82">
                  <c:v>171</c:v>
                </c:pt>
                <c:pt idx="83">
                  <c:v>164.97</c:v>
                </c:pt>
                <c:pt idx="84">
                  <c:v>152.97</c:v>
                </c:pt>
                <c:pt idx="85">
                  <c:v>155.13</c:v>
                </c:pt>
                <c:pt idx="86">
                  <c:v>132.71</c:v>
                </c:pt>
                <c:pt idx="87">
                  <c:v>136.44999999999999</c:v>
                </c:pt>
                <c:pt idx="88">
                  <c:v>130.74</c:v>
                </c:pt>
                <c:pt idx="89">
                  <c:v>130.9</c:v>
                </c:pt>
                <c:pt idx="90">
                  <c:v>128.49</c:v>
                </c:pt>
                <c:pt idx="91">
                  <c:v>119.85</c:v>
                </c:pt>
                <c:pt idx="92">
                  <c:v>173.3</c:v>
                </c:pt>
                <c:pt idx="93">
                  <c:v>157.65</c:v>
                </c:pt>
                <c:pt idx="94">
                  <c:v>138.78</c:v>
                </c:pt>
                <c:pt idx="95">
                  <c:v>138.44999999999999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8F5-4F82-B230-58103ACB8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C9-49BF-93B4-D243DEE425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C9-49BF-93B4-D243DEE425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5.5</c:v>
                </c:pt>
                <c:pt idx="1">
                  <c:v>7.6</c:v>
                </c:pt>
                <c:pt idx="2">
                  <c:v>6.6</c:v>
                </c:pt>
                <c:pt idx="3">
                  <c:v>6.4</c:v>
                </c:pt>
                <c:pt idx="4">
                  <c:v>7.3</c:v>
                </c:pt>
                <c:pt idx="5">
                  <c:v>7.4</c:v>
                </c:pt>
                <c:pt idx="6">
                  <c:v>6.6</c:v>
                </c:pt>
                <c:pt idx="7">
                  <c:v>6.4</c:v>
                </c:pt>
                <c:pt idx="8">
                  <c:v>14.1</c:v>
                </c:pt>
                <c:pt idx="9">
                  <c:v>14.2</c:v>
                </c:pt>
                <c:pt idx="10">
                  <c:v>14.1</c:v>
                </c:pt>
                <c:pt idx="11">
                  <c:v>14.9</c:v>
                </c:pt>
                <c:pt idx="12">
                  <c:v>15.1</c:v>
                </c:pt>
                <c:pt idx="13">
                  <c:v>8.1</c:v>
                </c:pt>
                <c:pt idx="14">
                  <c:v>15.2</c:v>
                </c:pt>
                <c:pt idx="15">
                  <c:v>9</c:v>
                </c:pt>
                <c:pt idx="16">
                  <c:v>10.7</c:v>
                </c:pt>
                <c:pt idx="17">
                  <c:v>9.9</c:v>
                </c:pt>
                <c:pt idx="18">
                  <c:v>9.1999999999999993</c:v>
                </c:pt>
                <c:pt idx="19">
                  <c:v>8.4</c:v>
                </c:pt>
                <c:pt idx="20">
                  <c:v>10.3</c:v>
                </c:pt>
                <c:pt idx="21">
                  <c:v>11</c:v>
                </c:pt>
                <c:pt idx="22">
                  <c:v>9.8000000000000007</c:v>
                </c:pt>
                <c:pt idx="23">
                  <c:v>8.6</c:v>
                </c:pt>
                <c:pt idx="24">
                  <c:v>7</c:v>
                </c:pt>
                <c:pt idx="25">
                  <c:v>7.3</c:v>
                </c:pt>
                <c:pt idx="26">
                  <c:v>7.9</c:v>
                </c:pt>
                <c:pt idx="27">
                  <c:v>18.600000000000001</c:v>
                </c:pt>
                <c:pt idx="28">
                  <c:v>8.9</c:v>
                </c:pt>
                <c:pt idx="29">
                  <c:v>9.5</c:v>
                </c:pt>
                <c:pt idx="30">
                  <c:v>10.8</c:v>
                </c:pt>
                <c:pt idx="31">
                  <c:v>9.6</c:v>
                </c:pt>
                <c:pt idx="32">
                  <c:v>9.9</c:v>
                </c:pt>
                <c:pt idx="33">
                  <c:v>9.8000000000000007</c:v>
                </c:pt>
                <c:pt idx="34">
                  <c:v>10.5</c:v>
                </c:pt>
                <c:pt idx="35">
                  <c:v>14.4</c:v>
                </c:pt>
                <c:pt idx="36">
                  <c:v>1.9</c:v>
                </c:pt>
                <c:pt idx="37">
                  <c:v>1.2</c:v>
                </c:pt>
                <c:pt idx="38">
                  <c:v>1.9</c:v>
                </c:pt>
                <c:pt idx="39">
                  <c:v>1.5</c:v>
                </c:pt>
                <c:pt idx="40">
                  <c:v>18.100000000000001</c:v>
                </c:pt>
                <c:pt idx="41">
                  <c:v>1</c:v>
                </c:pt>
                <c:pt idx="42">
                  <c:v>2.2999999999999998</c:v>
                </c:pt>
                <c:pt idx="43">
                  <c:v>8.6999999999999993</c:v>
                </c:pt>
                <c:pt idx="44">
                  <c:v>12.635999999999999</c:v>
                </c:pt>
                <c:pt idx="45">
                  <c:v>6</c:v>
                </c:pt>
                <c:pt idx="46">
                  <c:v>0.2</c:v>
                </c:pt>
                <c:pt idx="48">
                  <c:v>1.1040000000000001</c:v>
                </c:pt>
                <c:pt idx="49">
                  <c:v>0.3</c:v>
                </c:pt>
                <c:pt idx="53">
                  <c:v>0.3</c:v>
                </c:pt>
                <c:pt idx="54">
                  <c:v>2.5</c:v>
                </c:pt>
                <c:pt idx="55">
                  <c:v>1.2</c:v>
                </c:pt>
                <c:pt idx="58">
                  <c:v>3.2</c:v>
                </c:pt>
                <c:pt idx="59">
                  <c:v>12.836</c:v>
                </c:pt>
                <c:pt idx="60">
                  <c:v>6.4</c:v>
                </c:pt>
                <c:pt idx="61">
                  <c:v>12.848000000000001</c:v>
                </c:pt>
                <c:pt idx="62">
                  <c:v>13.628</c:v>
                </c:pt>
                <c:pt idx="63">
                  <c:v>23.69</c:v>
                </c:pt>
                <c:pt idx="64">
                  <c:v>3.7</c:v>
                </c:pt>
                <c:pt idx="65">
                  <c:v>21.5</c:v>
                </c:pt>
                <c:pt idx="66">
                  <c:v>8.1</c:v>
                </c:pt>
                <c:pt idx="67">
                  <c:v>4</c:v>
                </c:pt>
                <c:pt idx="68">
                  <c:v>9.6</c:v>
                </c:pt>
                <c:pt idx="69">
                  <c:v>28</c:v>
                </c:pt>
                <c:pt idx="70">
                  <c:v>11.5</c:v>
                </c:pt>
                <c:pt idx="71">
                  <c:v>10.6</c:v>
                </c:pt>
                <c:pt idx="72">
                  <c:v>4.7969999999999997</c:v>
                </c:pt>
                <c:pt idx="73">
                  <c:v>13.064</c:v>
                </c:pt>
                <c:pt idx="74">
                  <c:v>4.7380000000000004</c:v>
                </c:pt>
                <c:pt idx="75">
                  <c:v>7.0979999999999999</c:v>
                </c:pt>
                <c:pt idx="77">
                  <c:v>4.6159999999999997</c:v>
                </c:pt>
                <c:pt idx="79">
                  <c:v>4.9640000000000004</c:v>
                </c:pt>
                <c:pt idx="80">
                  <c:v>17.2</c:v>
                </c:pt>
                <c:pt idx="81">
                  <c:v>0.6</c:v>
                </c:pt>
                <c:pt idx="82">
                  <c:v>5.5060000000000002</c:v>
                </c:pt>
                <c:pt idx="83">
                  <c:v>5.0179999999999998</c:v>
                </c:pt>
                <c:pt idx="84">
                  <c:v>4</c:v>
                </c:pt>
                <c:pt idx="85">
                  <c:v>5.2</c:v>
                </c:pt>
                <c:pt idx="86">
                  <c:v>4.2</c:v>
                </c:pt>
                <c:pt idx="87">
                  <c:v>10</c:v>
                </c:pt>
                <c:pt idx="88">
                  <c:v>5.4</c:v>
                </c:pt>
                <c:pt idx="89">
                  <c:v>4.4329999999999998</c:v>
                </c:pt>
                <c:pt idx="90">
                  <c:v>3.72</c:v>
                </c:pt>
                <c:pt idx="91">
                  <c:v>4.7</c:v>
                </c:pt>
                <c:pt idx="92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9-49BF-93B4-D243DEE425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7.444</c:v>
                </c:pt>
                <c:pt idx="1">
                  <c:v>3.7130000000000001</c:v>
                </c:pt>
                <c:pt idx="2">
                  <c:v>3.7690000000000001</c:v>
                </c:pt>
                <c:pt idx="3">
                  <c:v>5.4669999999999996</c:v>
                </c:pt>
                <c:pt idx="6">
                  <c:v>1.4999999999999999E-2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2</c:v>
                </c:pt>
                <c:pt idx="14">
                  <c:v>6</c:v>
                </c:pt>
                <c:pt idx="15">
                  <c:v>2</c:v>
                </c:pt>
                <c:pt idx="16">
                  <c:v>3.363</c:v>
                </c:pt>
                <c:pt idx="17">
                  <c:v>2.6150000000000002</c:v>
                </c:pt>
                <c:pt idx="18">
                  <c:v>4.8310000000000004</c:v>
                </c:pt>
                <c:pt idx="19">
                  <c:v>2.2000000000000002</c:v>
                </c:pt>
                <c:pt idx="20">
                  <c:v>4.7880000000000003</c:v>
                </c:pt>
                <c:pt idx="21">
                  <c:v>4.2089999999999996</c:v>
                </c:pt>
                <c:pt idx="22">
                  <c:v>6.1749999999999998</c:v>
                </c:pt>
                <c:pt idx="23">
                  <c:v>5.8310000000000004</c:v>
                </c:pt>
                <c:pt idx="24">
                  <c:v>12.378</c:v>
                </c:pt>
                <c:pt idx="26">
                  <c:v>4.7329999999999997</c:v>
                </c:pt>
                <c:pt idx="27">
                  <c:v>14.4</c:v>
                </c:pt>
                <c:pt idx="28">
                  <c:v>7.8</c:v>
                </c:pt>
                <c:pt idx="29">
                  <c:v>7.9</c:v>
                </c:pt>
                <c:pt idx="30">
                  <c:v>3.9</c:v>
                </c:pt>
                <c:pt idx="31">
                  <c:v>3.8</c:v>
                </c:pt>
                <c:pt idx="32">
                  <c:v>5.7</c:v>
                </c:pt>
                <c:pt idx="33">
                  <c:v>5.7</c:v>
                </c:pt>
                <c:pt idx="34">
                  <c:v>5.7</c:v>
                </c:pt>
                <c:pt idx="35">
                  <c:v>13.012</c:v>
                </c:pt>
                <c:pt idx="36">
                  <c:v>0.3</c:v>
                </c:pt>
                <c:pt idx="37">
                  <c:v>0.30099999999999999</c:v>
                </c:pt>
                <c:pt idx="38">
                  <c:v>0.19900000000000001</c:v>
                </c:pt>
                <c:pt idx="39">
                  <c:v>2.7229999999999999</c:v>
                </c:pt>
                <c:pt idx="40">
                  <c:v>26.405999999999999</c:v>
                </c:pt>
                <c:pt idx="41">
                  <c:v>0.2</c:v>
                </c:pt>
                <c:pt idx="43">
                  <c:v>11.545999999999999</c:v>
                </c:pt>
                <c:pt idx="44">
                  <c:v>19.356999999999999</c:v>
                </c:pt>
                <c:pt idx="45">
                  <c:v>9.8339999999999996</c:v>
                </c:pt>
                <c:pt idx="46">
                  <c:v>4.0000000000000001E-3</c:v>
                </c:pt>
                <c:pt idx="47">
                  <c:v>3.6160000000000001</c:v>
                </c:pt>
                <c:pt idx="48">
                  <c:v>6.4829999999999997</c:v>
                </c:pt>
                <c:pt idx="49">
                  <c:v>6.6390000000000002</c:v>
                </c:pt>
                <c:pt idx="50">
                  <c:v>7.5780000000000003</c:v>
                </c:pt>
                <c:pt idx="51">
                  <c:v>6.6920000000000002</c:v>
                </c:pt>
                <c:pt idx="52">
                  <c:v>9.7840000000000007</c:v>
                </c:pt>
                <c:pt idx="53">
                  <c:v>7.7519999999999998</c:v>
                </c:pt>
                <c:pt idx="54">
                  <c:v>9.9890000000000008</c:v>
                </c:pt>
                <c:pt idx="55">
                  <c:v>9.8330000000000002</c:v>
                </c:pt>
                <c:pt idx="56">
                  <c:v>3.2749999999999999</c:v>
                </c:pt>
                <c:pt idx="57">
                  <c:v>9.3480000000000008</c:v>
                </c:pt>
                <c:pt idx="58">
                  <c:v>20.814</c:v>
                </c:pt>
                <c:pt idx="59">
                  <c:v>28.094000000000001</c:v>
                </c:pt>
                <c:pt idx="60">
                  <c:v>23.849</c:v>
                </c:pt>
                <c:pt idx="61">
                  <c:v>32.619</c:v>
                </c:pt>
                <c:pt idx="62">
                  <c:v>20.199000000000002</c:v>
                </c:pt>
                <c:pt idx="63">
                  <c:v>25.637</c:v>
                </c:pt>
                <c:pt idx="64">
                  <c:v>15.337</c:v>
                </c:pt>
                <c:pt idx="65">
                  <c:v>37.591999999999999</c:v>
                </c:pt>
                <c:pt idx="66">
                  <c:v>26.117000000000001</c:v>
                </c:pt>
                <c:pt idx="67">
                  <c:v>0.68</c:v>
                </c:pt>
                <c:pt idx="68">
                  <c:v>6.6280000000000001</c:v>
                </c:pt>
                <c:pt idx="69">
                  <c:v>32.868000000000002</c:v>
                </c:pt>
                <c:pt idx="70">
                  <c:v>5.6</c:v>
                </c:pt>
                <c:pt idx="71">
                  <c:v>5.9</c:v>
                </c:pt>
                <c:pt idx="72">
                  <c:v>13.832000000000001</c:v>
                </c:pt>
                <c:pt idx="73">
                  <c:v>21.321000000000002</c:v>
                </c:pt>
                <c:pt idx="74">
                  <c:v>0.78</c:v>
                </c:pt>
                <c:pt idx="75">
                  <c:v>18.425999999999998</c:v>
                </c:pt>
                <c:pt idx="76">
                  <c:v>4.1000000000000002E-2</c:v>
                </c:pt>
                <c:pt idx="77">
                  <c:v>2.6459999999999999</c:v>
                </c:pt>
                <c:pt idx="79">
                  <c:v>5.1079999999999997</c:v>
                </c:pt>
                <c:pt idx="80">
                  <c:v>45.966999999999999</c:v>
                </c:pt>
                <c:pt idx="81">
                  <c:v>1.6E-2</c:v>
                </c:pt>
                <c:pt idx="82">
                  <c:v>5.0220000000000002</c:v>
                </c:pt>
                <c:pt idx="83">
                  <c:v>4.9649999999999999</c:v>
                </c:pt>
                <c:pt idx="84">
                  <c:v>4</c:v>
                </c:pt>
                <c:pt idx="85">
                  <c:v>4</c:v>
                </c:pt>
                <c:pt idx="86">
                  <c:v>4.3280000000000003</c:v>
                </c:pt>
                <c:pt idx="87">
                  <c:v>11.821999999999999</c:v>
                </c:pt>
                <c:pt idx="88">
                  <c:v>17.355</c:v>
                </c:pt>
                <c:pt idx="89">
                  <c:v>14.347</c:v>
                </c:pt>
                <c:pt idx="90">
                  <c:v>12.497999999999999</c:v>
                </c:pt>
                <c:pt idx="91">
                  <c:v>12.2</c:v>
                </c:pt>
                <c:pt idx="92">
                  <c:v>3</c:v>
                </c:pt>
                <c:pt idx="94">
                  <c:v>7.9480000000000004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9-49BF-93B4-D243DEE425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C9-49BF-93B4-D243DEE425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C9-49BF-93B4-D243DEE4250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C9-49BF-93B4-D243DEE4250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1C9-49BF-93B4-D243DEE4250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C9-49BF-93B4-D243DEE4250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1C9-49BF-93B4-D243DEE4250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2">
                  <c:v>21.016999999999999</c:v>
                </c:pt>
                <c:pt idx="73">
                  <c:v>36.113999999999997</c:v>
                </c:pt>
                <c:pt idx="74">
                  <c:v>71.891999999999996</c:v>
                </c:pt>
                <c:pt idx="75">
                  <c:v>43.927</c:v>
                </c:pt>
                <c:pt idx="76">
                  <c:v>127</c:v>
                </c:pt>
                <c:pt idx="77">
                  <c:v>39.36</c:v>
                </c:pt>
                <c:pt idx="80">
                  <c:v>15</c:v>
                </c:pt>
                <c:pt idx="81">
                  <c:v>75.837000000000003</c:v>
                </c:pt>
                <c:pt idx="82">
                  <c:v>19.428000000000001</c:v>
                </c:pt>
                <c:pt idx="83">
                  <c:v>20.863</c:v>
                </c:pt>
                <c:pt idx="85">
                  <c:v>30.866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C9-49BF-93B4-D243DEE4250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5.4</c:v>
                </c:pt>
                <c:pt idx="5">
                  <c:v>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52.5</c:v>
                </c:pt>
                <c:pt idx="24">
                  <c:v>0</c:v>
                </c:pt>
                <c:pt idx="25">
                  <c:v>1.9</c:v>
                </c:pt>
                <c:pt idx="26">
                  <c:v>70.3</c:v>
                </c:pt>
                <c:pt idx="27">
                  <c:v>0</c:v>
                </c:pt>
                <c:pt idx="28">
                  <c:v>54.4</c:v>
                </c:pt>
                <c:pt idx="29">
                  <c:v>81.8</c:v>
                </c:pt>
                <c:pt idx="30">
                  <c:v>47.8</c:v>
                </c:pt>
                <c:pt idx="31">
                  <c:v>5.9</c:v>
                </c:pt>
                <c:pt idx="32">
                  <c:v>87.4</c:v>
                </c:pt>
                <c:pt idx="33">
                  <c:v>7.3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40.1</c:v>
                </c:pt>
                <c:pt idx="39">
                  <c:v>34.200000000000003</c:v>
                </c:pt>
                <c:pt idx="40">
                  <c:v>0</c:v>
                </c:pt>
                <c:pt idx="41">
                  <c:v>90.6</c:v>
                </c:pt>
                <c:pt idx="42">
                  <c:v>85.8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20.100000000000001</c:v>
                </c:pt>
                <c:pt idx="72">
                  <c:v>52.7</c:v>
                </c:pt>
                <c:pt idx="73">
                  <c:v>23.8</c:v>
                </c:pt>
                <c:pt idx="74">
                  <c:v>22.7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85.1</c:v>
                </c:pt>
                <c:pt idx="79">
                  <c:v>52.3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52.2</c:v>
                </c:pt>
                <c:pt idx="85">
                  <c:v>2.6</c:v>
                </c:pt>
                <c:pt idx="86">
                  <c:v>5.4</c:v>
                </c:pt>
                <c:pt idx="87">
                  <c:v>0</c:v>
                </c:pt>
                <c:pt idx="88">
                  <c:v>26.6</c:v>
                </c:pt>
                <c:pt idx="89">
                  <c:v>1.6</c:v>
                </c:pt>
                <c:pt idx="90">
                  <c:v>26.6</c:v>
                </c:pt>
                <c:pt idx="91">
                  <c:v>28.2</c:v>
                </c:pt>
                <c:pt idx="92">
                  <c:v>45.2</c:v>
                </c:pt>
                <c:pt idx="93">
                  <c:v>57.4</c:v>
                </c:pt>
                <c:pt idx="94">
                  <c:v>57.4</c:v>
                </c:pt>
                <c:pt idx="95">
                  <c:v>64.099999999999994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C9-49BF-93B4-D243DEE4250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30.172000000000001</c:v>
                </c:pt>
                <c:pt idx="1">
                  <c:v>29.849</c:v>
                </c:pt>
                <c:pt idx="2">
                  <c:v>28.414999999999999</c:v>
                </c:pt>
                <c:pt idx="3">
                  <c:v>29.459</c:v>
                </c:pt>
                <c:pt idx="4">
                  <c:v>29.19</c:v>
                </c:pt>
                <c:pt idx="5">
                  <c:v>29.088999999999999</c:v>
                </c:pt>
                <c:pt idx="6">
                  <c:v>29.202000000000002</c:v>
                </c:pt>
                <c:pt idx="7">
                  <c:v>30.536000000000001</c:v>
                </c:pt>
                <c:pt idx="8">
                  <c:v>30.733000000000001</c:v>
                </c:pt>
                <c:pt idx="9">
                  <c:v>31.08</c:v>
                </c:pt>
                <c:pt idx="10">
                  <c:v>30.417999999999999</c:v>
                </c:pt>
                <c:pt idx="11">
                  <c:v>30.975999999999999</c:v>
                </c:pt>
                <c:pt idx="12">
                  <c:v>30.271999999999998</c:v>
                </c:pt>
                <c:pt idx="13">
                  <c:v>29.795999999999999</c:v>
                </c:pt>
                <c:pt idx="14">
                  <c:v>30.798999999999999</c:v>
                </c:pt>
                <c:pt idx="15">
                  <c:v>30.04</c:v>
                </c:pt>
                <c:pt idx="16">
                  <c:v>28.829000000000001</c:v>
                </c:pt>
                <c:pt idx="17">
                  <c:v>27.475000000000001</c:v>
                </c:pt>
                <c:pt idx="18">
                  <c:v>26.402999999999999</c:v>
                </c:pt>
                <c:pt idx="19">
                  <c:v>24.341000000000001</c:v>
                </c:pt>
                <c:pt idx="20">
                  <c:v>24.474</c:v>
                </c:pt>
                <c:pt idx="21">
                  <c:v>25.204999999999998</c:v>
                </c:pt>
                <c:pt idx="22">
                  <c:v>27.117999999999999</c:v>
                </c:pt>
                <c:pt idx="23">
                  <c:v>28.859000000000002</c:v>
                </c:pt>
                <c:pt idx="24">
                  <c:v>28.515999999999998</c:v>
                </c:pt>
                <c:pt idx="25">
                  <c:v>28.663</c:v>
                </c:pt>
                <c:pt idx="26">
                  <c:v>32.51</c:v>
                </c:pt>
                <c:pt idx="27">
                  <c:v>48.253</c:v>
                </c:pt>
                <c:pt idx="28">
                  <c:v>77.373999999999995</c:v>
                </c:pt>
                <c:pt idx="29">
                  <c:v>65.41</c:v>
                </c:pt>
                <c:pt idx="30">
                  <c:v>32.75</c:v>
                </c:pt>
                <c:pt idx="31">
                  <c:v>47.536000000000001</c:v>
                </c:pt>
                <c:pt idx="32">
                  <c:v>46.122999999999998</c:v>
                </c:pt>
                <c:pt idx="33">
                  <c:v>55.136000000000003</c:v>
                </c:pt>
                <c:pt idx="34">
                  <c:v>79.552999999999997</c:v>
                </c:pt>
                <c:pt idx="35">
                  <c:v>100.184</c:v>
                </c:pt>
                <c:pt idx="36">
                  <c:v>83.828000000000003</c:v>
                </c:pt>
                <c:pt idx="37">
                  <c:v>108.1</c:v>
                </c:pt>
                <c:pt idx="38">
                  <c:v>61.43</c:v>
                </c:pt>
                <c:pt idx="39">
                  <c:v>70.227000000000004</c:v>
                </c:pt>
                <c:pt idx="40">
                  <c:v>104.129</c:v>
                </c:pt>
                <c:pt idx="41">
                  <c:v>34.713999999999999</c:v>
                </c:pt>
                <c:pt idx="42">
                  <c:v>65.424000000000007</c:v>
                </c:pt>
                <c:pt idx="43">
                  <c:v>76.914000000000001</c:v>
                </c:pt>
                <c:pt idx="44">
                  <c:v>133.24100000000001</c:v>
                </c:pt>
                <c:pt idx="45">
                  <c:v>131.90700000000001</c:v>
                </c:pt>
                <c:pt idx="46">
                  <c:v>135.506</c:v>
                </c:pt>
                <c:pt idx="47">
                  <c:v>136.47499999999999</c:v>
                </c:pt>
                <c:pt idx="48">
                  <c:v>121.71899999999999</c:v>
                </c:pt>
                <c:pt idx="49">
                  <c:v>125.315</c:v>
                </c:pt>
                <c:pt idx="50">
                  <c:v>150.471</c:v>
                </c:pt>
                <c:pt idx="51">
                  <c:v>146.36699999999999</c:v>
                </c:pt>
                <c:pt idx="52">
                  <c:v>174.71700000000001</c:v>
                </c:pt>
                <c:pt idx="53">
                  <c:v>183.73099999999999</c:v>
                </c:pt>
                <c:pt idx="54">
                  <c:v>198.27199999999999</c:v>
                </c:pt>
                <c:pt idx="55">
                  <c:v>195.864</c:v>
                </c:pt>
                <c:pt idx="56">
                  <c:v>193.17400000000001</c:v>
                </c:pt>
                <c:pt idx="57">
                  <c:v>199.22800000000001</c:v>
                </c:pt>
                <c:pt idx="58">
                  <c:v>216.511</c:v>
                </c:pt>
                <c:pt idx="59">
                  <c:v>241.19</c:v>
                </c:pt>
                <c:pt idx="60">
                  <c:v>155.24299999999999</c:v>
                </c:pt>
                <c:pt idx="61">
                  <c:v>193.61699999999999</c:v>
                </c:pt>
                <c:pt idx="62">
                  <c:v>144.435</c:v>
                </c:pt>
                <c:pt idx="63">
                  <c:v>135.35499999999999</c:v>
                </c:pt>
                <c:pt idx="64">
                  <c:v>118.33499999999999</c:v>
                </c:pt>
                <c:pt idx="65">
                  <c:v>117.65900000000001</c:v>
                </c:pt>
                <c:pt idx="66">
                  <c:v>115.248</c:v>
                </c:pt>
                <c:pt idx="67">
                  <c:v>88.766999999999996</c:v>
                </c:pt>
                <c:pt idx="68">
                  <c:v>71.692999999999998</c:v>
                </c:pt>
                <c:pt idx="69">
                  <c:v>63.432000000000002</c:v>
                </c:pt>
                <c:pt idx="70">
                  <c:v>74.477000000000004</c:v>
                </c:pt>
                <c:pt idx="71">
                  <c:v>68.028999999999996</c:v>
                </c:pt>
                <c:pt idx="72">
                  <c:v>66.525999999999996</c:v>
                </c:pt>
                <c:pt idx="73">
                  <c:v>63.942999999999998</c:v>
                </c:pt>
                <c:pt idx="74">
                  <c:v>60.744999999999997</c:v>
                </c:pt>
                <c:pt idx="75">
                  <c:v>59.262</c:v>
                </c:pt>
                <c:pt idx="76">
                  <c:v>54.957000000000001</c:v>
                </c:pt>
                <c:pt idx="77">
                  <c:v>47.707000000000001</c:v>
                </c:pt>
                <c:pt idx="78">
                  <c:v>22.245000000000001</c:v>
                </c:pt>
                <c:pt idx="79">
                  <c:v>43.165999999999997</c:v>
                </c:pt>
                <c:pt idx="80">
                  <c:v>72.593000000000004</c:v>
                </c:pt>
                <c:pt idx="81">
                  <c:v>57</c:v>
                </c:pt>
                <c:pt idx="82">
                  <c:v>59.442999999999998</c:v>
                </c:pt>
                <c:pt idx="83">
                  <c:v>59.323999999999998</c:v>
                </c:pt>
                <c:pt idx="84">
                  <c:v>73.88</c:v>
                </c:pt>
                <c:pt idx="85">
                  <c:v>84.016000000000005</c:v>
                </c:pt>
                <c:pt idx="86">
                  <c:v>74.819000000000003</c:v>
                </c:pt>
                <c:pt idx="87">
                  <c:v>78.688000000000002</c:v>
                </c:pt>
                <c:pt idx="88">
                  <c:v>65.790000000000006</c:v>
                </c:pt>
                <c:pt idx="89">
                  <c:v>94.98</c:v>
                </c:pt>
                <c:pt idx="90">
                  <c:v>73.06</c:v>
                </c:pt>
                <c:pt idx="91">
                  <c:v>78.325999999999993</c:v>
                </c:pt>
                <c:pt idx="92">
                  <c:v>90.084000000000003</c:v>
                </c:pt>
                <c:pt idx="93">
                  <c:v>77.86</c:v>
                </c:pt>
                <c:pt idx="94">
                  <c:v>75.67</c:v>
                </c:pt>
                <c:pt idx="95">
                  <c:v>72.52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C9-49BF-93B4-D243DEE4250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C9-49BF-93B4-D243DEE4250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1C9-49BF-93B4-D243DEE42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148.25</c:v>
                </c:pt>
                <c:pt idx="1">
                  <c:v>146.11000000000001</c:v>
                </c:pt>
                <c:pt idx="2">
                  <c:v>139.76</c:v>
                </c:pt>
                <c:pt idx="3">
                  <c:v>133.68</c:v>
                </c:pt>
                <c:pt idx="4">
                  <c:v>131.94999999999999</c:v>
                </c:pt>
                <c:pt idx="5">
                  <c:v>131.94999999999999</c:v>
                </c:pt>
                <c:pt idx="6">
                  <c:v>134.1</c:v>
                </c:pt>
                <c:pt idx="7">
                  <c:v>132.80000000000001</c:v>
                </c:pt>
                <c:pt idx="8">
                  <c:v>134.86000000000001</c:v>
                </c:pt>
                <c:pt idx="9">
                  <c:v>131.9</c:v>
                </c:pt>
                <c:pt idx="10">
                  <c:v>131.94</c:v>
                </c:pt>
                <c:pt idx="11">
                  <c:v>132.84</c:v>
                </c:pt>
                <c:pt idx="12">
                  <c:v>135.34</c:v>
                </c:pt>
                <c:pt idx="13">
                  <c:v>135.34</c:v>
                </c:pt>
                <c:pt idx="14">
                  <c:v>129.99</c:v>
                </c:pt>
                <c:pt idx="15">
                  <c:v>129.94999999999999</c:v>
                </c:pt>
                <c:pt idx="16">
                  <c:v>136.47</c:v>
                </c:pt>
                <c:pt idx="17">
                  <c:v>139.37</c:v>
                </c:pt>
                <c:pt idx="18">
                  <c:v>138.86000000000001</c:v>
                </c:pt>
                <c:pt idx="19">
                  <c:v>142.43</c:v>
                </c:pt>
                <c:pt idx="20">
                  <c:v>139</c:v>
                </c:pt>
                <c:pt idx="21">
                  <c:v>144</c:v>
                </c:pt>
                <c:pt idx="22">
                  <c:v>147.41999999999999</c:v>
                </c:pt>
                <c:pt idx="23">
                  <c:v>153.26</c:v>
                </c:pt>
                <c:pt idx="24">
                  <c:v>155.62</c:v>
                </c:pt>
                <c:pt idx="25">
                  <c:v>160.34</c:v>
                </c:pt>
                <c:pt idx="26">
                  <c:v>160.82</c:v>
                </c:pt>
                <c:pt idx="27">
                  <c:v>159.97</c:v>
                </c:pt>
                <c:pt idx="28">
                  <c:v>122.03</c:v>
                </c:pt>
                <c:pt idx="29">
                  <c:v>123.83</c:v>
                </c:pt>
                <c:pt idx="30">
                  <c:v>140.52000000000001</c:v>
                </c:pt>
                <c:pt idx="31">
                  <c:v>128.05000000000001</c:v>
                </c:pt>
                <c:pt idx="32">
                  <c:v>131.81</c:v>
                </c:pt>
                <c:pt idx="33">
                  <c:v>128.63999999999999</c:v>
                </c:pt>
                <c:pt idx="34">
                  <c:v>122.84</c:v>
                </c:pt>
                <c:pt idx="35">
                  <c:v>104.9</c:v>
                </c:pt>
                <c:pt idx="36">
                  <c:v>119.24</c:v>
                </c:pt>
                <c:pt idx="37">
                  <c:v>110.28</c:v>
                </c:pt>
                <c:pt idx="38">
                  <c:v>101.22</c:v>
                </c:pt>
                <c:pt idx="39">
                  <c:v>89.81</c:v>
                </c:pt>
                <c:pt idx="40">
                  <c:v>94</c:v>
                </c:pt>
                <c:pt idx="41">
                  <c:v>85.18</c:v>
                </c:pt>
                <c:pt idx="42">
                  <c:v>82.92</c:v>
                </c:pt>
                <c:pt idx="43">
                  <c:v>84.23</c:v>
                </c:pt>
                <c:pt idx="44">
                  <c:v>91.77</c:v>
                </c:pt>
                <c:pt idx="45">
                  <c:v>87.09</c:v>
                </c:pt>
                <c:pt idx="46">
                  <c:v>84.7</c:v>
                </c:pt>
                <c:pt idx="47">
                  <c:v>75</c:v>
                </c:pt>
                <c:pt idx="48">
                  <c:v>76.680000000000007</c:v>
                </c:pt>
                <c:pt idx="49">
                  <c:v>76</c:v>
                </c:pt>
                <c:pt idx="50">
                  <c:v>72.47</c:v>
                </c:pt>
                <c:pt idx="51">
                  <c:v>71.02</c:v>
                </c:pt>
                <c:pt idx="52">
                  <c:v>74.03</c:v>
                </c:pt>
                <c:pt idx="53">
                  <c:v>74.989999999999995</c:v>
                </c:pt>
                <c:pt idx="54">
                  <c:v>74.13</c:v>
                </c:pt>
                <c:pt idx="55">
                  <c:v>72.59</c:v>
                </c:pt>
                <c:pt idx="56">
                  <c:v>73.03</c:v>
                </c:pt>
                <c:pt idx="57">
                  <c:v>78.48</c:v>
                </c:pt>
                <c:pt idx="58">
                  <c:v>80.89</c:v>
                </c:pt>
                <c:pt idx="59">
                  <c:v>87.1</c:v>
                </c:pt>
                <c:pt idx="60">
                  <c:v>76.010000000000005</c:v>
                </c:pt>
                <c:pt idx="61">
                  <c:v>84.87</c:v>
                </c:pt>
                <c:pt idx="62">
                  <c:v>95.07</c:v>
                </c:pt>
                <c:pt idx="63">
                  <c:v>113.32</c:v>
                </c:pt>
                <c:pt idx="64">
                  <c:v>83.71</c:v>
                </c:pt>
                <c:pt idx="65">
                  <c:v>94.41</c:v>
                </c:pt>
                <c:pt idx="66">
                  <c:v>97.9</c:v>
                </c:pt>
                <c:pt idx="67">
                  <c:v>127.54</c:v>
                </c:pt>
                <c:pt idx="68">
                  <c:v>104.13</c:v>
                </c:pt>
                <c:pt idx="69">
                  <c:v>120.17</c:v>
                </c:pt>
                <c:pt idx="70">
                  <c:v>142.03</c:v>
                </c:pt>
                <c:pt idx="71">
                  <c:v>161.18</c:v>
                </c:pt>
                <c:pt idx="72">
                  <c:v>162.59</c:v>
                </c:pt>
                <c:pt idx="73">
                  <c:v>183.24</c:v>
                </c:pt>
                <c:pt idx="74">
                  <c:v>181.08</c:v>
                </c:pt>
                <c:pt idx="75">
                  <c:v>210.94</c:v>
                </c:pt>
                <c:pt idx="76">
                  <c:v>211.75</c:v>
                </c:pt>
                <c:pt idx="77">
                  <c:v>185.17</c:v>
                </c:pt>
                <c:pt idx="78">
                  <c:v>186</c:v>
                </c:pt>
                <c:pt idx="79">
                  <c:v>186</c:v>
                </c:pt>
                <c:pt idx="80">
                  <c:v>231.13</c:v>
                </c:pt>
                <c:pt idx="81">
                  <c:v>219.8</c:v>
                </c:pt>
                <c:pt idx="82">
                  <c:v>171</c:v>
                </c:pt>
                <c:pt idx="83">
                  <c:v>164.97</c:v>
                </c:pt>
                <c:pt idx="84">
                  <c:v>152.97</c:v>
                </c:pt>
                <c:pt idx="85">
                  <c:v>155.13</c:v>
                </c:pt>
                <c:pt idx="86">
                  <c:v>132.71</c:v>
                </c:pt>
                <c:pt idx="87">
                  <c:v>136.44999999999999</c:v>
                </c:pt>
                <c:pt idx="88">
                  <c:v>130.74</c:v>
                </c:pt>
                <c:pt idx="89">
                  <c:v>130.9</c:v>
                </c:pt>
                <c:pt idx="90">
                  <c:v>128.49</c:v>
                </c:pt>
                <c:pt idx="91">
                  <c:v>119.85</c:v>
                </c:pt>
                <c:pt idx="92">
                  <c:v>173.3</c:v>
                </c:pt>
                <c:pt idx="93">
                  <c:v>157.65</c:v>
                </c:pt>
                <c:pt idx="94">
                  <c:v>138.78</c:v>
                </c:pt>
                <c:pt idx="95">
                  <c:v>138.44999999999999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C9-49BF-93B4-D243DEE42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43.07</v>
      </c>
      <c r="C5" s="25">
        <v>41.17</v>
      </c>
      <c r="D5" s="25">
        <v>38.752000000000002</v>
      </c>
      <c r="E5" s="25">
        <v>41.31</v>
      </c>
      <c r="F5" s="25">
        <v>41.89</v>
      </c>
      <c r="G5" s="25">
        <v>42.488999999999997</v>
      </c>
      <c r="H5" s="25">
        <v>35.774000000000001</v>
      </c>
      <c r="I5" s="25">
        <v>36.944000000000003</v>
      </c>
      <c r="J5" s="25">
        <v>50.825000000000003</v>
      </c>
      <c r="K5" s="25">
        <v>51.289000000000001</v>
      </c>
      <c r="L5" s="25">
        <v>50.530999999999999</v>
      </c>
      <c r="M5" s="25">
        <v>51.896000000000001</v>
      </c>
      <c r="N5" s="25">
        <v>51.353999999999999</v>
      </c>
      <c r="O5" s="25">
        <v>39.877000000000002</v>
      </c>
      <c r="P5" s="25">
        <v>51.962000000000003</v>
      </c>
      <c r="Q5" s="25">
        <v>41.04</v>
      </c>
      <c r="R5" s="25">
        <v>42.874000000000002</v>
      </c>
      <c r="S5" s="25">
        <v>39.991999999999997</v>
      </c>
      <c r="T5" s="25">
        <v>40.393000000000001</v>
      </c>
      <c r="U5" s="25">
        <v>34.890999999999998</v>
      </c>
      <c r="V5" s="25">
        <v>39.564</v>
      </c>
      <c r="W5" s="25">
        <v>40.427</v>
      </c>
      <c r="X5" s="25">
        <v>43.106999999999999</v>
      </c>
      <c r="Y5" s="25">
        <v>95.834000000000003</v>
      </c>
      <c r="Z5" s="25">
        <v>47.911999999999999</v>
      </c>
      <c r="AA5" s="25">
        <v>37.909999999999997</v>
      </c>
      <c r="AB5" s="25">
        <v>115.41</v>
      </c>
      <c r="AC5" s="25">
        <v>81.242000000000004</v>
      </c>
      <c r="AD5" s="25">
        <v>148.47399999999999</v>
      </c>
      <c r="AE5" s="25">
        <v>164.61</v>
      </c>
      <c r="AF5" s="25">
        <v>95.25</v>
      </c>
      <c r="AG5" s="25">
        <v>66.811000000000007</v>
      </c>
      <c r="AH5" s="25">
        <v>149.12299999999999</v>
      </c>
      <c r="AI5" s="25">
        <v>77.918000000000006</v>
      </c>
      <c r="AJ5" s="25">
        <v>95.802999999999997</v>
      </c>
      <c r="AK5" s="25">
        <v>127.556</v>
      </c>
      <c r="AL5" s="25">
        <v>86.021000000000001</v>
      </c>
      <c r="AM5" s="25">
        <v>109.575</v>
      </c>
      <c r="AN5" s="25">
        <v>103.66</v>
      </c>
      <c r="AO5" s="25">
        <v>108.604</v>
      </c>
      <c r="AP5" s="25">
        <v>148.672</v>
      </c>
      <c r="AQ5" s="25">
        <v>126.514</v>
      </c>
      <c r="AR5" s="25">
        <v>153.524</v>
      </c>
      <c r="AS5" s="25">
        <v>97.12</v>
      </c>
      <c r="AT5" s="25">
        <v>165.19399999999999</v>
      </c>
      <c r="AU5" s="25">
        <v>147.75399999999999</v>
      </c>
      <c r="AV5" s="25">
        <v>135.738</v>
      </c>
      <c r="AW5" s="25">
        <v>140.13999999999999</v>
      </c>
      <c r="AX5" s="25">
        <v>129.286</v>
      </c>
      <c r="AY5" s="25">
        <v>132.20400000000001</v>
      </c>
      <c r="AZ5" s="25">
        <v>158.08199999999999</v>
      </c>
      <c r="BA5" s="25">
        <v>153.01599999999999</v>
      </c>
      <c r="BB5" s="25">
        <v>184.53</v>
      </c>
      <c r="BC5" s="25">
        <v>191.82900000000001</v>
      </c>
      <c r="BD5" s="25">
        <v>210.76599999999999</v>
      </c>
      <c r="BE5" s="25">
        <v>206.84700000000001</v>
      </c>
      <c r="BF5" s="25">
        <v>196.44399999999999</v>
      </c>
      <c r="BG5" s="25">
        <v>208.53299999999999</v>
      </c>
      <c r="BH5" s="25">
        <v>240.49</v>
      </c>
      <c r="BI5" s="25">
        <v>282.13900000000001</v>
      </c>
      <c r="BJ5" s="25">
        <v>185.44800000000001</v>
      </c>
      <c r="BK5" s="25">
        <v>239.11799999999999</v>
      </c>
      <c r="BL5" s="25">
        <v>178.25299999999999</v>
      </c>
      <c r="BM5" s="25">
        <v>184.65600000000001</v>
      </c>
      <c r="BN5" s="25">
        <v>137.352</v>
      </c>
      <c r="BO5" s="25">
        <v>176.715</v>
      </c>
      <c r="BP5" s="25">
        <v>149.49</v>
      </c>
      <c r="BQ5" s="25">
        <v>93.411000000000001</v>
      </c>
      <c r="BR5" s="25">
        <v>87.926000000000002</v>
      </c>
      <c r="BS5" s="25">
        <v>124.309</v>
      </c>
      <c r="BT5" s="25">
        <v>91.602000000000004</v>
      </c>
      <c r="BU5" s="25">
        <v>104.637</v>
      </c>
      <c r="BV5" s="25">
        <v>158.852</v>
      </c>
      <c r="BW5" s="25">
        <v>158.21100000000001</v>
      </c>
      <c r="BX5" s="25">
        <v>160.899</v>
      </c>
      <c r="BY5" s="25">
        <v>128.73699999999999</v>
      </c>
      <c r="BZ5" s="25">
        <v>182.00899999999999</v>
      </c>
      <c r="CA5" s="25">
        <v>94.328999999999994</v>
      </c>
      <c r="CB5" s="25">
        <v>107.345</v>
      </c>
      <c r="CC5" s="25">
        <v>105.538</v>
      </c>
      <c r="CD5" s="25">
        <v>150.73500000000001</v>
      </c>
      <c r="CE5" s="25">
        <v>133.501</v>
      </c>
      <c r="CF5" s="25">
        <v>89.399000000000001</v>
      </c>
      <c r="CG5" s="25">
        <v>90.17</v>
      </c>
      <c r="CH5" s="25">
        <v>134.11500000000001</v>
      </c>
      <c r="CI5" s="25">
        <v>126.682</v>
      </c>
      <c r="CJ5" s="25">
        <v>88.747</v>
      </c>
      <c r="CK5" s="25">
        <v>100.51</v>
      </c>
      <c r="CL5" s="25">
        <v>115.145</v>
      </c>
      <c r="CM5" s="25">
        <v>115.36</v>
      </c>
      <c r="CN5" s="25">
        <v>115.878</v>
      </c>
      <c r="CO5" s="25">
        <v>123.426</v>
      </c>
      <c r="CP5" s="25">
        <v>141.98400000000001</v>
      </c>
      <c r="CQ5" s="25">
        <v>135.26</v>
      </c>
      <c r="CR5" s="25">
        <v>141.018</v>
      </c>
      <c r="CS5" s="25">
        <v>136.649</v>
      </c>
      <c r="CT5" s="26"/>
      <c r="CU5" s="26"/>
      <c r="CV5" s="26"/>
      <c r="CW5" s="27"/>
      <c r="CX5" s="28">
        <f t="array" ref="CX5">SUMPRODUCT(B5:CW5*0.25)</f>
        <v>2724.8429999999998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148.25</v>
      </c>
      <c r="C8" s="37">
        <v>146.11000000000001</v>
      </c>
      <c r="D8" s="37">
        <v>139.76</v>
      </c>
      <c r="E8" s="37">
        <v>133.68</v>
      </c>
      <c r="F8" s="37">
        <v>131.94999999999999</v>
      </c>
      <c r="G8" s="37">
        <v>131.94999999999999</v>
      </c>
      <c r="H8" s="37">
        <v>134.1</v>
      </c>
      <c r="I8" s="37">
        <v>132.80000000000001</v>
      </c>
      <c r="J8" s="37">
        <v>134.86000000000001</v>
      </c>
      <c r="K8" s="37">
        <v>131.9</v>
      </c>
      <c r="L8" s="37">
        <v>131.94</v>
      </c>
      <c r="M8" s="37">
        <v>132.84</v>
      </c>
      <c r="N8" s="37">
        <v>135.34</v>
      </c>
      <c r="O8" s="37">
        <v>135.34</v>
      </c>
      <c r="P8" s="37">
        <v>129.99</v>
      </c>
      <c r="Q8" s="37">
        <v>129.94999999999999</v>
      </c>
      <c r="R8" s="37">
        <v>136.47</v>
      </c>
      <c r="S8" s="37">
        <v>139.37</v>
      </c>
      <c r="T8" s="37">
        <v>138.86000000000001</v>
      </c>
      <c r="U8" s="37">
        <v>142.43</v>
      </c>
      <c r="V8" s="37">
        <v>139</v>
      </c>
      <c r="W8" s="37">
        <v>144</v>
      </c>
      <c r="X8" s="37">
        <v>147.41999999999999</v>
      </c>
      <c r="Y8" s="37">
        <v>153.26</v>
      </c>
      <c r="Z8" s="37">
        <v>155.62</v>
      </c>
      <c r="AA8" s="37">
        <v>160.34</v>
      </c>
      <c r="AB8" s="37">
        <v>160.82</v>
      </c>
      <c r="AC8" s="37">
        <v>159.97</v>
      </c>
      <c r="AD8" s="37">
        <v>122.03</v>
      </c>
      <c r="AE8" s="37">
        <v>123.83</v>
      </c>
      <c r="AF8" s="37">
        <v>140.52000000000001</v>
      </c>
      <c r="AG8" s="37">
        <v>128.05000000000001</v>
      </c>
      <c r="AH8" s="37">
        <v>131.81</v>
      </c>
      <c r="AI8" s="37">
        <v>128.63999999999999</v>
      </c>
      <c r="AJ8" s="37">
        <v>122.84</v>
      </c>
      <c r="AK8" s="37">
        <v>104.9</v>
      </c>
      <c r="AL8" s="37">
        <v>119.24</v>
      </c>
      <c r="AM8" s="37">
        <v>110.28</v>
      </c>
      <c r="AN8" s="37">
        <v>101.22</v>
      </c>
      <c r="AO8" s="37">
        <v>89.81</v>
      </c>
      <c r="AP8" s="37">
        <v>94</v>
      </c>
      <c r="AQ8" s="37">
        <v>85.18</v>
      </c>
      <c r="AR8" s="37">
        <v>82.92</v>
      </c>
      <c r="AS8" s="37">
        <v>84.23</v>
      </c>
      <c r="AT8" s="37">
        <v>91.77</v>
      </c>
      <c r="AU8" s="37">
        <v>87.09</v>
      </c>
      <c r="AV8" s="37">
        <v>84.7</v>
      </c>
      <c r="AW8" s="37">
        <v>75</v>
      </c>
      <c r="AX8" s="37">
        <v>76.680000000000007</v>
      </c>
      <c r="AY8" s="37">
        <v>76</v>
      </c>
      <c r="AZ8" s="37">
        <v>72.47</v>
      </c>
      <c r="BA8" s="37">
        <v>71.02</v>
      </c>
      <c r="BB8" s="37">
        <v>74.03</v>
      </c>
      <c r="BC8" s="37">
        <v>74.989999999999995</v>
      </c>
      <c r="BD8" s="37">
        <v>74.13</v>
      </c>
      <c r="BE8" s="37">
        <v>72.59</v>
      </c>
      <c r="BF8" s="37">
        <v>73.03</v>
      </c>
      <c r="BG8" s="37">
        <v>78.48</v>
      </c>
      <c r="BH8" s="37">
        <v>80.89</v>
      </c>
      <c r="BI8" s="37">
        <v>87.1</v>
      </c>
      <c r="BJ8" s="37">
        <v>76.010000000000005</v>
      </c>
      <c r="BK8" s="37">
        <v>84.87</v>
      </c>
      <c r="BL8" s="37">
        <v>95.07</v>
      </c>
      <c r="BM8" s="37">
        <v>113.32</v>
      </c>
      <c r="BN8" s="37">
        <v>83.71</v>
      </c>
      <c r="BO8" s="37">
        <v>94.41</v>
      </c>
      <c r="BP8" s="37">
        <v>97.9</v>
      </c>
      <c r="BQ8" s="37">
        <v>127.54</v>
      </c>
      <c r="BR8" s="37">
        <v>104.13</v>
      </c>
      <c r="BS8" s="37">
        <v>120.17</v>
      </c>
      <c r="BT8" s="37">
        <v>142.03</v>
      </c>
      <c r="BU8" s="37">
        <v>161.18</v>
      </c>
      <c r="BV8" s="37">
        <v>162.59</v>
      </c>
      <c r="BW8" s="37">
        <v>183.24</v>
      </c>
      <c r="BX8" s="37">
        <v>181.08</v>
      </c>
      <c r="BY8" s="37">
        <v>210.94</v>
      </c>
      <c r="BZ8" s="37">
        <v>211.75</v>
      </c>
      <c r="CA8" s="37">
        <v>185.17</v>
      </c>
      <c r="CB8" s="37">
        <v>186</v>
      </c>
      <c r="CC8" s="37">
        <v>186</v>
      </c>
      <c r="CD8" s="37">
        <v>231.13</v>
      </c>
      <c r="CE8" s="37">
        <v>219.8</v>
      </c>
      <c r="CF8" s="37">
        <v>171</v>
      </c>
      <c r="CG8" s="37">
        <v>164.97</v>
      </c>
      <c r="CH8" s="37">
        <v>152.97</v>
      </c>
      <c r="CI8" s="37">
        <v>155.13</v>
      </c>
      <c r="CJ8" s="37">
        <v>132.71</v>
      </c>
      <c r="CK8" s="37">
        <v>136.44999999999999</v>
      </c>
      <c r="CL8" s="37">
        <v>130.74</v>
      </c>
      <c r="CM8" s="37">
        <v>130.9</v>
      </c>
      <c r="CN8" s="37">
        <v>128.49</v>
      </c>
      <c r="CO8" s="37">
        <v>119.85</v>
      </c>
      <c r="CP8" s="37">
        <v>173.3</v>
      </c>
      <c r="CQ8" s="37">
        <v>157.65</v>
      </c>
      <c r="CR8" s="37">
        <v>138.78</v>
      </c>
      <c r="CS8" s="37">
        <v>138.44999999999999</v>
      </c>
      <c r="CT8" s="38"/>
      <c r="CU8" s="38"/>
      <c r="CV8" s="38"/>
      <c r="CW8" s="39"/>
      <c r="CX8" s="40">
        <f>IF(SUM(B8:CW8)&lt;&gt;0,AVERAGEIF(B8:CW8,"&lt;&gt;"""),"")</f>
        <v>127.57520833333331</v>
      </c>
    </row>
    <row r="9" spans="1:102" ht="24.95" customHeight="1" thickBot="1" x14ac:dyDescent="0.25">
      <c r="A9" s="41" t="s">
        <v>6</v>
      </c>
      <c r="B9" s="42">
        <v>141.94999999999999</v>
      </c>
      <c r="C9" s="43">
        <v>141.94999999999999</v>
      </c>
      <c r="D9" s="43">
        <v>141.94999999999999</v>
      </c>
      <c r="E9" s="43">
        <v>141.94999999999999</v>
      </c>
      <c r="F9" s="43">
        <v>132.69999999999999</v>
      </c>
      <c r="G9" s="43">
        <v>132.69999999999999</v>
      </c>
      <c r="H9" s="43">
        <v>132.69999999999999</v>
      </c>
      <c r="I9" s="43">
        <v>132.69999999999999</v>
      </c>
      <c r="J9" s="43">
        <v>132.88499999999999</v>
      </c>
      <c r="K9" s="43">
        <v>132.88499999999999</v>
      </c>
      <c r="L9" s="43">
        <v>132.88499999999999</v>
      </c>
      <c r="M9" s="43">
        <v>132.88499999999999</v>
      </c>
      <c r="N9" s="43">
        <v>132.655</v>
      </c>
      <c r="O9" s="43">
        <v>132.655</v>
      </c>
      <c r="P9" s="43">
        <v>132.655</v>
      </c>
      <c r="Q9" s="43">
        <v>132.655</v>
      </c>
      <c r="R9" s="43">
        <v>139.2825</v>
      </c>
      <c r="S9" s="43">
        <v>139.2825</v>
      </c>
      <c r="T9" s="43">
        <v>139.2825</v>
      </c>
      <c r="U9" s="43">
        <v>139.2825</v>
      </c>
      <c r="V9" s="43">
        <v>145.91999999999999</v>
      </c>
      <c r="W9" s="43">
        <v>145.91999999999999</v>
      </c>
      <c r="X9" s="43">
        <v>145.91999999999999</v>
      </c>
      <c r="Y9" s="43">
        <v>145.91999999999999</v>
      </c>
      <c r="Z9" s="43">
        <v>159.1875</v>
      </c>
      <c r="AA9" s="43">
        <v>159.1875</v>
      </c>
      <c r="AB9" s="43">
        <v>159.1875</v>
      </c>
      <c r="AC9" s="43">
        <v>159.1875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122.0475</v>
      </c>
      <c r="AI9" s="43">
        <v>122.0475</v>
      </c>
      <c r="AJ9" s="43">
        <v>122.0475</v>
      </c>
      <c r="AK9" s="43">
        <v>122.0475</v>
      </c>
      <c r="AL9" s="43">
        <v>105.1375</v>
      </c>
      <c r="AM9" s="43">
        <v>105.1375</v>
      </c>
      <c r="AN9" s="43">
        <v>105.1375</v>
      </c>
      <c r="AO9" s="43">
        <v>105.1375</v>
      </c>
      <c r="AP9" s="43">
        <v>86.582499999999996</v>
      </c>
      <c r="AQ9" s="43">
        <v>86.582499999999996</v>
      </c>
      <c r="AR9" s="43">
        <v>86.582499999999996</v>
      </c>
      <c r="AS9" s="43">
        <v>86.582499999999996</v>
      </c>
      <c r="AT9" s="43">
        <v>84.64</v>
      </c>
      <c r="AU9" s="43">
        <v>84.64</v>
      </c>
      <c r="AV9" s="43">
        <v>84.64</v>
      </c>
      <c r="AW9" s="43">
        <v>84.64</v>
      </c>
      <c r="AX9" s="43">
        <v>74.042500000000004</v>
      </c>
      <c r="AY9" s="43">
        <v>74.042500000000004</v>
      </c>
      <c r="AZ9" s="43">
        <v>74.042500000000004</v>
      </c>
      <c r="BA9" s="43">
        <v>74.042500000000004</v>
      </c>
      <c r="BB9" s="43">
        <v>73.935000000000002</v>
      </c>
      <c r="BC9" s="43">
        <v>73.935000000000002</v>
      </c>
      <c r="BD9" s="43">
        <v>73.935000000000002</v>
      </c>
      <c r="BE9" s="43">
        <v>73.935000000000002</v>
      </c>
      <c r="BF9" s="43">
        <v>79.875</v>
      </c>
      <c r="BG9" s="43">
        <v>79.875</v>
      </c>
      <c r="BH9" s="43">
        <v>79.875</v>
      </c>
      <c r="BI9" s="43">
        <v>79.875</v>
      </c>
      <c r="BJ9" s="43">
        <v>92.317499999999995</v>
      </c>
      <c r="BK9" s="43">
        <v>92.317499999999995</v>
      </c>
      <c r="BL9" s="43">
        <v>92.317499999999995</v>
      </c>
      <c r="BM9" s="43">
        <v>92.317499999999995</v>
      </c>
      <c r="BN9" s="43">
        <v>100.89</v>
      </c>
      <c r="BO9" s="43">
        <v>100.89</v>
      </c>
      <c r="BP9" s="43">
        <v>100.89</v>
      </c>
      <c r="BQ9" s="43">
        <v>100.89</v>
      </c>
      <c r="BR9" s="43">
        <v>131.8775</v>
      </c>
      <c r="BS9" s="43">
        <v>131.8775</v>
      </c>
      <c r="BT9" s="43">
        <v>131.8775</v>
      </c>
      <c r="BU9" s="43">
        <v>131.8775</v>
      </c>
      <c r="BV9" s="43">
        <v>184.46250000000001</v>
      </c>
      <c r="BW9" s="43">
        <v>184.46250000000001</v>
      </c>
      <c r="BX9" s="43">
        <v>184.46250000000001</v>
      </c>
      <c r="BY9" s="43">
        <v>184.46250000000001</v>
      </c>
      <c r="BZ9" s="43">
        <v>192.23</v>
      </c>
      <c r="CA9" s="43">
        <v>192.23</v>
      </c>
      <c r="CB9" s="43">
        <v>192.23</v>
      </c>
      <c r="CC9" s="43">
        <v>192.23</v>
      </c>
      <c r="CD9" s="43">
        <v>196.72499999999999</v>
      </c>
      <c r="CE9" s="43">
        <v>196.72499999999999</v>
      </c>
      <c r="CF9" s="43">
        <v>196.72499999999999</v>
      </c>
      <c r="CG9" s="43">
        <v>196.72499999999999</v>
      </c>
      <c r="CH9" s="43">
        <v>144.315</v>
      </c>
      <c r="CI9" s="43">
        <v>144.315</v>
      </c>
      <c r="CJ9" s="43">
        <v>144.315</v>
      </c>
      <c r="CK9" s="43">
        <v>144.315</v>
      </c>
      <c r="CL9" s="43">
        <v>127.495</v>
      </c>
      <c r="CM9" s="43">
        <v>127.495</v>
      </c>
      <c r="CN9" s="43">
        <v>127.495</v>
      </c>
      <c r="CO9" s="43">
        <v>127.495</v>
      </c>
      <c r="CP9" s="43">
        <v>152.04499999999999</v>
      </c>
      <c r="CQ9" s="43">
        <v>152.04499999999999</v>
      </c>
      <c r="CR9" s="43">
        <v>152.04499999999999</v>
      </c>
      <c r="CS9" s="43">
        <v>152.04499999999999</v>
      </c>
      <c r="CT9" s="44"/>
      <c r="CU9" s="44"/>
      <c r="CV9" s="44"/>
      <c r="CW9" s="45"/>
      <c r="CX9" s="46">
        <f>IF(SUM(B9:CW9)&lt;&gt;0,AVERAGEIF(B9:CW9,"&lt;&gt;"""),"")</f>
        <v>127.57520833333338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>
        <v>32.299999999999997</v>
      </c>
      <c r="G11" s="53">
        <v>32.448999999999998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>
        <v>98.2</v>
      </c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>
        <v>87.795000000000002</v>
      </c>
      <c r="CP11" s="53"/>
      <c r="CQ11" s="53"/>
      <c r="CR11" s="53">
        <v>28.52</v>
      </c>
      <c r="CS11" s="53">
        <v>28.1</v>
      </c>
      <c r="CT11" s="54"/>
      <c r="CU11" s="54"/>
      <c r="CV11" s="54"/>
      <c r="CW11" s="55"/>
      <c r="CX11" s="56">
        <f t="array" ref="CX11">SUMPRODUCT(B11:CW11*0.25)</f>
        <v>76.841000000000008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5</v>
      </c>
      <c r="E13" s="65">
        <v>5</v>
      </c>
      <c r="F13" s="65"/>
      <c r="G13" s="65"/>
      <c r="H13" s="65">
        <v>4.4539999999999997</v>
      </c>
      <c r="I13" s="65">
        <v>3.6739999999999999</v>
      </c>
      <c r="J13" s="65">
        <v>4.0650000000000004</v>
      </c>
      <c r="K13" s="65">
        <v>2.4390000000000001</v>
      </c>
      <c r="L13" s="65">
        <v>2.46</v>
      </c>
      <c r="M13" s="65">
        <v>2.9750000000000001</v>
      </c>
      <c r="N13" s="65">
        <v>4.2030000000000003</v>
      </c>
      <c r="O13" s="65">
        <v>4.266</v>
      </c>
      <c r="P13" s="65"/>
      <c r="Q13" s="65">
        <v>25.028000000000002</v>
      </c>
      <c r="R13" s="65">
        <v>6.9509999999999996</v>
      </c>
      <c r="S13" s="65">
        <v>7.6280000000000001</v>
      </c>
      <c r="T13" s="65">
        <v>15.992000000000001</v>
      </c>
      <c r="U13" s="65">
        <v>5</v>
      </c>
      <c r="V13" s="65">
        <v>10.6</v>
      </c>
      <c r="W13" s="65">
        <v>5.0999999999999996</v>
      </c>
      <c r="X13" s="65">
        <v>5</v>
      </c>
      <c r="Y13" s="65">
        <v>51.2</v>
      </c>
      <c r="Z13" s="65"/>
      <c r="AA13" s="65"/>
      <c r="AB13" s="65">
        <v>77.2</v>
      </c>
      <c r="AC13" s="65"/>
      <c r="AD13" s="65">
        <v>49.893999999999998</v>
      </c>
      <c r="AE13" s="65">
        <v>147.58100000000002</v>
      </c>
      <c r="AF13" s="65"/>
      <c r="AG13" s="65"/>
      <c r="AH13" s="65">
        <v>72</v>
      </c>
      <c r="AI13" s="65">
        <v>28.074999999999999</v>
      </c>
      <c r="AJ13" s="65"/>
      <c r="AK13" s="65"/>
      <c r="AL13" s="65">
        <v>4</v>
      </c>
      <c r="AM13" s="65">
        <v>4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69.507000000000005</v>
      </c>
      <c r="BU13" s="65">
        <v>80</v>
      </c>
      <c r="BV13" s="65">
        <v>80</v>
      </c>
      <c r="BW13" s="65">
        <v>80</v>
      </c>
      <c r="BX13" s="65">
        <v>80</v>
      </c>
      <c r="BY13" s="65">
        <v>80</v>
      </c>
      <c r="BZ13" s="65">
        <v>80</v>
      </c>
      <c r="CA13" s="65">
        <v>80</v>
      </c>
      <c r="CB13" s="65">
        <v>80</v>
      </c>
      <c r="CC13" s="65">
        <v>80</v>
      </c>
      <c r="CD13" s="65">
        <v>80</v>
      </c>
      <c r="CE13" s="65">
        <v>80</v>
      </c>
      <c r="CF13" s="65">
        <v>80</v>
      </c>
      <c r="CG13" s="65">
        <v>80</v>
      </c>
      <c r="CH13" s="65">
        <v>96</v>
      </c>
      <c r="CI13" s="65">
        <v>86.894000000000005</v>
      </c>
      <c r="CJ13" s="65">
        <v>83.073999999999998</v>
      </c>
      <c r="CK13" s="65">
        <v>94.56</v>
      </c>
      <c r="CL13" s="65">
        <v>97.131</v>
      </c>
      <c r="CM13" s="65">
        <v>97.313999999999993</v>
      </c>
      <c r="CN13" s="65">
        <v>98.325999999999993</v>
      </c>
      <c r="CO13" s="65">
        <v>31.703000000000003</v>
      </c>
      <c r="CP13" s="65">
        <v>89</v>
      </c>
      <c r="CQ13" s="65">
        <v>93</v>
      </c>
      <c r="CR13" s="65">
        <v>94.843000000000004</v>
      </c>
      <c r="CS13" s="65">
        <v>91.856999999999999</v>
      </c>
      <c r="CT13" s="66"/>
      <c r="CU13" s="66"/>
      <c r="CV13" s="66"/>
      <c r="CW13" s="67"/>
      <c r="CX13" s="68">
        <f t="array" ref="CX13">SUMPRODUCT(B13:CW13*0.25)</f>
        <v>679.24849999999992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11.029</v>
      </c>
      <c r="AG14" s="65">
        <v>3.7999999999999999E-2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2.76675</v>
      </c>
    </row>
    <row r="15" spans="1:102" ht="24.95" customHeight="1" x14ac:dyDescent="0.2">
      <c r="A15" s="69" t="s">
        <v>12</v>
      </c>
      <c r="B15" s="70">
        <v>9.57</v>
      </c>
      <c r="C15" s="71">
        <v>9.4700000000000006</v>
      </c>
      <c r="D15" s="71">
        <v>9.6519999999999992</v>
      </c>
      <c r="E15" s="71">
        <v>9.51</v>
      </c>
      <c r="F15" s="71">
        <v>9.59</v>
      </c>
      <c r="G15" s="71">
        <v>9.84</v>
      </c>
      <c r="H15" s="71">
        <v>10.52</v>
      </c>
      <c r="I15" s="71">
        <v>11.17</v>
      </c>
      <c r="J15" s="71">
        <v>11.96</v>
      </c>
      <c r="K15" s="71">
        <v>13.05</v>
      </c>
      <c r="L15" s="71">
        <v>14.371</v>
      </c>
      <c r="M15" s="71">
        <v>15.420999999999999</v>
      </c>
      <c r="N15" s="71">
        <v>15.851000000000001</v>
      </c>
      <c r="O15" s="71">
        <v>16.010999999999999</v>
      </c>
      <c r="P15" s="71">
        <v>16.161999999999999</v>
      </c>
      <c r="Q15" s="71">
        <v>16.012</v>
      </c>
      <c r="R15" s="71">
        <v>16.922999999999998</v>
      </c>
      <c r="S15" s="71">
        <v>16.763999999999999</v>
      </c>
      <c r="T15" s="71">
        <v>15.000999999999999</v>
      </c>
      <c r="U15" s="71">
        <v>14.590999999999999</v>
      </c>
      <c r="V15" s="71">
        <v>20.463999999999999</v>
      </c>
      <c r="W15" s="71">
        <v>25.727</v>
      </c>
      <c r="X15" s="71">
        <v>33.106999999999999</v>
      </c>
      <c r="Y15" s="71">
        <v>39.734000000000002</v>
      </c>
      <c r="Z15" s="71">
        <v>33.4</v>
      </c>
      <c r="AA15" s="71">
        <v>32.909999999999997</v>
      </c>
      <c r="AB15" s="71">
        <v>33.21</v>
      </c>
      <c r="AC15" s="71">
        <v>42.03</v>
      </c>
      <c r="AD15" s="71">
        <v>0.38</v>
      </c>
      <c r="AE15" s="71">
        <v>6.3929999999999998</v>
      </c>
      <c r="AF15" s="71">
        <v>37.692</v>
      </c>
      <c r="AG15" s="71">
        <v>33.994999999999997</v>
      </c>
      <c r="AH15" s="71">
        <v>36.737000000000002</v>
      </c>
      <c r="AI15" s="71">
        <v>34.57</v>
      </c>
      <c r="AJ15" s="71">
        <v>19.957000000000001</v>
      </c>
      <c r="AK15" s="71">
        <v>4.3999999999999997E-2</v>
      </c>
      <c r="AL15" s="71">
        <v>9.6300000000000008</v>
      </c>
      <c r="AM15" s="71">
        <v>2.6320000000000001</v>
      </c>
      <c r="AN15" s="71">
        <v>87.147999999999996</v>
      </c>
      <c r="AO15" s="71">
        <v>91.691999999999993</v>
      </c>
      <c r="AP15" s="71">
        <v>87.852000000000004</v>
      </c>
      <c r="AQ15" s="71">
        <v>115.452</v>
      </c>
      <c r="AR15" s="71">
        <v>145.78700000000001</v>
      </c>
      <c r="AS15" s="71">
        <v>89.82</v>
      </c>
      <c r="AT15" s="71">
        <v>0.73399999999999999</v>
      </c>
      <c r="AU15" s="71">
        <v>0.34200000000000003</v>
      </c>
      <c r="AV15" s="71">
        <v>0.154</v>
      </c>
      <c r="AW15" s="71">
        <v>13.327999999999999</v>
      </c>
      <c r="AX15" s="71">
        <v>13.374000000000001</v>
      </c>
      <c r="AY15" s="71">
        <v>12.192</v>
      </c>
      <c r="AZ15" s="71">
        <v>13.938000000000001</v>
      </c>
      <c r="BA15" s="71">
        <v>15.103999999999999</v>
      </c>
      <c r="BB15" s="71">
        <v>13.03</v>
      </c>
      <c r="BC15" s="71">
        <v>13.429</v>
      </c>
      <c r="BD15" s="71">
        <v>15.337999999999999</v>
      </c>
      <c r="BE15" s="71">
        <v>14.047000000000001</v>
      </c>
      <c r="BF15" s="71">
        <v>13.632</v>
      </c>
      <c r="BG15" s="71">
        <v>10.121</v>
      </c>
      <c r="BH15" s="71">
        <v>8.8780000000000001</v>
      </c>
      <c r="BI15" s="71">
        <v>8.1270000000000007</v>
      </c>
      <c r="BJ15" s="71">
        <v>10.436</v>
      </c>
      <c r="BK15" s="71">
        <v>8.0060000000000002</v>
      </c>
      <c r="BL15" s="71">
        <v>6.7409999999999997</v>
      </c>
      <c r="BM15" s="71">
        <v>5.1440000000000001</v>
      </c>
      <c r="BN15" s="71">
        <v>3.34</v>
      </c>
      <c r="BO15" s="71">
        <v>2.403</v>
      </c>
      <c r="BP15" s="71">
        <v>2.19</v>
      </c>
      <c r="BQ15" s="71">
        <v>5.899</v>
      </c>
      <c r="BR15" s="71">
        <v>0.61399999999999999</v>
      </c>
      <c r="BS15" s="71">
        <v>0.997</v>
      </c>
      <c r="BT15" s="71">
        <v>1.883</v>
      </c>
      <c r="BU15" s="71">
        <v>16.806999999999999</v>
      </c>
      <c r="BV15" s="71">
        <v>3.7519999999999998</v>
      </c>
      <c r="BW15" s="71">
        <v>2.9750000000000001</v>
      </c>
      <c r="BX15" s="71">
        <v>5.4039999999999999</v>
      </c>
      <c r="BY15" s="71">
        <v>2.4750000000000001</v>
      </c>
      <c r="BZ15" s="71">
        <v>20.934000000000001</v>
      </c>
      <c r="CA15" s="71">
        <v>4.1859999999999999</v>
      </c>
      <c r="CB15" s="71">
        <v>5.0449999999999999</v>
      </c>
      <c r="CC15" s="71">
        <v>3.6379999999999999</v>
      </c>
      <c r="CD15" s="71">
        <v>1.0999999999999999E-2</v>
      </c>
      <c r="CE15" s="71">
        <v>1.2110000000000001</v>
      </c>
      <c r="CF15" s="71">
        <v>0.95099999999999996</v>
      </c>
      <c r="CG15" s="71">
        <v>0.85399999999999998</v>
      </c>
      <c r="CH15" s="71">
        <v>5.274</v>
      </c>
      <c r="CI15" s="71">
        <v>17.521000000000001</v>
      </c>
      <c r="CJ15" s="71">
        <v>2.2730000000000001</v>
      </c>
      <c r="CK15" s="71">
        <v>1.85</v>
      </c>
      <c r="CL15" s="71">
        <v>3.7970000000000002</v>
      </c>
      <c r="CM15" s="71">
        <v>3.5670000000000002</v>
      </c>
      <c r="CN15" s="71">
        <v>3.3460000000000001</v>
      </c>
      <c r="CO15" s="71">
        <v>1.9279999999999999</v>
      </c>
      <c r="CP15" s="71">
        <v>27</v>
      </c>
      <c r="CQ15" s="71">
        <v>27.004999999999999</v>
      </c>
      <c r="CR15" s="71">
        <v>4.3520000000000003</v>
      </c>
      <c r="CS15" s="71">
        <v>9.8409999999999993</v>
      </c>
      <c r="CT15" s="72"/>
      <c r="CU15" s="72"/>
      <c r="CV15" s="72"/>
      <c r="CW15" s="73"/>
      <c r="CX15" s="74">
        <f t="array" ref="CX15">SUMPRODUCT(B15:CW15*0.25)</f>
        <v>427.80499999999995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72</v>
      </c>
      <c r="BW17" s="71">
        <v>72</v>
      </c>
      <c r="BX17" s="71">
        <v>72</v>
      </c>
      <c r="BY17" s="71"/>
      <c r="BZ17" s="71">
        <v>72</v>
      </c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72</v>
      </c>
    </row>
    <row r="18" spans="1:102" ht="30" customHeight="1" thickBot="1" x14ac:dyDescent="0.25">
      <c r="A18" s="75" t="s">
        <v>15</v>
      </c>
      <c r="B18" s="76">
        <f>SUM(B11:B17)</f>
        <v>9.57</v>
      </c>
      <c r="C18" s="77">
        <f t="shared" ref="C18:BN18" si="0">SUM(C11:C17)</f>
        <v>9.4700000000000006</v>
      </c>
      <c r="D18" s="77">
        <f t="shared" si="0"/>
        <v>14.651999999999999</v>
      </c>
      <c r="E18" s="77">
        <f t="shared" si="0"/>
        <v>14.51</v>
      </c>
      <c r="F18" s="77">
        <f t="shared" si="0"/>
        <v>41.89</v>
      </c>
      <c r="G18" s="77">
        <f t="shared" si="0"/>
        <v>42.289000000000001</v>
      </c>
      <c r="H18" s="77">
        <f t="shared" si="0"/>
        <v>14.974</v>
      </c>
      <c r="I18" s="77">
        <f t="shared" si="0"/>
        <v>14.843999999999999</v>
      </c>
      <c r="J18" s="77">
        <f t="shared" si="0"/>
        <v>16.025000000000002</v>
      </c>
      <c r="K18" s="77">
        <f t="shared" si="0"/>
        <v>15.489000000000001</v>
      </c>
      <c r="L18" s="77">
        <f t="shared" si="0"/>
        <v>16.831</v>
      </c>
      <c r="M18" s="77">
        <f t="shared" si="0"/>
        <v>18.396000000000001</v>
      </c>
      <c r="N18" s="77">
        <f t="shared" si="0"/>
        <v>20.054000000000002</v>
      </c>
      <c r="O18" s="77">
        <f t="shared" si="0"/>
        <v>20.277000000000001</v>
      </c>
      <c r="P18" s="77">
        <f t="shared" si="0"/>
        <v>16.161999999999999</v>
      </c>
      <c r="Q18" s="77">
        <f t="shared" si="0"/>
        <v>41.040000000000006</v>
      </c>
      <c r="R18" s="77">
        <f t="shared" si="0"/>
        <v>23.873999999999999</v>
      </c>
      <c r="S18" s="77">
        <f t="shared" si="0"/>
        <v>24.391999999999999</v>
      </c>
      <c r="T18" s="77">
        <f t="shared" si="0"/>
        <v>30.993000000000002</v>
      </c>
      <c r="U18" s="77">
        <f t="shared" si="0"/>
        <v>19.591000000000001</v>
      </c>
      <c r="V18" s="77">
        <f t="shared" si="0"/>
        <v>31.064</v>
      </c>
      <c r="W18" s="77">
        <f t="shared" si="0"/>
        <v>30.826999999999998</v>
      </c>
      <c r="X18" s="77">
        <f t="shared" si="0"/>
        <v>38.106999999999999</v>
      </c>
      <c r="Y18" s="77">
        <f t="shared" si="0"/>
        <v>90.933999999999997</v>
      </c>
      <c r="Z18" s="77">
        <f t="shared" si="0"/>
        <v>33.4</v>
      </c>
      <c r="AA18" s="77">
        <f t="shared" si="0"/>
        <v>32.909999999999997</v>
      </c>
      <c r="AB18" s="77">
        <f t="shared" si="0"/>
        <v>110.41</v>
      </c>
      <c r="AC18" s="77">
        <f t="shared" si="0"/>
        <v>42.03</v>
      </c>
      <c r="AD18" s="77">
        <f t="shared" si="0"/>
        <v>148.47399999999999</v>
      </c>
      <c r="AE18" s="77">
        <f t="shared" si="0"/>
        <v>153.97400000000002</v>
      </c>
      <c r="AF18" s="77">
        <f t="shared" si="0"/>
        <v>48.721000000000004</v>
      </c>
      <c r="AG18" s="77">
        <f t="shared" si="0"/>
        <v>34.032999999999994</v>
      </c>
      <c r="AH18" s="77">
        <f t="shared" si="0"/>
        <v>108.73699999999999</v>
      </c>
      <c r="AI18" s="77">
        <f t="shared" si="0"/>
        <v>62.644999999999996</v>
      </c>
      <c r="AJ18" s="77">
        <f t="shared" si="0"/>
        <v>19.957000000000001</v>
      </c>
      <c r="AK18" s="77">
        <f t="shared" si="0"/>
        <v>4.3999999999999997E-2</v>
      </c>
      <c r="AL18" s="77">
        <f t="shared" si="0"/>
        <v>13.63</v>
      </c>
      <c r="AM18" s="77">
        <f t="shared" si="0"/>
        <v>6.6319999999999997</v>
      </c>
      <c r="AN18" s="77">
        <f t="shared" si="0"/>
        <v>87.147999999999996</v>
      </c>
      <c r="AO18" s="77">
        <f t="shared" si="0"/>
        <v>91.691999999999993</v>
      </c>
      <c r="AP18" s="77">
        <f t="shared" si="0"/>
        <v>87.852000000000004</v>
      </c>
      <c r="AQ18" s="77">
        <f t="shared" si="0"/>
        <v>115.452</v>
      </c>
      <c r="AR18" s="77">
        <f t="shared" si="0"/>
        <v>145.78700000000001</v>
      </c>
      <c r="AS18" s="77">
        <f t="shared" si="0"/>
        <v>89.82</v>
      </c>
      <c r="AT18" s="77">
        <f t="shared" si="0"/>
        <v>0.73399999999999999</v>
      </c>
      <c r="AU18" s="77">
        <f t="shared" si="0"/>
        <v>0.34200000000000003</v>
      </c>
      <c r="AV18" s="77">
        <f t="shared" si="0"/>
        <v>0.154</v>
      </c>
      <c r="AW18" s="77">
        <f t="shared" si="0"/>
        <v>13.327999999999999</v>
      </c>
      <c r="AX18" s="77">
        <f t="shared" si="0"/>
        <v>13.374000000000001</v>
      </c>
      <c r="AY18" s="77">
        <f t="shared" si="0"/>
        <v>12.192</v>
      </c>
      <c r="AZ18" s="77">
        <f t="shared" si="0"/>
        <v>13.938000000000001</v>
      </c>
      <c r="BA18" s="77">
        <f t="shared" si="0"/>
        <v>15.103999999999999</v>
      </c>
      <c r="BB18" s="77">
        <f t="shared" si="0"/>
        <v>13.03</v>
      </c>
      <c r="BC18" s="77">
        <f t="shared" si="0"/>
        <v>13.429</v>
      </c>
      <c r="BD18" s="77">
        <f t="shared" si="0"/>
        <v>15.337999999999999</v>
      </c>
      <c r="BE18" s="77">
        <f t="shared" si="0"/>
        <v>14.047000000000001</v>
      </c>
      <c r="BF18" s="77">
        <f t="shared" si="0"/>
        <v>13.632</v>
      </c>
      <c r="BG18" s="77">
        <f t="shared" si="0"/>
        <v>10.121</v>
      </c>
      <c r="BH18" s="77">
        <f t="shared" si="0"/>
        <v>8.8780000000000001</v>
      </c>
      <c r="BI18" s="77">
        <f t="shared" si="0"/>
        <v>8.1270000000000007</v>
      </c>
      <c r="BJ18" s="77">
        <f t="shared" si="0"/>
        <v>10.436</v>
      </c>
      <c r="BK18" s="77">
        <f t="shared" si="0"/>
        <v>8.0060000000000002</v>
      </c>
      <c r="BL18" s="77">
        <f t="shared" si="0"/>
        <v>6.7409999999999997</v>
      </c>
      <c r="BM18" s="77">
        <f t="shared" si="0"/>
        <v>5.1440000000000001</v>
      </c>
      <c r="BN18" s="77">
        <f t="shared" si="0"/>
        <v>3.34</v>
      </c>
      <c r="BO18" s="77">
        <f t="shared" ref="BO18:CW18" si="1">SUM(BO11:BO17)</f>
        <v>2.403</v>
      </c>
      <c r="BP18" s="77">
        <f t="shared" si="1"/>
        <v>2.19</v>
      </c>
      <c r="BQ18" s="77">
        <f t="shared" si="1"/>
        <v>5.899</v>
      </c>
      <c r="BR18" s="77">
        <f t="shared" si="1"/>
        <v>0.61399999999999999</v>
      </c>
      <c r="BS18" s="77">
        <f t="shared" si="1"/>
        <v>0.997</v>
      </c>
      <c r="BT18" s="77">
        <f t="shared" si="1"/>
        <v>71.39</v>
      </c>
      <c r="BU18" s="77">
        <f t="shared" si="1"/>
        <v>96.807000000000002</v>
      </c>
      <c r="BV18" s="77">
        <f t="shared" si="1"/>
        <v>155.75200000000001</v>
      </c>
      <c r="BW18" s="77">
        <f t="shared" si="1"/>
        <v>154.97499999999999</v>
      </c>
      <c r="BX18" s="77">
        <f t="shared" si="1"/>
        <v>157.404</v>
      </c>
      <c r="BY18" s="77">
        <f t="shared" si="1"/>
        <v>82.474999999999994</v>
      </c>
      <c r="BZ18" s="77">
        <f t="shared" si="1"/>
        <v>172.934</v>
      </c>
      <c r="CA18" s="77">
        <f t="shared" si="1"/>
        <v>84.186000000000007</v>
      </c>
      <c r="CB18" s="77">
        <f t="shared" si="1"/>
        <v>85.045000000000002</v>
      </c>
      <c r="CC18" s="77">
        <f t="shared" si="1"/>
        <v>83.638000000000005</v>
      </c>
      <c r="CD18" s="77">
        <f t="shared" si="1"/>
        <v>80.010999999999996</v>
      </c>
      <c r="CE18" s="77">
        <f t="shared" si="1"/>
        <v>81.210999999999999</v>
      </c>
      <c r="CF18" s="77">
        <f t="shared" si="1"/>
        <v>80.950999999999993</v>
      </c>
      <c r="CG18" s="77">
        <f t="shared" si="1"/>
        <v>80.853999999999999</v>
      </c>
      <c r="CH18" s="77">
        <f t="shared" si="1"/>
        <v>101.274</v>
      </c>
      <c r="CI18" s="77">
        <f t="shared" si="1"/>
        <v>104.41500000000001</v>
      </c>
      <c r="CJ18" s="77">
        <f t="shared" si="1"/>
        <v>85.346999999999994</v>
      </c>
      <c r="CK18" s="77">
        <f t="shared" si="1"/>
        <v>96.41</v>
      </c>
      <c r="CL18" s="77">
        <f t="shared" si="1"/>
        <v>100.928</v>
      </c>
      <c r="CM18" s="77">
        <f t="shared" si="1"/>
        <v>100.881</v>
      </c>
      <c r="CN18" s="77">
        <f t="shared" si="1"/>
        <v>101.672</v>
      </c>
      <c r="CO18" s="77">
        <f t="shared" si="1"/>
        <v>121.426</v>
      </c>
      <c r="CP18" s="77">
        <f t="shared" si="1"/>
        <v>116</v>
      </c>
      <c r="CQ18" s="77">
        <f t="shared" si="1"/>
        <v>120.005</v>
      </c>
      <c r="CR18" s="77">
        <f t="shared" si="1"/>
        <v>127.715</v>
      </c>
      <c r="CS18" s="77">
        <f t="shared" si="1"/>
        <v>129.798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1258.6612499999999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4.9000000000000004</v>
      </c>
      <c r="S21" s="88">
        <v>4.9000000000000004</v>
      </c>
      <c r="T21" s="88">
        <v>2.9</v>
      </c>
      <c r="U21" s="88"/>
      <c r="V21" s="88">
        <v>4.9000000000000004</v>
      </c>
      <c r="W21" s="88">
        <v>4.9000000000000004</v>
      </c>
      <c r="X21" s="88">
        <v>2.9</v>
      </c>
      <c r="Y21" s="88">
        <v>4.9000000000000004</v>
      </c>
      <c r="Z21" s="88">
        <v>4.4119999999999999</v>
      </c>
      <c r="AA21" s="88"/>
      <c r="AB21" s="88"/>
      <c r="AC21" s="88">
        <v>9.4120000000000008</v>
      </c>
      <c r="AD21" s="88"/>
      <c r="AE21" s="88"/>
      <c r="AF21" s="88"/>
      <c r="AG21" s="88"/>
      <c r="AH21" s="88">
        <v>1.6120000000000001</v>
      </c>
      <c r="AI21" s="88">
        <v>1.6120000000000001</v>
      </c>
      <c r="AJ21" s="88">
        <v>1.6120000000000001</v>
      </c>
      <c r="AK21" s="88">
        <v>1.6120000000000001</v>
      </c>
      <c r="AL21" s="88">
        <v>9.4120000000000008</v>
      </c>
      <c r="AM21" s="88">
        <v>9.4120000000000008</v>
      </c>
      <c r="AN21" s="88">
        <v>9.4120000000000008</v>
      </c>
      <c r="AO21" s="88">
        <v>9.4120000000000008</v>
      </c>
      <c r="AP21" s="88"/>
      <c r="AQ21" s="88"/>
      <c r="AR21" s="88"/>
      <c r="AS21" s="88"/>
      <c r="AT21" s="88">
        <v>9.4120000000000008</v>
      </c>
      <c r="AU21" s="88">
        <v>9.4120000000000008</v>
      </c>
      <c r="AV21" s="88">
        <v>14.272</v>
      </c>
      <c r="AW21" s="88">
        <v>9.4120000000000008</v>
      </c>
      <c r="AX21" s="88">
        <v>1.8120000000000001</v>
      </c>
      <c r="AY21" s="88">
        <v>1.8120000000000001</v>
      </c>
      <c r="AZ21" s="88">
        <v>1.8120000000000001</v>
      </c>
      <c r="BA21" s="88">
        <v>1.8120000000000001</v>
      </c>
      <c r="BB21" s="88"/>
      <c r="BC21" s="88"/>
      <c r="BD21" s="88"/>
      <c r="BE21" s="88"/>
      <c r="BF21" s="88">
        <v>9.4120000000000008</v>
      </c>
      <c r="BG21" s="88">
        <v>9.4120000000000008</v>
      </c>
      <c r="BH21" s="88">
        <v>4.4119999999999999</v>
      </c>
      <c r="BI21" s="88">
        <v>9.4120000000000008</v>
      </c>
      <c r="BJ21" s="88">
        <v>4.4119999999999999</v>
      </c>
      <c r="BK21" s="88">
        <v>9.4120000000000008</v>
      </c>
      <c r="BL21" s="88">
        <v>9.4120000000000008</v>
      </c>
      <c r="BM21" s="88">
        <v>9.4120000000000008</v>
      </c>
      <c r="BN21" s="88">
        <v>2.512</v>
      </c>
      <c r="BO21" s="88">
        <v>2.512</v>
      </c>
      <c r="BP21" s="88"/>
      <c r="BQ21" s="88">
        <v>4.5119999999999996</v>
      </c>
      <c r="BR21" s="88">
        <v>2.512</v>
      </c>
      <c r="BS21" s="88">
        <v>4.5119999999999996</v>
      </c>
      <c r="BT21" s="88">
        <v>4.5119999999999996</v>
      </c>
      <c r="BU21" s="88">
        <v>4.5119999999999996</v>
      </c>
      <c r="BV21" s="88"/>
      <c r="BW21" s="88"/>
      <c r="BX21" s="88"/>
      <c r="BY21" s="88"/>
      <c r="BZ21" s="88"/>
      <c r="CA21" s="88"/>
      <c r="CB21" s="88">
        <v>2.9</v>
      </c>
      <c r="CC21" s="88">
        <v>2.9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58.664000000000037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>
        <v>5</v>
      </c>
      <c r="V22" s="94"/>
      <c r="W22" s="94"/>
      <c r="X22" s="94"/>
      <c r="Y22" s="94"/>
      <c r="Z22" s="94"/>
      <c r="AA22" s="94">
        <v>5</v>
      </c>
      <c r="AB22" s="94">
        <v>5</v>
      </c>
      <c r="AC22" s="94"/>
      <c r="AD22" s="94"/>
      <c r="AE22" s="94"/>
      <c r="AF22" s="94"/>
      <c r="AG22" s="94"/>
      <c r="AH22" s="94"/>
      <c r="AI22" s="94"/>
      <c r="AJ22" s="94"/>
      <c r="AK22" s="94">
        <v>9.1</v>
      </c>
      <c r="AL22" s="94"/>
      <c r="AM22" s="94"/>
      <c r="AN22" s="94">
        <v>5</v>
      </c>
      <c r="AO22" s="94">
        <v>5</v>
      </c>
      <c r="AP22" s="94">
        <v>0.02</v>
      </c>
      <c r="AQ22" s="94"/>
      <c r="AR22" s="94"/>
      <c r="AS22" s="94"/>
      <c r="AT22" s="94"/>
      <c r="AU22" s="94">
        <v>0.1</v>
      </c>
      <c r="AV22" s="94">
        <v>1.2E-2</v>
      </c>
      <c r="AW22" s="94">
        <v>1.4</v>
      </c>
      <c r="AX22" s="94"/>
      <c r="AY22" s="94"/>
      <c r="AZ22" s="94">
        <v>0.83199999999999996</v>
      </c>
      <c r="BA22" s="94">
        <v>1.9</v>
      </c>
      <c r="BB22" s="94">
        <v>1.3</v>
      </c>
      <c r="BC22" s="94"/>
      <c r="BD22" s="94">
        <v>2.8000000000000001E-2</v>
      </c>
      <c r="BE22" s="94"/>
      <c r="BF22" s="94">
        <v>1</v>
      </c>
      <c r="BG22" s="94">
        <v>1.7</v>
      </c>
      <c r="BH22" s="94">
        <v>2.4</v>
      </c>
      <c r="BI22" s="94">
        <v>1.5</v>
      </c>
      <c r="BJ22" s="94">
        <v>8.8000000000000007</v>
      </c>
      <c r="BK22" s="94">
        <v>1.6</v>
      </c>
      <c r="BL22" s="94">
        <v>0.8</v>
      </c>
      <c r="BM22" s="94"/>
      <c r="BN22" s="94"/>
      <c r="BO22" s="94">
        <v>1.7</v>
      </c>
      <c r="BP22" s="94"/>
      <c r="BQ22" s="94"/>
      <c r="BR22" s="94">
        <v>5</v>
      </c>
      <c r="BS22" s="94">
        <v>5</v>
      </c>
      <c r="BT22" s="94"/>
      <c r="BU22" s="94"/>
      <c r="BV22" s="94"/>
      <c r="BW22" s="94"/>
      <c r="BX22" s="94"/>
      <c r="BY22" s="94">
        <v>0.63</v>
      </c>
      <c r="BZ22" s="94">
        <v>2.9550000000000001</v>
      </c>
      <c r="CA22" s="94">
        <v>1.5</v>
      </c>
      <c r="CB22" s="94">
        <v>0.6</v>
      </c>
      <c r="CC22" s="94">
        <v>0.4</v>
      </c>
      <c r="CD22" s="94">
        <v>24.1</v>
      </c>
      <c r="CE22" s="94">
        <v>5.3999999999999999E-2</v>
      </c>
      <c r="CF22" s="94"/>
      <c r="CG22" s="94">
        <v>1.1000000000000001</v>
      </c>
      <c r="CH22" s="94">
        <v>0.9</v>
      </c>
      <c r="CI22" s="94"/>
      <c r="CJ22" s="94"/>
      <c r="CK22" s="94">
        <v>1</v>
      </c>
      <c r="CL22" s="94">
        <v>1.3</v>
      </c>
      <c r="CM22" s="94">
        <v>0.5</v>
      </c>
      <c r="CN22" s="94"/>
      <c r="CO22" s="94"/>
      <c r="CP22" s="94">
        <v>0.1</v>
      </c>
      <c r="CQ22" s="94">
        <v>0.5</v>
      </c>
      <c r="CR22" s="94">
        <v>0.6</v>
      </c>
      <c r="CS22" s="94">
        <v>0.1</v>
      </c>
      <c r="CT22" s="95"/>
      <c r="CU22" s="95"/>
      <c r="CV22" s="95"/>
      <c r="CW22" s="96"/>
      <c r="CX22" s="97">
        <f t="array" ref="CX22">SUMPRODUCT(B22:CW22*0.25)</f>
        <v>26.382749999999998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>
        <v>0.2</v>
      </c>
      <c r="H23" s="99">
        <v>0.3</v>
      </c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>
        <v>0.1</v>
      </c>
      <c r="AD23" s="99"/>
      <c r="AE23" s="99">
        <v>10.635999999999999</v>
      </c>
      <c r="AF23" s="99">
        <v>46.529000000000003</v>
      </c>
      <c r="AG23" s="99">
        <v>32.777999999999999</v>
      </c>
      <c r="AH23" s="99">
        <v>38.774000000000001</v>
      </c>
      <c r="AI23" s="99">
        <v>13.661</v>
      </c>
      <c r="AJ23" s="99">
        <v>10.034000000000001</v>
      </c>
      <c r="AK23" s="99"/>
      <c r="AL23" s="99">
        <v>16.478999999999999</v>
      </c>
      <c r="AM23" s="99">
        <v>3.6309999999999998</v>
      </c>
      <c r="AN23" s="99">
        <v>2.1</v>
      </c>
      <c r="AO23" s="99">
        <v>2.5</v>
      </c>
      <c r="AP23" s="99">
        <v>2.5</v>
      </c>
      <c r="AQ23" s="99">
        <v>11.061999999999999</v>
      </c>
      <c r="AR23" s="99">
        <v>7.7370000000000001</v>
      </c>
      <c r="AS23" s="99">
        <v>2.5</v>
      </c>
      <c r="AT23" s="99">
        <v>2.448</v>
      </c>
      <c r="AU23" s="99">
        <v>2.4</v>
      </c>
      <c r="AV23" s="99">
        <v>1.7</v>
      </c>
      <c r="AW23" s="99">
        <v>1.8</v>
      </c>
      <c r="AX23" s="99"/>
      <c r="AY23" s="99">
        <v>0.6</v>
      </c>
      <c r="AZ23" s="99">
        <v>0.6</v>
      </c>
      <c r="BA23" s="99">
        <v>0.5</v>
      </c>
      <c r="BB23" s="99">
        <v>0.8</v>
      </c>
      <c r="BC23" s="99">
        <v>0.7</v>
      </c>
      <c r="BD23" s="99">
        <v>0.6</v>
      </c>
      <c r="BE23" s="99">
        <v>0.7</v>
      </c>
      <c r="BF23" s="99">
        <v>0.3</v>
      </c>
      <c r="BG23" s="99">
        <v>0.4</v>
      </c>
      <c r="BH23" s="99">
        <v>0.4</v>
      </c>
      <c r="BI23" s="99">
        <v>0.5</v>
      </c>
      <c r="BJ23" s="99">
        <v>1.1000000000000001</v>
      </c>
      <c r="BK23" s="99">
        <v>1.5</v>
      </c>
      <c r="BL23" s="99">
        <v>1.3</v>
      </c>
      <c r="BM23" s="99">
        <v>1.4</v>
      </c>
      <c r="BN23" s="99"/>
      <c r="BO23" s="99"/>
      <c r="BP23" s="99"/>
      <c r="BQ23" s="99"/>
      <c r="BR23" s="99"/>
      <c r="BS23" s="99"/>
      <c r="BT23" s="99"/>
      <c r="BU23" s="99">
        <v>3.3180000000000001</v>
      </c>
      <c r="BV23" s="99">
        <v>3.1</v>
      </c>
      <c r="BW23" s="99">
        <v>3.2360000000000002</v>
      </c>
      <c r="BX23" s="99">
        <v>3.4950000000000001</v>
      </c>
      <c r="BY23" s="99">
        <v>3.4319999999999999</v>
      </c>
      <c r="BZ23" s="99">
        <v>3.62</v>
      </c>
      <c r="CA23" s="99">
        <v>8.6430000000000007</v>
      </c>
      <c r="CB23" s="99">
        <v>18.8</v>
      </c>
      <c r="CC23" s="99">
        <v>18.600000000000001</v>
      </c>
      <c r="CD23" s="99">
        <v>3.6240000000000001</v>
      </c>
      <c r="CE23" s="99">
        <v>8.9359999999999999</v>
      </c>
      <c r="CF23" s="99">
        <v>8.4480000000000004</v>
      </c>
      <c r="CG23" s="99">
        <v>8.2159999999999993</v>
      </c>
      <c r="CH23" s="99">
        <v>31.940999999999999</v>
      </c>
      <c r="CI23" s="99">
        <v>22.266999999999999</v>
      </c>
      <c r="CJ23" s="99">
        <v>3.4</v>
      </c>
      <c r="CK23" s="99">
        <v>3.1</v>
      </c>
      <c r="CL23" s="99">
        <v>12.917</v>
      </c>
      <c r="CM23" s="99">
        <v>13.978999999999999</v>
      </c>
      <c r="CN23" s="99">
        <v>14.206</v>
      </c>
      <c r="CO23" s="99">
        <v>2</v>
      </c>
      <c r="CP23" s="99">
        <v>25.884</v>
      </c>
      <c r="CQ23" s="99">
        <v>14.755000000000001</v>
      </c>
      <c r="CR23" s="99">
        <v>12.702999999999999</v>
      </c>
      <c r="CS23" s="99">
        <v>6.7510000000000003</v>
      </c>
      <c r="CT23" s="100"/>
      <c r="CU23" s="100"/>
      <c r="CV23" s="100"/>
      <c r="CW23" s="96"/>
      <c r="CX23" s="97">
        <f t="array" ref="CX23">SUMPRODUCT(B23:CW23*0.25)</f>
        <v>120.15999999999998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0.2</v>
      </c>
      <c r="H28" s="107">
        <f t="shared" si="2"/>
        <v>0.3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4.9000000000000004</v>
      </c>
      <c r="S28" s="107">
        <f t="shared" si="3"/>
        <v>4.9000000000000004</v>
      </c>
      <c r="T28" s="107">
        <f t="shared" si="3"/>
        <v>2.9</v>
      </c>
      <c r="U28" s="107">
        <f t="shared" si="3"/>
        <v>5</v>
      </c>
      <c r="V28" s="107">
        <f t="shared" si="3"/>
        <v>4.9000000000000004</v>
      </c>
      <c r="W28" s="107">
        <f t="shared" si="3"/>
        <v>4.9000000000000004</v>
      </c>
      <c r="X28" s="107">
        <f t="shared" si="3"/>
        <v>2.9</v>
      </c>
      <c r="Y28" s="107">
        <f t="shared" si="3"/>
        <v>4.9000000000000004</v>
      </c>
      <c r="Z28" s="107">
        <f t="shared" si="3"/>
        <v>4.4119999999999999</v>
      </c>
      <c r="AA28" s="107">
        <f t="shared" si="3"/>
        <v>5</v>
      </c>
      <c r="AB28" s="107">
        <f t="shared" si="3"/>
        <v>5</v>
      </c>
      <c r="AC28" s="107">
        <f t="shared" si="3"/>
        <v>9.5120000000000005</v>
      </c>
      <c r="AD28" s="107">
        <f t="shared" si="3"/>
        <v>0</v>
      </c>
      <c r="AE28" s="107">
        <f t="shared" si="3"/>
        <v>10.635999999999999</v>
      </c>
      <c r="AF28" s="107">
        <f t="shared" si="3"/>
        <v>46.529000000000003</v>
      </c>
      <c r="AG28" s="107">
        <f t="shared" si="3"/>
        <v>32.777999999999999</v>
      </c>
      <c r="AH28" s="107">
        <f t="shared" si="3"/>
        <v>40.386000000000003</v>
      </c>
      <c r="AI28" s="107">
        <f t="shared" si="3"/>
        <v>15.273</v>
      </c>
      <c r="AJ28" s="107">
        <f t="shared" si="3"/>
        <v>11.646000000000001</v>
      </c>
      <c r="AK28" s="107">
        <f t="shared" si="3"/>
        <v>10.712</v>
      </c>
      <c r="AL28" s="107">
        <f t="shared" si="3"/>
        <v>25.890999999999998</v>
      </c>
      <c r="AM28" s="107">
        <f t="shared" si="3"/>
        <v>13.043000000000001</v>
      </c>
      <c r="AN28" s="107">
        <f t="shared" si="3"/>
        <v>16.512</v>
      </c>
      <c r="AO28" s="107">
        <f t="shared" si="3"/>
        <v>16.911999999999999</v>
      </c>
      <c r="AP28" s="107">
        <f t="shared" si="3"/>
        <v>2.52</v>
      </c>
      <c r="AQ28" s="107">
        <f t="shared" si="3"/>
        <v>11.061999999999999</v>
      </c>
      <c r="AR28" s="107">
        <f t="shared" si="3"/>
        <v>7.7370000000000001</v>
      </c>
      <c r="AS28" s="107">
        <f t="shared" si="3"/>
        <v>2.5</v>
      </c>
      <c r="AT28" s="107">
        <f t="shared" si="3"/>
        <v>11.860000000000001</v>
      </c>
      <c r="AU28" s="107">
        <f t="shared" si="3"/>
        <v>11.912000000000001</v>
      </c>
      <c r="AV28" s="107">
        <f t="shared" si="3"/>
        <v>15.984</v>
      </c>
      <c r="AW28" s="107">
        <f t="shared" si="3"/>
        <v>12.612000000000002</v>
      </c>
      <c r="AX28" s="107">
        <f t="shared" si="3"/>
        <v>1.8120000000000001</v>
      </c>
      <c r="AY28" s="107">
        <f t="shared" si="3"/>
        <v>2.4119999999999999</v>
      </c>
      <c r="AZ28" s="107">
        <f t="shared" si="3"/>
        <v>3.2440000000000002</v>
      </c>
      <c r="BA28" s="107">
        <f t="shared" si="3"/>
        <v>4.2119999999999997</v>
      </c>
      <c r="BB28" s="107">
        <f t="shared" si="3"/>
        <v>2.1</v>
      </c>
      <c r="BC28" s="107">
        <f t="shared" si="3"/>
        <v>0.7</v>
      </c>
      <c r="BD28" s="107">
        <f t="shared" si="3"/>
        <v>0.628</v>
      </c>
      <c r="BE28" s="107">
        <f t="shared" si="3"/>
        <v>0.7</v>
      </c>
      <c r="BF28" s="107">
        <f t="shared" si="3"/>
        <v>10.712000000000002</v>
      </c>
      <c r="BG28" s="107">
        <f t="shared" si="3"/>
        <v>11.512</v>
      </c>
      <c r="BH28" s="107">
        <f t="shared" si="3"/>
        <v>7.2119999999999997</v>
      </c>
      <c r="BI28" s="107">
        <f t="shared" si="3"/>
        <v>11.412000000000001</v>
      </c>
      <c r="BJ28" s="107">
        <f t="shared" si="3"/>
        <v>14.311999999999999</v>
      </c>
      <c r="BK28" s="107">
        <f t="shared" si="3"/>
        <v>12.512</v>
      </c>
      <c r="BL28" s="107">
        <f t="shared" si="3"/>
        <v>11.512000000000002</v>
      </c>
      <c r="BM28" s="107">
        <f t="shared" si="3"/>
        <v>10.812000000000001</v>
      </c>
      <c r="BN28" s="107">
        <f t="shared" si="3"/>
        <v>2.512</v>
      </c>
      <c r="BO28" s="107">
        <f t="shared" si="3"/>
        <v>4.2119999999999997</v>
      </c>
      <c r="BP28" s="107">
        <f t="shared" si="3"/>
        <v>0</v>
      </c>
      <c r="BQ28" s="107">
        <f t="shared" si="3"/>
        <v>4.5119999999999996</v>
      </c>
      <c r="BR28" s="107">
        <f t="shared" si="3"/>
        <v>7.5120000000000005</v>
      </c>
      <c r="BS28" s="107">
        <f t="shared" si="3"/>
        <v>9.5120000000000005</v>
      </c>
      <c r="BT28" s="107">
        <f t="shared" si="3"/>
        <v>4.5119999999999996</v>
      </c>
      <c r="BU28" s="107">
        <f t="shared" si="3"/>
        <v>7.83</v>
      </c>
      <c r="BV28" s="107">
        <f t="shared" si="3"/>
        <v>3.1</v>
      </c>
      <c r="BW28" s="107">
        <f t="shared" si="3"/>
        <v>3.2360000000000002</v>
      </c>
      <c r="BX28" s="107">
        <f t="shared" si="3"/>
        <v>3.4950000000000001</v>
      </c>
      <c r="BY28" s="107">
        <f t="shared" si="3"/>
        <v>4.0620000000000003</v>
      </c>
      <c r="BZ28" s="107">
        <f t="shared" si="3"/>
        <v>6.5750000000000002</v>
      </c>
      <c r="CA28" s="107">
        <f t="shared" si="3"/>
        <v>10.143000000000001</v>
      </c>
      <c r="CB28" s="107">
        <f t="shared" si="3"/>
        <v>22.3</v>
      </c>
      <c r="CC28" s="107">
        <f t="shared" si="3"/>
        <v>21.900000000000002</v>
      </c>
      <c r="CD28" s="107">
        <f t="shared" ref="CD28:CW28" si="4">SUM(CD21:CD27)</f>
        <v>27.724</v>
      </c>
      <c r="CE28" s="107">
        <f t="shared" si="4"/>
        <v>8.99</v>
      </c>
      <c r="CF28" s="107">
        <f t="shared" si="4"/>
        <v>8.4480000000000004</v>
      </c>
      <c r="CG28" s="107">
        <f t="shared" si="4"/>
        <v>9.3159999999999989</v>
      </c>
      <c r="CH28" s="107">
        <f t="shared" si="4"/>
        <v>32.841000000000001</v>
      </c>
      <c r="CI28" s="107">
        <f t="shared" si="4"/>
        <v>22.266999999999999</v>
      </c>
      <c r="CJ28" s="107">
        <f t="shared" si="4"/>
        <v>3.4</v>
      </c>
      <c r="CK28" s="107">
        <f t="shared" si="4"/>
        <v>4.0999999999999996</v>
      </c>
      <c r="CL28" s="107">
        <f t="shared" si="4"/>
        <v>14.217000000000001</v>
      </c>
      <c r="CM28" s="107">
        <f t="shared" si="4"/>
        <v>14.478999999999999</v>
      </c>
      <c r="CN28" s="107">
        <f t="shared" si="4"/>
        <v>14.206</v>
      </c>
      <c r="CO28" s="107">
        <f t="shared" si="4"/>
        <v>2</v>
      </c>
      <c r="CP28" s="107">
        <f t="shared" si="4"/>
        <v>25.984000000000002</v>
      </c>
      <c r="CQ28" s="107">
        <f t="shared" si="4"/>
        <v>15.255000000000001</v>
      </c>
      <c r="CR28" s="107">
        <f t="shared" si="4"/>
        <v>13.302999999999999</v>
      </c>
      <c r="CS28" s="107">
        <f t="shared" si="4"/>
        <v>6.851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205.20675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9.57</v>
      </c>
      <c r="C32" s="94">
        <v>9.4700000000000006</v>
      </c>
      <c r="D32" s="94">
        <v>14.651999999999999</v>
      </c>
      <c r="E32" s="94">
        <v>14.51</v>
      </c>
      <c r="F32" s="94">
        <v>41.89</v>
      </c>
      <c r="G32" s="94">
        <v>42.488999999999997</v>
      </c>
      <c r="H32" s="94">
        <v>15.273999999999999</v>
      </c>
      <c r="I32" s="94">
        <v>14.843999999999999</v>
      </c>
      <c r="J32" s="94">
        <v>16.024999999999999</v>
      </c>
      <c r="K32" s="94">
        <v>15.489000000000001</v>
      </c>
      <c r="L32" s="94">
        <v>16.831</v>
      </c>
      <c r="M32" s="94">
        <v>18.396000000000001</v>
      </c>
      <c r="N32" s="94">
        <v>20.053999999999998</v>
      </c>
      <c r="O32" s="94">
        <v>20.277000000000001</v>
      </c>
      <c r="P32" s="94">
        <v>16.161999999999999</v>
      </c>
      <c r="Q32" s="94">
        <v>41.04</v>
      </c>
      <c r="R32" s="94">
        <v>28.774000000000001</v>
      </c>
      <c r="S32" s="94">
        <v>29.292000000000002</v>
      </c>
      <c r="T32" s="94">
        <v>33.893000000000001</v>
      </c>
      <c r="U32" s="94">
        <v>24.591000000000001</v>
      </c>
      <c r="V32" s="94">
        <v>35.963999999999999</v>
      </c>
      <c r="W32" s="94">
        <v>35.726999999999997</v>
      </c>
      <c r="X32" s="94">
        <v>41.006999999999998</v>
      </c>
      <c r="Y32" s="94">
        <v>95.834000000000003</v>
      </c>
      <c r="Z32" s="94">
        <v>37.811999999999998</v>
      </c>
      <c r="AA32" s="94">
        <v>37.909999999999997</v>
      </c>
      <c r="AB32" s="94">
        <v>115.41</v>
      </c>
      <c r="AC32" s="94">
        <v>51.542000000000002</v>
      </c>
      <c r="AD32" s="94">
        <v>148.47399999999999</v>
      </c>
      <c r="AE32" s="94">
        <v>164.61</v>
      </c>
      <c r="AF32" s="94">
        <v>95.25</v>
      </c>
      <c r="AG32" s="94">
        <v>66.811000000000007</v>
      </c>
      <c r="AH32" s="94">
        <v>149.12299999999999</v>
      </c>
      <c r="AI32" s="94">
        <v>77.918000000000006</v>
      </c>
      <c r="AJ32" s="94">
        <v>31.603000000000002</v>
      </c>
      <c r="AK32" s="94">
        <v>10.756</v>
      </c>
      <c r="AL32" s="94">
        <v>39.521000000000001</v>
      </c>
      <c r="AM32" s="94">
        <v>19.675000000000001</v>
      </c>
      <c r="AN32" s="94">
        <v>103.66</v>
      </c>
      <c r="AO32" s="94">
        <v>108.604</v>
      </c>
      <c r="AP32" s="94">
        <v>90.372</v>
      </c>
      <c r="AQ32" s="94">
        <v>126.514</v>
      </c>
      <c r="AR32" s="94">
        <v>153.524</v>
      </c>
      <c r="AS32" s="94">
        <v>92.32</v>
      </c>
      <c r="AT32" s="94">
        <v>12.593999999999999</v>
      </c>
      <c r="AU32" s="94">
        <v>12.254</v>
      </c>
      <c r="AV32" s="94">
        <v>16.138000000000002</v>
      </c>
      <c r="AW32" s="94">
        <v>25.94</v>
      </c>
      <c r="AX32" s="94">
        <v>15.186</v>
      </c>
      <c r="AY32" s="94">
        <v>14.603999999999999</v>
      </c>
      <c r="AZ32" s="94">
        <v>17.181999999999999</v>
      </c>
      <c r="BA32" s="94">
        <v>19.315999999999999</v>
      </c>
      <c r="BB32" s="94">
        <v>15.13</v>
      </c>
      <c r="BC32" s="94">
        <v>14.129</v>
      </c>
      <c r="BD32" s="94">
        <v>15.965999999999999</v>
      </c>
      <c r="BE32" s="94">
        <v>14.747</v>
      </c>
      <c r="BF32" s="94">
        <v>24.344000000000001</v>
      </c>
      <c r="BG32" s="94">
        <v>21.632999999999999</v>
      </c>
      <c r="BH32" s="94">
        <v>16.09</v>
      </c>
      <c r="BI32" s="94">
        <v>19.539000000000001</v>
      </c>
      <c r="BJ32" s="94">
        <v>24.748000000000001</v>
      </c>
      <c r="BK32" s="94">
        <v>20.518000000000001</v>
      </c>
      <c r="BL32" s="94">
        <v>18.253</v>
      </c>
      <c r="BM32" s="94">
        <v>15.956</v>
      </c>
      <c r="BN32" s="94">
        <v>5.8520000000000003</v>
      </c>
      <c r="BO32" s="94">
        <v>6.6150000000000002</v>
      </c>
      <c r="BP32" s="94">
        <v>2.19</v>
      </c>
      <c r="BQ32" s="94">
        <v>10.411</v>
      </c>
      <c r="BR32" s="94">
        <v>8.1259999999999994</v>
      </c>
      <c r="BS32" s="94">
        <v>10.509</v>
      </c>
      <c r="BT32" s="94">
        <v>75.902000000000001</v>
      </c>
      <c r="BU32" s="94">
        <v>104.637</v>
      </c>
      <c r="BV32" s="94">
        <v>158.852</v>
      </c>
      <c r="BW32" s="94">
        <v>158.21100000000001</v>
      </c>
      <c r="BX32" s="94">
        <v>160.899</v>
      </c>
      <c r="BY32" s="94">
        <v>86.537000000000006</v>
      </c>
      <c r="BZ32" s="94">
        <v>179.50899999999999</v>
      </c>
      <c r="CA32" s="94">
        <v>94.328999999999994</v>
      </c>
      <c r="CB32" s="94">
        <v>107.345</v>
      </c>
      <c r="CC32" s="94">
        <v>105.538</v>
      </c>
      <c r="CD32" s="94">
        <v>107.735</v>
      </c>
      <c r="CE32" s="94">
        <v>90.200999999999993</v>
      </c>
      <c r="CF32" s="94">
        <v>89.399000000000001</v>
      </c>
      <c r="CG32" s="94">
        <v>90.17</v>
      </c>
      <c r="CH32" s="94">
        <v>134.11500000000001</v>
      </c>
      <c r="CI32" s="94">
        <v>126.682</v>
      </c>
      <c r="CJ32" s="94">
        <v>88.747</v>
      </c>
      <c r="CK32" s="94">
        <v>100.51</v>
      </c>
      <c r="CL32" s="94">
        <v>115.145</v>
      </c>
      <c r="CM32" s="94">
        <v>115.36</v>
      </c>
      <c r="CN32" s="94">
        <v>115.878</v>
      </c>
      <c r="CO32" s="94">
        <v>123.426</v>
      </c>
      <c r="CP32" s="94">
        <v>141.98400000000001</v>
      </c>
      <c r="CQ32" s="94">
        <v>135.26</v>
      </c>
      <c r="CR32" s="94">
        <v>141.018</v>
      </c>
      <c r="CS32" s="94">
        <v>136.649</v>
      </c>
      <c r="CT32" s="95"/>
      <c r="CU32" s="95"/>
      <c r="CV32" s="95"/>
      <c r="CW32" s="96"/>
      <c r="CX32" s="97">
        <f t="array" ref="CX32">SUMPRODUCT(B32:CW32*0.25)</f>
        <v>1463.8680000000004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9.57</v>
      </c>
      <c r="C34" s="77">
        <f t="shared" ref="C34:BN34" si="5">SUM(C31:C33)</f>
        <v>9.4700000000000006</v>
      </c>
      <c r="D34" s="77">
        <f t="shared" si="5"/>
        <v>14.651999999999999</v>
      </c>
      <c r="E34" s="77">
        <f t="shared" si="5"/>
        <v>14.51</v>
      </c>
      <c r="F34" s="77">
        <f t="shared" si="5"/>
        <v>41.89</v>
      </c>
      <c r="G34" s="77">
        <f t="shared" si="5"/>
        <v>42.488999999999997</v>
      </c>
      <c r="H34" s="77">
        <f t="shared" si="5"/>
        <v>15.273999999999999</v>
      </c>
      <c r="I34" s="77">
        <f t="shared" si="5"/>
        <v>14.843999999999999</v>
      </c>
      <c r="J34" s="77">
        <f t="shared" si="5"/>
        <v>16.024999999999999</v>
      </c>
      <c r="K34" s="77">
        <f t="shared" si="5"/>
        <v>15.489000000000001</v>
      </c>
      <c r="L34" s="77">
        <f t="shared" si="5"/>
        <v>16.831</v>
      </c>
      <c r="M34" s="77">
        <f t="shared" si="5"/>
        <v>18.396000000000001</v>
      </c>
      <c r="N34" s="77">
        <f t="shared" si="5"/>
        <v>20.053999999999998</v>
      </c>
      <c r="O34" s="77">
        <f t="shared" si="5"/>
        <v>20.277000000000001</v>
      </c>
      <c r="P34" s="77">
        <f t="shared" si="5"/>
        <v>16.161999999999999</v>
      </c>
      <c r="Q34" s="77">
        <f t="shared" si="5"/>
        <v>41.04</v>
      </c>
      <c r="R34" s="77">
        <f t="shared" si="5"/>
        <v>28.774000000000001</v>
      </c>
      <c r="S34" s="77">
        <f t="shared" si="5"/>
        <v>29.292000000000002</v>
      </c>
      <c r="T34" s="77">
        <f t="shared" si="5"/>
        <v>33.893000000000001</v>
      </c>
      <c r="U34" s="77">
        <f t="shared" si="5"/>
        <v>24.591000000000001</v>
      </c>
      <c r="V34" s="77">
        <f t="shared" si="5"/>
        <v>35.963999999999999</v>
      </c>
      <c r="W34" s="77">
        <f t="shared" si="5"/>
        <v>35.726999999999997</v>
      </c>
      <c r="X34" s="77">
        <f t="shared" si="5"/>
        <v>41.006999999999998</v>
      </c>
      <c r="Y34" s="77">
        <f t="shared" si="5"/>
        <v>95.834000000000003</v>
      </c>
      <c r="Z34" s="77">
        <f t="shared" si="5"/>
        <v>37.811999999999998</v>
      </c>
      <c r="AA34" s="77">
        <f t="shared" si="5"/>
        <v>37.909999999999997</v>
      </c>
      <c r="AB34" s="77">
        <f t="shared" si="5"/>
        <v>115.41</v>
      </c>
      <c r="AC34" s="77">
        <f t="shared" si="5"/>
        <v>51.542000000000002</v>
      </c>
      <c r="AD34" s="77">
        <f t="shared" si="5"/>
        <v>148.47399999999999</v>
      </c>
      <c r="AE34" s="77">
        <f t="shared" si="5"/>
        <v>164.61</v>
      </c>
      <c r="AF34" s="77">
        <f t="shared" si="5"/>
        <v>95.25</v>
      </c>
      <c r="AG34" s="77">
        <f t="shared" si="5"/>
        <v>66.811000000000007</v>
      </c>
      <c r="AH34" s="77">
        <f t="shared" si="5"/>
        <v>149.12299999999999</v>
      </c>
      <c r="AI34" s="77">
        <f t="shared" si="5"/>
        <v>77.918000000000006</v>
      </c>
      <c r="AJ34" s="77">
        <f t="shared" si="5"/>
        <v>31.603000000000002</v>
      </c>
      <c r="AK34" s="77">
        <f t="shared" si="5"/>
        <v>10.756</v>
      </c>
      <c r="AL34" s="77">
        <f t="shared" si="5"/>
        <v>39.521000000000001</v>
      </c>
      <c r="AM34" s="77">
        <f t="shared" si="5"/>
        <v>19.675000000000001</v>
      </c>
      <c r="AN34" s="77">
        <f t="shared" si="5"/>
        <v>103.66</v>
      </c>
      <c r="AO34" s="77">
        <f t="shared" si="5"/>
        <v>108.604</v>
      </c>
      <c r="AP34" s="77">
        <f t="shared" si="5"/>
        <v>90.372</v>
      </c>
      <c r="AQ34" s="77">
        <f t="shared" si="5"/>
        <v>126.514</v>
      </c>
      <c r="AR34" s="77">
        <f t="shared" si="5"/>
        <v>153.524</v>
      </c>
      <c r="AS34" s="77">
        <f t="shared" si="5"/>
        <v>92.32</v>
      </c>
      <c r="AT34" s="77">
        <f t="shared" si="5"/>
        <v>12.593999999999999</v>
      </c>
      <c r="AU34" s="77">
        <f t="shared" si="5"/>
        <v>12.254</v>
      </c>
      <c r="AV34" s="77">
        <f t="shared" si="5"/>
        <v>16.138000000000002</v>
      </c>
      <c r="AW34" s="77">
        <f t="shared" si="5"/>
        <v>25.94</v>
      </c>
      <c r="AX34" s="77">
        <f t="shared" si="5"/>
        <v>15.186</v>
      </c>
      <c r="AY34" s="77">
        <f t="shared" si="5"/>
        <v>14.603999999999999</v>
      </c>
      <c r="AZ34" s="77">
        <f t="shared" si="5"/>
        <v>17.181999999999999</v>
      </c>
      <c r="BA34" s="77">
        <f t="shared" si="5"/>
        <v>19.315999999999999</v>
      </c>
      <c r="BB34" s="77">
        <f t="shared" si="5"/>
        <v>15.13</v>
      </c>
      <c r="BC34" s="77">
        <f t="shared" si="5"/>
        <v>14.129</v>
      </c>
      <c r="BD34" s="77">
        <f t="shared" si="5"/>
        <v>15.965999999999999</v>
      </c>
      <c r="BE34" s="77">
        <f t="shared" si="5"/>
        <v>14.747</v>
      </c>
      <c r="BF34" s="77">
        <f t="shared" si="5"/>
        <v>24.344000000000001</v>
      </c>
      <c r="BG34" s="77">
        <f t="shared" si="5"/>
        <v>21.632999999999999</v>
      </c>
      <c r="BH34" s="77">
        <f t="shared" si="5"/>
        <v>16.09</v>
      </c>
      <c r="BI34" s="77">
        <f t="shared" si="5"/>
        <v>19.539000000000001</v>
      </c>
      <c r="BJ34" s="77">
        <f t="shared" si="5"/>
        <v>24.748000000000001</v>
      </c>
      <c r="BK34" s="77">
        <f t="shared" si="5"/>
        <v>20.518000000000001</v>
      </c>
      <c r="BL34" s="77">
        <f t="shared" si="5"/>
        <v>18.253</v>
      </c>
      <c r="BM34" s="77">
        <f t="shared" si="5"/>
        <v>15.956</v>
      </c>
      <c r="BN34" s="77">
        <f t="shared" si="5"/>
        <v>5.8520000000000003</v>
      </c>
      <c r="BO34" s="77">
        <f t="shared" ref="BO34:CW34" si="6">SUM(BO31:BO33)</f>
        <v>6.6150000000000002</v>
      </c>
      <c r="BP34" s="77">
        <f t="shared" si="6"/>
        <v>2.19</v>
      </c>
      <c r="BQ34" s="77">
        <f t="shared" si="6"/>
        <v>10.411</v>
      </c>
      <c r="BR34" s="77">
        <f t="shared" si="6"/>
        <v>8.1259999999999994</v>
      </c>
      <c r="BS34" s="77">
        <f t="shared" si="6"/>
        <v>10.509</v>
      </c>
      <c r="BT34" s="77">
        <f t="shared" si="6"/>
        <v>75.902000000000001</v>
      </c>
      <c r="BU34" s="77">
        <f t="shared" si="6"/>
        <v>104.637</v>
      </c>
      <c r="BV34" s="77">
        <f t="shared" si="6"/>
        <v>158.852</v>
      </c>
      <c r="BW34" s="77">
        <f t="shared" si="6"/>
        <v>158.21100000000001</v>
      </c>
      <c r="BX34" s="77">
        <f t="shared" si="6"/>
        <v>160.899</v>
      </c>
      <c r="BY34" s="77">
        <f t="shared" si="6"/>
        <v>86.537000000000006</v>
      </c>
      <c r="BZ34" s="77">
        <f t="shared" si="6"/>
        <v>179.50899999999999</v>
      </c>
      <c r="CA34" s="77">
        <f t="shared" si="6"/>
        <v>94.328999999999994</v>
      </c>
      <c r="CB34" s="77">
        <f t="shared" si="6"/>
        <v>107.345</v>
      </c>
      <c r="CC34" s="77">
        <f t="shared" si="6"/>
        <v>105.538</v>
      </c>
      <c r="CD34" s="77">
        <f t="shared" si="6"/>
        <v>107.735</v>
      </c>
      <c r="CE34" s="77">
        <f t="shared" si="6"/>
        <v>90.200999999999993</v>
      </c>
      <c r="CF34" s="77">
        <f t="shared" si="6"/>
        <v>89.399000000000001</v>
      </c>
      <c r="CG34" s="77">
        <f t="shared" si="6"/>
        <v>90.17</v>
      </c>
      <c r="CH34" s="77">
        <f t="shared" si="6"/>
        <v>134.11500000000001</v>
      </c>
      <c r="CI34" s="77">
        <f t="shared" si="6"/>
        <v>126.682</v>
      </c>
      <c r="CJ34" s="77">
        <f t="shared" si="6"/>
        <v>88.747</v>
      </c>
      <c r="CK34" s="77">
        <f t="shared" si="6"/>
        <v>100.51</v>
      </c>
      <c r="CL34" s="77">
        <f t="shared" si="6"/>
        <v>115.145</v>
      </c>
      <c r="CM34" s="77">
        <f t="shared" si="6"/>
        <v>115.36</v>
      </c>
      <c r="CN34" s="77">
        <f t="shared" si="6"/>
        <v>115.878</v>
      </c>
      <c r="CO34" s="77">
        <f t="shared" si="6"/>
        <v>123.426</v>
      </c>
      <c r="CP34" s="77">
        <f t="shared" si="6"/>
        <v>141.98400000000001</v>
      </c>
      <c r="CQ34" s="77">
        <f t="shared" si="6"/>
        <v>135.26</v>
      </c>
      <c r="CR34" s="77">
        <f t="shared" si="6"/>
        <v>141.018</v>
      </c>
      <c r="CS34" s="77">
        <f t="shared" si="6"/>
        <v>136.649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1463.8680000000004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33.5</v>
      </c>
      <c r="C39" s="120">
        <v>31.7</v>
      </c>
      <c r="D39" s="120">
        <v>24.1</v>
      </c>
      <c r="E39" s="120">
        <v>26.8</v>
      </c>
      <c r="F39" s="120"/>
      <c r="G39" s="120"/>
      <c r="H39" s="120">
        <v>20.5</v>
      </c>
      <c r="I39" s="120">
        <v>22.1</v>
      </c>
      <c r="J39" s="120">
        <v>34.799999999999997</v>
      </c>
      <c r="K39" s="120">
        <v>35.799999999999997</v>
      </c>
      <c r="L39" s="120">
        <v>33.700000000000003</v>
      </c>
      <c r="M39" s="120">
        <v>33.5</v>
      </c>
      <c r="N39" s="120">
        <v>31.3</v>
      </c>
      <c r="O39" s="120">
        <v>19.600000000000001</v>
      </c>
      <c r="P39" s="120">
        <v>35.799999999999997</v>
      </c>
      <c r="Q39" s="120"/>
      <c r="R39" s="120">
        <v>14.1</v>
      </c>
      <c r="S39" s="120">
        <v>10.7</v>
      </c>
      <c r="T39" s="120">
        <v>6.5</v>
      </c>
      <c r="U39" s="120">
        <v>10.3</v>
      </c>
      <c r="V39" s="120">
        <v>3.6</v>
      </c>
      <c r="W39" s="120">
        <v>4.7</v>
      </c>
      <c r="X39" s="120">
        <v>2.1</v>
      </c>
      <c r="Y39" s="120"/>
      <c r="Z39" s="120">
        <v>10.1</v>
      </c>
      <c r="AA39" s="120"/>
      <c r="AB39" s="120"/>
      <c r="AC39" s="120">
        <v>29.7</v>
      </c>
      <c r="AD39" s="120"/>
      <c r="AE39" s="120"/>
      <c r="AF39" s="120"/>
      <c r="AG39" s="120"/>
      <c r="AH39" s="120"/>
      <c r="AI39" s="120"/>
      <c r="AJ39" s="120">
        <v>64.2</v>
      </c>
      <c r="AK39" s="120">
        <v>116.8</v>
      </c>
      <c r="AL39" s="120">
        <v>46.5</v>
      </c>
      <c r="AM39" s="120">
        <v>89.9</v>
      </c>
      <c r="AN39" s="120"/>
      <c r="AO39" s="120"/>
      <c r="AP39" s="120">
        <v>58.3</v>
      </c>
      <c r="AQ39" s="120"/>
      <c r="AR39" s="120"/>
      <c r="AS39" s="120">
        <v>4.8</v>
      </c>
      <c r="AT39" s="120">
        <v>152.6</v>
      </c>
      <c r="AU39" s="120">
        <v>135.5</v>
      </c>
      <c r="AV39" s="120">
        <v>119.6</v>
      </c>
      <c r="AW39" s="120">
        <v>114.2</v>
      </c>
      <c r="AX39" s="120">
        <v>114.1</v>
      </c>
      <c r="AY39" s="120">
        <v>117.6</v>
      </c>
      <c r="AZ39" s="120">
        <v>140.9</v>
      </c>
      <c r="BA39" s="120">
        <v>133.69999999999999</v>
      </c>
      <c r="BB39" s="120">
        <v>169.4</v>
      </c>
      <c r="BC39" s="120">
        <v>177.7</v>
      </c>
      <c r="BD39" s="120">
        <v>194.8</v>
      </c>
      <c r="BE39" s="120">
        <v>192.1</v>
      </c>
      <c r="BF39" s="120">
        <v>172.1</v>
      </c>
      <c r="BG39" s="120">
        <v>186.9</v>
      </c>
      <c r="BH39" s="120">
        <v>224.4</v>
      </c>
      <c r="BI39" s="120">
        <v>262.60000000000002</v>
      </c>
      <c r="BJ39" s="120">
        <v>160.69999999999999</v>
      </c>
      <c r="BK39" s="120">
        <v>218.6</v>
      </c>
      <c r="BL39" s="120">
        <v>160</v>
      </c>
      <c r="BM39" s="120">
        <v>168.7</v>
      </c>
      <c r="BN39" s="120">
        <v>131.5</v>
      </c>
      <c r="BO39" s="120">
        <v>170.1</v>
      </c>
      <c r="BP39" s="120">
        <v>147.30000000000001</v>
      </c>
      <c r="BQ39" s="120">
        <v>83</v>
      </c>
      <c r="BR39" s="120">
        <v>79.8</v>
      </c>
      <c r="BS39" s="120">
        <v>113.8</v>
      </c>
      <c r="BT39" s="120">
        <v>15.7</v>
      </c>
      <c r="BU39" s="120"/>
      <c r="BV39" s="120"/>
      <c r="BW39" s="120"/>
      <c r="BX39" s="120"/>
      <c r="BY39" s="120">
        <v>42.2</v>
      </c>
      <c r="BZ39" s="120">
        <v>2.5</v>
      </c>
      <c r="CA39" s="120"/>
      <c r="CB39" s="120"/>
      <c r="CC39" s="120"/>
      <c r="CD39" s="120">
        <v>43</v>
      </c>
      <c r="CE39" s="120">
        <v>43.3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1260.9750000000001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33.5</v>
      </c>
      <c r="C42" s="107">
        <f t="shared" ref="C42:BN42" si="7">SUM(C37:C41)</f>
        <v>31.7</v>
      </c>
      <c r="D42" s="107">
        <f t="shared" si="7"/>
        <v>24.1</v>
      </c>
      <c r="E42" s="107">
        <f t="shared" si="7"/>
        <v>26.8</v>
      </c>
      <c r="F42" s="107">
        <f t="shared" si="7"/>
        <v>0</v>
      </c>
      <c r="G42" s="107">
        <f t="shared" si="7"/>
        <v>0</v>
      </c>
      <c r="H42" s="107">
        <f t="shared" si="7"/>
        <v>20.5</v>
      </c>
      <c r="I42" s="107">
        <f t="shared" si="7"/>
        <v>22.1</v>
      </c>
      <c r="J42" s="107">
        <f t="shared" si="7"/>
        <v>34.799999999999997</v>
      </c>
      <c r="K42" s="107">
        <f t="shared" si="7"/>
        <v>35.799999999999997</v>
      </c>
      <c r="L42" s="107">
        <f t="shared" si="7"/>
        <v>33.700000000000003</v>
      </c>
      <c r="M42" s="107">
        <f t="shared" si="7"/>
        <v>33.5</v>
      </c>
      <c r="N42" s="107">
        <f t="shared" si="7"/>
        <v>31.3</v>
      </c>
      <c r="O42" s="107">
        <f t="shared" si="7"/>
        <v>19.600000000000001</v>
      </c>
      <c r="P42" s="107">
        <f t="shared" si="7"/>
        <v>35.799999999999997</v>
      </c>
      <c r="Q42" s="107">
        <f t="shared" si="7"/>
        <v>0</v>
      </c>
      <c r="R42" s="107">
        <f t="shared" si="7"/>
        <v>14.1</v>
      </c>
      <c r="S42" s="107">
        <f t="shared" si="7"/>
        <v>10.7</v>
      </c>
      <c r="T42" s="107">
        <f t="shared" si="7"/>
        <v>6.5</v>
      </c>
      <c r="U42" s="107">
        <f t="shared" si="7"/>
        <v>10.3</v>
      </c>
      <c r="V42" s="107">
        <f t="shared" si="7"/>
        <v>3.6</v>
      </c>
      <c r="W42" s="107">
        <f t="shared" si="7"/>
        <v>4.7</v>
      </c>
      <c r="X42" s="107">
        <f t="shared" si="7"/>
        <v>2.1</v>
      </c>
      <c r="Y42" s="107">
        <f t="shared" si="7"/>
        <v>0</v>
      </c>
      <c r="Z42" s="107">
        <f t="shared" si="7"/>
        <v>10.1</v>
      </c>
      <c r="AA42" s="107">
        <f t="shared" si="7"/>
        <v>0</v>
      </c>
      <c r="AB42" s="107">
        <f t="shared" si="7"/>
        <v>0</v>
      </c>
      <c r="AC42" s="107">
        <f t="shared" si="7"/>
        <v>29.7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64.2</v>
      </c>
      <c r="AK42" s="107">
        <f t="shared" si="7"/>
        <v>116.8</v>
      </c>
      <c r="AL42" s="107">
        <f t="shared" si="7"/>
        <v>46.5</v>
      </c>
      <c r="AM42" s="107">
        <f t="shared" si="7"/>
        <v>89.9</v>
      </c>
      <c r="AN42" s="107">
        <f t="shared" si="7"/>
        <v>0</v>
      </c>
      <c r="AO42" s="107">
        <f t="shared" si="7"/>
        <v>0</v>
      </c>
      <c r="AP42" s="107">
        <f t="shared" si="7"/>
        <v>58.3</v>
      </c>
      <c r="AQ42" s="107">
        <f t="shared" si="7"/>
        <v>0</v>
      </c>
      <c r="AR42" s="107">
        <f t="shared" si="7"/>
        <v>0</v>
      </c>
      <c r="AS42" s="107">
        <f t="shared" si="7"/>
        <v>4.8</v>
      </c>
      <c r="AT42" s="107">
        <f t="shared" si="7"/>
        <v>152.6</v>
      </c>
      <c r="AU42" s="107">
        <f t="shared" si="7"/>
        <v>135.5</v>
      </c>
      <c r="AV42" s="107">
        <f t="shared" si="7"/>
        <v>119.6</v>
      </c>
      <c r="AW42" s="107">
        <f t="shared" si="7"/>
        <v>114.2</v>
      </c>
      <c r="AX42" s="107">
        <f t="shared" si="7"/>
        <v>114.1</v>
      </c>
      <c r="AY42" s="107">
        <f t="shared" si="7"/>
        <v>117.6</v>
      </c>
      <c r="AZ42" s="107">
        <f t="shared" si="7"/>
        <v>140.9</v>
      </c>
      <c r="BA42" s="107">
        <f t="shared" si="7"/>
        <v>133.69999999999999</v>
      </c>
      <c r="BB42" s="107">
        <f t="shared" si="7"/>
        <v>169.4</v>
      </c>
      <c r="BC42" s="107">
        <f t="shared" si="7"/>
        <v>177.7</v>
      </c>
      <c r="BD42" s="107">
        <f t="shared" si="7"/>
        <v>194.8</v>
      </c>
      <c r="BE42" s="107">
        <f t="shared" si="7"/>
        <v>192.1</v>
      </c>
      <c r="BF42" s="107">
        <f t="shared" si="7"/>
        <v>172.1</v>
      </c>
      <c r="BG42" s="107">
        <f t="shared" si="7"/>
        <v>186.9</v>
      </c>
      <c r="BH42" s="107">
        <f t="shared" si="7"/>
        <v>224.4</v>
      </c>
      <c r="BI42" s="107">
        <f t="shared" si="7"/>
        <v>262.60000000000002</v>
      </c>
      <c r="BJ42" s="107">
        <f t="shared" si="7"/>
        <v>160.69999999999999</v>
      </c>
      <c r="BK42" s="107">
        <f t="shared" si="7"/>
        <v>218.6</v>
      </c>
      <c r="BL42" s="107">
        <f t="shared" si="7"/>
        <v>160</v>
      </c>
      <c r="BM42" s="107">
        <f t="shared" si="7"/>
        <v>168.7</v>
      </c>
      <c r="BN42" s="107">
        <f t="shared" si="7"/>
        <v>131.5</v>
      </c>
      <c r="BO42" s="107">
        <f t="shared" ref="BO42:CW42" si="8">SUM(BO37:BO41)</f>
        <v>170.1</v>
      </c>
      <c r="BP42" s="107">
        <f t="shared" si="8"/>
        <v>147.30000000000001</v>
      </c>
      <c r="BQ42" s="107">
        <f t="shared" si="8"/>
        <v>83</v>
      </c>
      <c r="BR42" s="107">
        <f t="shared" si="8"/>
        <v>79.8</v>
      </c>
      <c r="BS42" s="107">
        <f t="shared" si="8"/>
        <v>113.8</v>
      </c>
      <c r="BT42" s="107">
        <f t="shared" si="8"/>
        <v>15.7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42.2</v>
      </c>
      <c r="BZ42" s="107">
        <f t="shared" si="8"/>
        <v>2.5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43</v>
      </c>
      <c r="CE42" s="107">
        <f t="shared" si="8"/>
        <v>43.3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1260.9750000000001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33.5</v>
      </c>
      <c r="C47" s="120">
        <v>31.7</v>
      </c>
      <c r="D47" s="120">
        <v>24.1</v>
      </c>
      <c r="E47" s="120">
        <v>26.8</v>
      </c>
      <c r="F47" s="120"/>
      <c r="G47" s="120"/>
      <c r="H47" s="120">
        <v>20.5</v>
      </c>
      <c r="I47" s="120">
        <v>22.1</v>
      </c>
      <c r="J47" s="120">
        <v>34.799999999999997</v>
      </c>
      <c r="K47" s="120">
        <v>35.799999999999997</v>
      </c>
      <c r="L47" s="120">
        <v>33.700000000000003</v>
      </c>
      <c r="M47" s="120">
        <v>33.5</v>
      </c>
      <c r="N47" s="120">
        <v>31.3</v>
      </c>
      <c r="O47" s="120">
        <v>19.600000000000001</v>
      </c>
      <c r="P47" s="120">
        <v>35.799999999999997</v>
      </c>
      <c r="Q47" s="120"/>
      <c r="R47" s="120">
        <v>14.1</v>
      </c>
      <c r="S47" s="120">
        <v>10.7</v>
      </c>
      <c r="T47" s="120">
        <v>6.5</v>
      </c>
      <c r="U47" s="120">
        <v>10.3</v>
      </c>
      <c r="V47" s="120">
        <v>3.6</v>
      </c>
      <c r="W47" s="120">
        <v>4.7</v>
      </c>
      <c r="X47" s="120">
        <v>2.1</v>
      </c>
      <c r="Y47" s="120"/>
      <c r="Z47" s="120">
        <v>10.1</v>
      </c>
      <c r="AA47" s="120"/>
      <c r="AB47" s="120"/>
      <c r="AC47" s="120">
        <v>29.7</v>
      </c>
      <c r="AD47" s="120"/>
      <c r="AE47" s="120"/>
      <c r="AF47" s="120"/>
      <c r="AG47" s="120"/>
      <c r="AH47" s="120"/>
      <c r="AI47" s="120"/>
      <c r="AJ47" s="120">
        <v>64.2</v>
      </c>
      <c r="AK47" s="120">
        <v>116.8</v>
      </c>
      <c r="AL47" s="120">
        <v>46.5</v>
      </c>
      <c r="AM47" s="120">
        <v>89.9</v>
      </c>
      <c r="AN47" s="120"/>
      <c r="AO47" s="120"/>
      <c r="AP47" s="120">
        <v>58.3</v>
      </c>
      <c r="AQ47" s="120"/>
      <c r="AR47" s="120"/>
      <c r="AS47" s="120">
        <v>4.8</v>
      </c>
      <c r="AT47" s="120">
        <v>152.6</v>
      </c>
      <c r="AU47" s="120">
        <v>135.5</v>
      </c>
      <c r="AV47" s="120">
        <v>119.6</v>
      </c>
      <c r="AW47" s="120">
        <v>114.2</v>
      </c>
      <c r="AX47" s="120">
        <v>114.1</v>
      </c>
      <c r="AY47" s="120">
        <v>117.6</v>
      </c>
      <c r="AZ47" s="120">
        <v>140.9</v>
      </c>
      <c r="BA47" s="120">
        <v>133.69999999999999</v>
      </c>
      <c r="BB47" s="120">
        <v>169.4</v>
      </c>
      <c r="BC47" s="120">
        <v>177.7</v>
      </c>
      <c r="BD47" s="120">
        <v>194.8</v>
      </c>
      <c r="BE47" s="120">
        <v>192.1</v>
      </c>
      <c r="BF47" s="120">
        <v>172.1</v>
      </c>
      <c r="BG47" s="120">
        <v>186.9</v>
      </c>
      <c r="BH47" s="120">
        <v>224.4</v>
      </c>
      <c r="BI47" s="120">
        <v>262.60000000000002</v>
      </c>
      <c r="BJ47" s="120">
        <v>160.69999999999999</v>
      </c>
      <c r="BK47" s="120">
        <v>218.6</v>
      </c>
      <c r="BL47" s="120">
        <v>160</v>
      </c>
      <c r="BM47" s="120">
        <v>168.7</v>
      </c>
      <c r="BN47" s="120">
        <v>131.5</v>
      </c>
      <c r="BO47" s="120">
        <v>170.1</v>
      </c>
      <c r="BP47" s="120">
        <v>147.30000000000001</v>
      </c>
      <c r="BQ47" s="120">
        <v>83</v>
      </c>
      <c r="BR47" s="120">
        <v>79.8</v>
      </c>
      <c r="BS47" s="120">
        <v>113.8</v>
      </c>
      <c r="BT47" s="120">
        <v>15.7</v>
      </c>
      <c r="BU47" s="120"/>
      <c r="BV47" s="120"/>
      <c r="BW47" s="120"/>
      <c r="BX47" s="120"/>
      <c r="BY47" s="120">
        <v>42.2</v>
      </c>
      <c r="BZ47" s="120">
        <v>2.5</v>
      </c>
      <c r="CA47" s="120"/>
      <c r="CB47" s="120"/>
      <c r="CC47" s="120"/>
      <c r="CD47" s="120">
        <v>43</v>
      </c>
      <c r="CE47" s="120">
        <v>43.3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1260.9750000000001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33.5</v>
      </c>
      <c r="C51" s="107">
        <f t="shared" ref="C51:BN51" si="9">SUM(C45:C50)</f>
        <v>31.7</v>
      </c>
      <c r="D51" s="107">
        <f t="shared" si="9"/>
        <v>24.1</v>
      </c>
      <c r="E51" s="107">
        <f t="shared" si="9"/>
        <v>26.8</v>
      </c>
      <c r="F51" s="107">
        <f t="shared" si="9"/>
        <v>0</v>
      </c>
      <c r="G51" s="107">
        <f t="shared" si="9"/>
        <v>0</v>
      </c>
      <c r="H51" s="107">
        <f t="shared" si="9"/>
        <v>20.5</v>
      </c>
      <c r="I51" s="107">
        <f t="shared" si="9"/>
        <v>22.1</v>
      </c>
      <c r="J51" s="107">
        <f t="shared" si="9"/>
        <v>34.799999999999997</v>
      </c>
      <c r="K51" s="107">
        <f t="shared" si="9"/>
        <v>35.799999999999997</v>
      </c>
      <c r="L51" s="107">
        <f t="shared" si="9"/>
        <v>33.700000000000003</v>
      </c>
      <c r="M51" s="107">
        <f t="shared" si="9"/>
        <v>33.5</v>
      </c>
      <c r="N51" s="107">
        <f t="shared" si="9"/>
        <v>31.3</v>
      </c>
      <c r="O51" s="107">
        <f t="shared" si="9"/>
        <v>19.600000000000001</v>
      </c>
      <c r="P51" s="107">
        <f t="shared" si="9"/>
        <v>35.799999999999997</v>
      </c>
      <c r="Q51" s="107">
        <f t="shared" si="9"/>
        <v>0</v>
      </c>
      <c r="R51" s="107">
        <f t="shared" si="9"/>
        <v>14.1</v>
      </c>
      <c r="S51" s="107">
        <f t="shared" si="9"/>
        <v>10.7</v>
      </c>
      <c r="T51" s="107">
        <f t="shared" si="9"/>
        <v>6.5</v>
      </c>
      <c r="U51" s="107">
        <f t="shared" si="9"/>
        <v>10.3</v>
      </c>
      <c r="V51" s="107">
        <f t="shared" si="9"/>
        <v>3.6</v>
      </c>
      <c r="W51" s="107">
        <f t="shared" si="9"/>
        <v>4.7</v>
      </c>
      <c r="X51" s="107">
        <f t="shared" si="9"/>
        <v>2.1</v>
      </c>
      <c r="Y51" s="107">
        <f t="shared" si="9"/>
        <v>0</v>
      </c>
      <c r="Z51" s="107">
        <f t="shared" si="9"/>
        <v>10.1</v>
      </c>
      <c r="AA51" s="107">
        <f t="shared" si="9"/>
        <v>0</v>
      </c>
      <c r="AB51" s="107">
        <f t="shared" si="9"/>
        <v>0</v>
      </c>
      <c r="AC51" s="107">
        <f t="shared" si="9"/>
        <v>29.7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64.2</v>
      </c>
      <c r="AK51" s="107">
        <f t="shared" si="9"/>
        <v>116.8</v>
      </c>
      <c r="AL51" s="107">
        <f t="shared" si="9"/>
        <v>46.5</v>
      </c>
      <c r="AM51" s="107">
        <f t="shared" si="9"/>
        <v>89.9</v>
      </c>
      <c r="AN51" s="107">
        <f t="shared" si="9"/>
        <v>0</v>
      </c>
      <c r="AO51" s="107">
        <f t="shared" si="9"/>
        <v>0</v>
      </c>
      <c r="AP51" s="107">
        <f t="shared" si="9"/>
        <v>58.3</v>
      </c>
      <c r="AQ51" s="107">
        <f t="shared" si="9"/>
        <v>0</v>
      </c>
      <c r="AR51" s="107">
        <f t="shared" si="9"/>
        <v>0</v>
      </c>
      <c r="AS51" s="107">
        <f t="shared" si="9"/>
        <v>4.8</v>
      </c>
      <c r="AT51" s="107">
        <f t="shared" si="9"/>
        <v>152.6</v>
      </c>
      <c r="AU51" s="107">
        <f t="shared" si="9"/>
        <v>135.5</v>
      </c>
      <c r="AV51" s="107">
        <f t="shared" si="9"/>
        <v>119.6</v>
      </c>
      <c r="AW51" s="107">
        <f t="shared" si="9"/>
        <v>114.2</v>
      </c>
      <c r="AX51" s="107">
        <f t="shared" si="9"/>
        <v>114.1</v>
      </c>
      <c r="AY51" s="107">
        <f t="shared" si="9"/>
        <v>117.6</v>
      </c>
      <c r="AZ51" s="107">
        <f t="shared" si="9"/>
        <v>140.9</v>
      </c>
      <c r="BA51" s="107">
        <f t="shared" si="9"/>
        <v>133.69999999999999</v>
      </c>
      <c r="BB51" s="107">
        <f t="shared" si="9"/>
        <v>169.4</v>
      </c>
      <c r="BC51" s="107">
        <f t="shared" si="9"/>
        <v>177.7</v>
      </c>
      <c r="BD51" s="107">
        <f t="shared" si="9"/>
        <v>194.8</v>
      </c>
      <c r="BE51" s="107">
        <f t="shared" si="9"/>
        <v>192.1</v>
      </c>
      <c r="BF51" s="107">
        <f t="shared" si="9"/>
        <v>172.1</v>
      </c>
      <c r="BG51" s="107">
        <f t="shared" si="9"/>
        <v>186.9</v>
      </c>
      <c r="BH51" s="107">
        <f t="shared" si="9"/>
        <v>224.4</v>
      </c>
      <c r="BI51" s="107">
        <f t="shared" si="9"/>
        <v>262.60000000000002</v>
      </c>
      <c r="BJ51" s="107">
        <f t="shared" si="9"/>
        <v>160.69999999999999</v>
      </c>
      <c r="BK51" s="107">
        <f t="shared" si="9"/>
        <v>218.6</v>
      </c>
      <c r="BL51" s="107">
        <f t="shared" si="9"/>
        <v>160</v>
      </c>
      <c r="BM51" s="107">
        <f t="shared" si="9"/>
        <v>168.7</v>
      </c>
      <c r="BN51" s="107">
        <f t="shared" si="9"/>
        <v>131.5</v>
      </c>
      <c r="BO51" s="107">
        <f t="shared" ref="BO51:CW51" si="10">SUM(BO45:BO50)</f>
        <v>170.1</v>
      </c>
      <c r="BP51" s="107">
        <f t="shared" si="10"/>
        <v>147.30000000000001</v>
      </c>
      <c r="BQ51" s="107">
        <f t="shared" si="10"/>
        <v>83</v>
      </c>
      <c r="BR51" s="107">
        <f t="shared" si="10"/>
        <v>79.8</v>
      </c>
      <c r="BS51" s="107">
        <f t="shared" si="10"/>
        <v>113.8</v>
      </c>
      <c r="BT51" s="107">
        <f t="shared" si="10"/>
        <v>15.7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42.2</v>
      </c>
      <c r="BZ51" s="107">
        <f t="shared" si="10"/>
        <v>2.5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43</v>
      </c>
      <c r="CE51" s="107">
        <f t="shared" si="10"/>
        <v>43.3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1260.9750000000001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43.07</v>
      </c>
      <c r="C54" s="107">
        <f t="shared" ref="C54:BN54" si="13">C18+C28+C42</f>
        <v>41.17</v>
      </c>
      <c r="D54" s="107">
        <f t="shared" si="13"/>
        <v>38.752000000000002</v>
      </c>
      <c r="E54" s="107">
        <f t="shared" si="13"/>
        <v>41.31</v>
      </c>
      <c r="F54" s="107">
        <f t="shared" si="13"/>
        <v>41.89</v>
      </c>
      <c r="G54" s="107">
        <f t="shared" si="13"/>
        <v>42.489000000000004</v>
      </c>
      <c r="H54" s="107">
        <f t="shared" si="13"/>
        <v>35.774000000000001</v>
      </c>
      <c r="I54" s="107">
        <f t="shared" si="13"/>
        <v>36.944000000000003</v>
      </c>
      <c r="J54" s="107">
        <f t="shared" si="13"/>
        <v>50.825000000000003</v>
      </c>
      <c r="K54" s="107">
        <f t="shared" si="13"/>
        <v>51.289000000000001</v>
      </c>
      <c r="L54" s="107">
        <f t="shared" si="13"/>
        <v>50.531000000000006</v>
      </c>
      <c r="M54" s="107">
        <f t="shared" si="13"/>
        <v>51.896000000000001</v>
      </c>
      <c r="N54" s="107">
        <f t="shared" si="13"/>
        <v>51.353999999999999</v>
      </c>
      <c r="O54" s="107">
        <f t="shared" si="13"/>
        <v>39.877000000000002</v>
      </c>
      <c r="P54" s="107">
        <f t="shared" si="13"/>
        <v>51.961999999999996</v>
      </c>
      <c r="Q54" s="107">
        <f t="shared" si="13"/>
        <v>41.040000000000006</v>
      </c>
      <c r="R54" s="107">
        <f t="shared" si="13"/>
        <v>42.874000000000002</v>
      </c>
      <c r="S54" s="107">
        <f t="shared" si="13"/>
        <v>39.992000000000004</v>
      </c>
      <c r="T54" s="107">
        <f t="shared" si="13"/>
        <v>40.393000000000001</v>
      </c>
      <c r="U54" s="107">
        <f t="shared" si="13"/>
        <v>34.891000000000005</v>
      </c>
      <c r="V54" s="107">
        <f t="shared" si="13"/>
        <v>39.564</v>
      </c>
      <c r="W54" s="107">
        <f t="shared" si="13"/>
        <v>40.427</v>
      </c>
      <c r="X54" s="107">
        <f t="shared" si="13"/>
        <v>43.106999999999999</v>
      </c>
      <c r="Y54" s="107">
        <f t="shared" si="13"/>
        <v>95.834000000000003</v>
      </c>
      <c r="Z54" s="107">
        <f t="shared" si="13"/>
        <v>47.911999999999999</v>
      </c>
      <c r="AA54" s="107">
        <f t="shared" si="13"/>
        <v>37.909999999999997</v>
      </c>
      <c r="AB54" s="107">
        <f t="shared" si="13"/>
        <v>115.41</v>
      </c>
      <c r="AC54" s="107">
        <f t="shared" si="13"/>
        <v>81.242000000000004</v>
      </c>
      <c r="AD54" s="107">
        <f t="shared" si="13"/>
        <v>148.47399999999999</v>
      </c>
      <c r="AE54" s="107">
        <f t="shared" si="13"/>
        <v>164.61</v>
      </c>
      <c r="AF54" s="107">
        <f t="shared" si="13"/>
        <v>95.25</v>
      </c>
      <c r="AG54" s="107">
        <f t="shared" si="13"/>
        <v>66.810999999999993</v>
      </c>
      <c r="AH54" s="107">
        <f t="shared" si="13"/>
        <v>149.12299999999999</v>
      </c>
      <c r="AI54" s="107">
        <f t="shared" si="13"/>
        <v>77.917999999999992</v>
      </c>
      <c r="AJ54" s="107">
        <f t="shared" si="13"/>
        <v>95.802999999999997</v>
      </c>
      <c r="AK54" s="107">
        <f t="shared" si="13"/>
        <v>127.556</v>
      </c>
      <c r="AL54" s="107">
        <f t="shared" si="13"/>
        <v>86.021000000000001</v>
      </c>
      <c r="AM54" s="107">
        <f t="shared" si="13"/>
        <v>109.575</v>
      </c>
      <c r="AN54" s="107">
        <f t="shared" si="13"/>
        <v>103.66</v>
      </c>
      <c r="AO54" s="107">
        <f t="shared" si="13"/>
        <v>108.60399999999998</v>
      </c>
      <c r="AP54" s="107">
        <f t="shared" si="13"/>
        <v>148.672</v>
      </c>
      <c r="AQ54" s="107">
        <f t="shared" si="13"/>
        <v>126.514</v>
      </c>
      <c r="AR54" s="107">
        <f t="shared" si="13"/>
        <v>153.524</v>
      </c>
      <c r="AS54" s="107">
        <f t="shared" si="13"/>
        <v>97.11999999999999</v>
      </c>
      <c r="AT54" s="107">
        <f t="shared" si="13"/>
        <v>165.19399999999999</v>
      </c>
      <c r="AU54" s="107">
        <f t="shared" si="13"/>
        <v>147.75399999999999</v>
      </c>
      <c r="AV54" s="107">
        <f t="shared" si="13"/>
        <v>135.738</v>
      </c>
      <c r="AW54" s="107">
        <f t="shared" si="13"/>
        <v>140.14000000000001</v>
      </c>
      <c r="AX54" s="107">
        <f t="shared" si="13"/>
        <v>129.286</v>
      </c>
      <c r="AY54" s="107">
        <f t="shared" si="13"/>
        <v>132.20400000000001</v>
      </c>
      <c r="AZ54" s="107">
        <f t="shared" si="13"/>
        <v>158.08199999999999</v>
      </c>
      <c r="BA54" s="107">
        <f t="shared" si="13"/>
        <v>153.01599999999999</v>
      </c>
      <c r="BB54" s="107">
        <f t="shared" si="13"/>
        <v>184.53</v>
      </c>
      <c r="BC54" s="107">
        <f t="shared" si="13"/>
        <v>191.82899999999998</v>
      </c>
      <c r="BD54" s="107">
        <f t="shared" si="13"/>
        <v>210.76600000000002</v>
      </c>
      <c r="BE54" s="107">
        <f t="shared" si="13"/>
        <v>206.84699999999998</v>
      </c>
      <c r="BF54" s="107">
        <f t="shared" si="13"/>
        <v>196.44399999999999</v>
      </c>
      <c r="BG54" s="107">
        <f t="shared" si="13"/>
        <v>208.53300000000002</v>
      </c>
      <c r="BH54" s="107">
        <f t="shared" si="13"/>
        <v>240.49</v>
      </c>
      <c r="BI54" s="107">
        <f t="shared" si="13"/>
        <v>282.13900000000001</v>
      </c>
      <c r="BJ54" s="107">
        <f t="shared" si="13"/>
        <v>185.44799999999998</v>
      </c>
      <c r="BK54" s="107">
        <f t="shared" si="13"/>
        <v>239.11799999999999</v>
      </c>
      <c r="BL54" s="107">
        <f t="shared" si="13"/>
        <v>178.25299999999999</v>
      </c>
      <c r="BM54" s="107">
        <f t="shared" si="13"/>
        <v>184.65599999999998</v>
      </c>
      <c r="BN54" s="107">
        <f t="shared" si="13"/>
        <v>137.352</v>
      </c>
      <c r="BO54" s="107">
        <f t="shared" ref="BO54:CX54" si="14">BO18+BO28+BO42</f>
        <v>176.715</v>
      </c>
      <c r="BP54" s="107">
        <f t="shared" si="14"/>
        <v>149.49</v>
      </c>
      <c r="BQ54" s="107">
        <f t="shared" si="14"/>
        <v>93.411000000000001</v>
      </c>
      <c r="BR54" s="107">
        <f t="shared" si="14"/>
        <v>87.926000000000002</v>
      </c>
      <c r="BS54" s="107">
        <f t="shared" si="14"/>
        <v>124.309</v>
      </c>
      <c r="BT54" s="107">
        <f t="shared" si="14"/>
        <v>91.602000000000004</v>
      </c>
      <c r="BU54" s="107">
        <f t="shared" si="14"/>
        <v>104.637</v>
      </c>
      <c r="BV54" s="107">
        <f t="shared" si="14"/>
        <v>158.852</v>
      </c>
      <c r="BW54" s="107">
        <f t="shared" si="14"/>
        <v>158.21099999999998</v>
      </c>
      <c r="BX54" s="107">
        <f t="shared" si="14"/>
        <v>160.899</v>
      </c>
      <c r="BY54" s="107">
        <f t="shared" si="14"/>
        <v>128.73699999999999</v>
      </c>
      <c r="BZ54" s="107">
        <f t="shared" si="14"/>
        <v>182.00899999999999</v>
      </c>
      <c r="CA54" s="107">
        <f t="shared" si="14"/>
        <v>94.329000000000008</v>
      </c>
      <c r="CB54" s="107">
        <f t="shared" si="14"/>
        <v>107.345</v>
      </c>
      <c r="CC54" s="107">
        <f t="shared" si="14"/>
        <v>105.53800000000001</v>
      </c>
      <c r="CD54" s="107">
        <f t="shared" si="14"/>
        <v>150.73500000000001</v>
      </c>
      <c r="CE54" s="107">
        <f t="shared" si="14"/>
        <v>133.50099999999998</v>
      </c>
      <c r="CF54" s="107">
        <f t="shared" si="14"/>
        <v>89.399000000000001</v>
      </c>
      <c r="CG54" s="107">
        <f t="shared" si="14"/>
        <v>90.17</v>
      </c>
      <c r="CH54" s="107">
        <f t="shared" si="14"/>
        <v>134.11500000000001</v>
      </c>
      <c r="CI54" s="107">
        <f t="shared" si="14"/>
        <v>126.682</v>
      </c>
      <c r="CJ54" s="107">
        <f t="shared" si="14"/>
        <v>88.747</v>
      </c>
      <c r="CK54" s="107">
        <f t="shared" si="14"/>
        <v>100.50999999999999</v>
      </c>
      <c r="CL54" s="107">
        <f t="shared" si="14"/>
        <v>115.145</v>
      </c>
      <c r="CM54" s="107">
        <f t="shared" si="14"/>
        <v>115.36</v>
      </c>
      <c r="CN54" s="107">
        <f t="shared" si="14"/>
        <v>115.878</v>
      </c>
      <c r="CO54" s="107">
        <f t="shared" si="14"/>
        <v>123.426</v>
      </c>
      <c r="CP54" s="107">
        <f t="shared" si="14"/>
        <v>141.98400000000001</v>
      </c>
      <c r="CQ54" s="107">
        <f t="shared" si="14"/>
        <v>135.26</v>
      </c>
      <c r="CR54" s="107">
        <f t="shared" si="14"/>
        <v>141.018</v>
      </c>
      <c r="CS54" s="107">
        <f t="shared" si="14"/>
        <v>136.649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2724.8429999999998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43.116</v>
      </c>
      <c r="C5" s="25">
        <v>41.161999999999999</v>
      </c>
      <c r="D5" s="25">
        <v>38.783999999999999</v>
      </c>
      <c r="E5" s="25">
        <v>41.326000000000001</v>
      </c>
      <c r="F5" s="25">
        <v>41.89</v>
      </c>
      <c r="G5" s="25">
        <v>42.488999999999997</v>
      </c>
      <c r="H5" s="25">
        <v>35.817</v>
      </c>
      <c r="I5" s="25">
        <v>36.936</v>
      </c>
      <c r="J5" s="25">
        <v>50.832999999999998</v>
      </c>
      <c r="K5" s="25">
        <v>51.28</v>
      </c>
      <c r="L5" s="25">
        <v>50.518000000000001</v>
      </c>
      <c r="M5" s="25">
        <v>51.875999999999998</v>
      </c>
      <c r="N5" s="25">
        <v>51.372</v>
      </c>
      <c r="O5" s="25">
        <v>39.896000000000001</v>
      </c>
      <c r="P5" s="25">
        <v>51.999000000000002</v>
      </c>
      <c r="Q5" s="25">
        <v>41.04</v>
      </c>
      <c r="R5" s="25">
        <v>42.892000000000003</v>
      </c>
      <c r="S5" s="25">
        <v>39.99</v>
      </c>
      <c r="T5" s="25">
        <v>40.433999999999997</v>
      </c>
      <c r="U5" s="25">
        <v>34.941000000000003</v>
      </c>
      <c r="V5" s="25">
        <v>39.561999999999998</v>
      </c>
      <c r="W5" s="25">
        <v>40.414000000000001</v>
      </c>
      <c r="X5" s="25">
        <v>43.093000000000004</v>
      </c>
      <c r="Y5" s="25">
        <v>95.79</v>
      </c>
      <c r="Z5" s="25">
        <v>47.893999999999998</v>
      </c>
      <c r="AA5" s="25">
        <v>37.863</v>
      </c>
      <c r="AB5" s="25">
        <v>115.443</v>
      </c>
      <c r="AC5" s="25">
        <v>81.253</v>
      </c>
      <c r="AD5" s="25">
        <v>148.47399999999999</v>
      </c>
      <c r="AE5" s="25">
        <v>164.61</v>
      </c>
      <c r="AF5" s="25">
        <v>95.25</v>
      </c>
      <c r="AG5" s="25">
        <v>66.835999999999999</v>
      </c>
      <c r="AH5" s="25">
        <v>149.12299999999999</v>
      </c>
      <c r="AI5" s="25">
        <v>77.936000000000007</v>
      </c>
      <c r="AJ5" s="25">
        <v>95.753</v>
      </c>
      <c r="AK5" s="25">
        <v>127.596</v>
      </c>
      <c r="AL5" s="25">
        <v>86.028000000000006</v>
      </c>
      <c r="AM5" s="25">
        <v>109.601</v>
      </c>
      <c r="AN5" s="25">
        <v>103.629</v>
      </c>
      <c r="AO5" s="25">
        <v>108.65</v>
      </c>
      <c r="AP5" s="25">
        <v>148.63499999999999</v>
      </c>
      <c r="AQ5" s="25">
        <v>126.514</v>
      </c>
      <c r="AR5" s="25">
        <v>153.524</v>
      </c>
      <c r="AS5" s="25">
        <v>97.16</v>
      </c>
      <c r="AT5" s="25">
        <v>165.23400000000001</v>
      </c>
      <c r="AU5" s="25">
        <v>147.74100000000001</v>
      </c>
      <c r="AV5" s="25">
        <v>135.71</v>
      </c>
      <c r="AW5" s="25">
        <v>140.09100000000001</v>
      </c>
      <c r="AX5" s="25">
        <v>129.30600000000001</v>
      </c>
      <c r="AY5" s="25">
        <v>132.25399999999999</v>
      </c>
      <c r="AZ5" s="25">
        <v>158.04900000000001</v>
      </c>
      <c r="BA5" s="25">
        <v>153.059</v>
      </c>
      <c r="BB5" s="25">
        <v>184.501</v>
      </c>
      <c r="BC5" s="25">
        <v>191.78299999999999</v>
      </c>
      <c r="BD5" s="25">
        <v>210.761</v>
      </c>
      <c r="BE5" s="25">
        <v>206.89699999999999</v>
      </c>
      <c r="BF5" s="25">
        <v>196.44900000000001</v>
      </c>
      <c r="BG5" s="25">
        <v>208.57599999999999</v>
      </c>
      <c r="BH5" s="25">
        <v>240.52500000000001</v>
      </c>
      <c r="BI5" s="25">
        <v>282.12</v>
      </c>
      <c r="BJ5" s="25">
        <v>185.49199999999999</v>
      </c>
      <c r="BK5" s="25">
        <v>239.084</v>
      </c>
      <c r="BL5" s="25">
        <v>178.262</v>
      </c>
      <c r="BM5" s="25">
        <v>184.68199999999999</v>
      </c>
      <c r="BN5" s="25">
        <v>137.37200000000001</v>
      </c>
      <c r="BO5" s="25">
        <v>176.751</v>
      </c>
      <c r="BP5" s="25">
        <v>149.465</v>
      </c>
      <c r="BQ5" s="25">
        <v>93.447000000000003</v>
      </c>
      <c r="BR5" s="25">
        <v>87.921000000000006</v>
      </c>
      <c r="BS5" s="25">
        <v>124.3</v>
      </c>
      <c r="BT5" s="25">
        <v>91.576999999999998</v>
      </c>
      <c r="BU5" s="25">
        <v>104.629</v>
      </c>
      <c r="BV5" s="25">
        <v>158.87200000000001</v>
      </c>
      <c r="BW5" s="25">
        <v>158.24199999999999</v>
      </c>
      <c r="BX5" s="25">
        <v>160.85499999999999</v>
      </c>
      <c r="BY5" s="25">
        <v>128.71299999999999</v>
      </c>
      <c r="BZ5" s="25">
        <v>181.99799999999999</v>
      </c>
      <c r="CA5" s="25">
        <v>94.328999999999994</v>
      </c>
      <c r="CB5" s="25">
        <v>107.345</v>
      </c>
      <c r="CC5" s="25">
        <v>105.538</v>
      </c>
      <c r="CD5" s="25">
        <v>150.76</v>
      </c>
      <c r="CE5" s="25">
        <v>133.453</v>
      </c>
      <c r="CF5" s="25">
        <v>89.399000000000001</v>
      </c>
      <c r="CG5" s="25">
        <v>90.17</v>
      </c>
      <c r="CH5" s="25">
        <v>134.08000000000001</v>
      </c>
      <c r="CI5" s="25">
        <v>126.682</v>
      </c>
      <c r="CJ5" s="25">
        <v>88.747</v>
      </c>
      <c r="CK5" s="25">
        <v>100.51</v>
      </c>
      <c r="CL5" s="25">
        <v>115.145</v>
      </c>
      <c r="CM5" s="25">
        <v>115.36</v>
      </c>
      <c r="CN5" s="25">
        <v>115.878</v>
      </c>
      <c r="CO5" s="25">
        <v>123.426</v>
      </c>
      <c r="CP5" s="25">
        <v>141.98400000000001</v>
      </c>
      <c r="CQ5" s="25">
        <v>135.26</v>
      </c>
      <c r="CR5" s="25">
        <v>141.018</v>
      </c>
      <c r="CS5" s="25">
        <v>136.62</v>
      </c>
      <c r="CT5" s="26"/>
      <c r="CU5" s="26"/>
      <c r="CV5" s="26"/>
      <c r="CW5" s="27"/>
      <c r="CX5" s="28">
        <f t="array" ref="CX5">SUMPRODUCT(B5:CW5*0.25)</f>
        <v>2724.9110000000005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148.25</v>
      </c>
      <c r="C8" s="37">
        <v>146.11000000000001</v>
      </c>
      <c r="D8" s="37">
        <v>139.76</v>
      </c>
      <c r="E8" s="37">
        <v>133.68</v>
      </c>
      <c r="F8" s="37">
        <v>131.94999999999999</v>
      </c>
      <c r="G8" s="37">
        <v>131.94999999999999</v>
      </c>
      <c r="H8" s="37">
        <v>134.1</v>
      </c>
      <c r="I8" s="37">
        <v>132.80000000000001</v>
      </c>
      <c r="J8" s="37">
        <v>134.86000000000001</v>
      </c>
      <c r="K8" s="37">
        <v>131.9</v>
      </c>
      <c r="L8" s="37">
        <v>131.94</v>
      </c>
      <c r="M8" s="37">
        <v>132.84</v>
      </c>
      <c r="N8" s="37">
        <v>135.34</v>
      </c>
      <c r="O8" s="37">
        <v>135.34</v>
      </c>
      <c r="P8" s="37">
        <v>129.99</v>
      </c>
      <c r="Q8" s="37">
        <v>129.94999999999999</v>
      </c>
      <c r="R8" s="37">
        <v>136.47</v>
      </c>
      <c r="S8" s="37">
        <v>139.37</v>
      </c>
      <c r="T8" s="37">
        <v>138.86000000000001</v>
      </c>
      <c r="U8" s="37">
        <v>142.43</v>
      </c>
      <c r="V8" s="37">
        <v>139</v>
      </c>
      <c r="W8" s="37">
        <v>144</v>
      </c>
      <c r="X8" s="37">
        <v>147.41999999999999</v>
      </c>
      <c r="Y8" s="37">
        <v>153.26</v>
      </c>
      <c r="Z8" s="37">
        <v>155.62</v>
      </c>
      <c r="AA8" s="37">
        <v>160.34</v>
      </c>
      <c r="AB8" s="37">
        <v>160.82</v>
      </c>
      <c r="AC8" s="37">
        <v>159.97</v>
      </c>
      <c r="AD8" s="37">
        <v>122.03</v>
      </c>
      <c r="AE8" s="37">
        <v>123.83</v>
      </c>
      <c r="AF8" s="37">
        <v>140.52000000000001</v>
      </c>
      <c r="AG8" s="37">
        <v>128.05000000000001</v>
      </c>
      <c r="AH8" s="37">
        <v>131.81</v>
      </c>
      <c r="AI8" s="37">
        <v>128.63999999999999</v>
      </c>
      <c r="AJ8" s="37">
        <v>122.84</v>
      </c>
      <c r="AK8" s="37">
        <v>104.9</v>
      </c>
      <c r="AL8" s="37">
        <v>119.24</v>
      </c>
      <c r="AM8" s="37">
        <v>110.28</v>
      </c>
      <c r="AN8" s="37">
        <v>101.22</v>
      </c>
      <c r="AO8" s="37">
        <v>89.81</v>
      </c>
      <c r="AP8" s="37">
        <v>94</v>
      </c>
      <c r="AQ8" s="37">
        <v>85.18</v>
      </c>
      <c r="AR8" s="37">
        <v>82.92</v>
      </c>
      <c r="AS8" s="37">
        <v>84.23</v>
      </c>
      <c r="AT8" s="37">
        <v>91.77</v>
      </c>
      <c r="AU8" s="37">
        <v>87.09</v>
      </c>
      <c r="AV8" s="37">
        <v>84.7</v>
      </c>
      <c r="AW8" s="37">
        <v>75</v>
      </c>
      <c r="AX8" s="37">
        <v>76.680000000000007</v>
      </c>
      <c r="AY8" s="37">
        <v>76</v>
      </c>
      <c r="AZ8" s="37">
        <v>72.47</v>
      </c>
      <c r="BA8" s="37">
        <v>71.02</v>
      </c>
      <c r="BB8" s="37">
        <v>74.03</v>
      </c>
      <c r="BC8" s="37">
        <v>74.989999999999995</v>
      </c>
      <c r="BD8" s="37">
        <v>74.13</v>
      </c>
      <c r="BE8" s="37">
        <v>72.59</v>
      </c>
      <c r="BF8" s="37">
        <v>73.03</v>
      </c>
      <c r="BG8" s="37">
        <v>78.48</v>
      </c>
      <c r="BH8" s="37">
        <v>80.89</v>
      </c>
      <c r="BI8" s="37">
        <v>87.1</v>
      </c>
      <c r="BJ8" s="37">
        <v>76.010000000000005</v>
      </c>
      <c r="BK8" s="37">
        <v>84.87</v>
      </c>
      <c r="BL8" s="37">
        <v>95.07</v>
      </c>
      <c r="BM8" s="37">
        <v>113.32</v>
      </c>
      <c r="BN8" s="37">
        <v>83.71</v>
      </c>
      <c r="BO8" s="37">
        <v>94.41</v>
      </c>
      <c r="BP8" s="37">
        <v>97.9</v>
      </c>
      <c r="BQ8" s="37">
        <v>127.54</v>
      </c>
      <c r="BR8" s="37">
        <v>104.13</v>
      </c>
      <c r="BS8" s="37">
        <v>120.17</v>
      </c>
      <c r="BT8" s="37">
        <v>142.03</v>
      </c>
      <c r="BU8" s="37">
        <v>161.18</v>
      </c>
      <c r="BV8" s="37">
        <v>162.59</v>
      </c>
      <c r="BW8" s="37">
        <v>183.24</v>
      </c>
      <c r="BX8" s="37">
        <v>181.08</v>
      </c>
      <c r="BY8" s="37">
        <v>210.94</v>
      </c>
      <c r="BZ8" s="37">
        <v>211.75</v>
      </c>
      <c r="CA8" s="37">
        <v>185.17</v>
      </c>
      <c r="CB8" s="37">
        <v>186</v>
      </c>
      <c r="CC8" s="37">
        <v>186</v>
      </c>
      <c r="CD8" s="37">
        <v>231.13</v>
      </c>
      <c r="CE8" s="37">
        <v>219.8</v>
      </c>
      <c r="CF8" s="37">
        <v>171</v>
      </c>
      <c r="CG8" s="37">
        <v>164.97</v>
      </c>
      <c r="CH8" s="37">
        <v>152.97</v>
      </c>
      <c r="CI8" s="37">
        <v>155.13</v>
      </c>
      <c r="CJ8" s="37">
        <v>132.71</v>
      </c>
      <c r="CK8" s="37">
        <v>136.44999999999999</v>
      </c>
      <c r="CL8" s="37">
        <v>130.74</v>
      </c>
      <c r="CM8" s="37">
        <v>130.9</v>
      </c>
      <c r="CN8" s="37">
        <v>128.49</v>
      </c>
      <c r="CO8" s="37">
        <v>119.85</v>
      </c>
      <c r="CP8" s="37">
        <v>173.3</v>
      </c>
      <c r="CQ8" s="37">
        <v>157.65</v>
      </c>
      <c r="CR8" s="37">
        <v>138.78</v>
      </c>
      <c r="CS8" s="37">
        <v>138.44999999999999</v>
      </c>
      <c r="CT8" s="38"/>
      <c r="CU8" s="38"/>
      <c r="CV8" s="38"/>
      <c r="CW8" s="39"/>
      <c r="CX8" s="40">
        <f>IF(SUM(B8:CW8)&lt;&gt;0,AVERAGEIF(B8:CW8,"&lt;&gt;"""),"")</f>
        <v>127.57520833333331</v>
      </c>
    </row>
    <row r="9" spans="1:102" ht="24.95" customHeight="1" thickBot="1" x14ac:dyDescent="0.25">
      <c r="A9" s="41" t="s">
        <v>6</v>
      </c>
      <c r="B9" s="42">
        <v>141.94999999999999</v>
      </c>
      <c r="C9" s="43">
        <v>141.94999999999999</v>
      </c>
      <c r="D9" s="43">
        <v>141.94999999999999</v>
      </c>
      <c r="E9" s="43">
        <v>141.94999999999999</v>
      </c>
      <c r="F9" s="43">
        <v>132.69999999999999</v>
      </c>
      <c r="G9" s="43">
        <v>132.69999999999999</v>
      </c>
      <c r="H9" s="43">
        <v>132.69999999999999</v>
      </c>
      <c r="I9" s="43">
        <v>132.69999999999999</v>
      </c>
      <c r="J9" s="43">
        <v>132.88499999999999</v>
      </c>
      <c r="K9" s="43">
        <v>132.88499999999999</v>
      </c>
      <c r="L9" s="43">
        <v>132.88499999999999</v>
      </c>
      <c r="M9" s="43">
        <v>132.88499999999999</v>
      </c>
      <c r="N9" s="43">
        <v>132.655</v>
      </c>
      <c r="O9" s="43">
        <v>132.655</v>
      </c>
      <c r="P9" s="43">
        <v>132.655</v>
      </c>
      <c r="Q9" s="43">
        <v>132.655</v>
      </c>
      <c r="R9" s="43">
        <v>139.2825</v>
      </c>
      <c r="S9" s="43">
        <v>139.2825</v>
      </c>
      <c r="T9" s="43">
        <v>139.2825</v>
      </c>
      <c r="U9" s="43">
        <v>139.2825</v>
      </c>
      <c r="V9" s="43">
        <v>145.91999999999999</v>
      </c>
      <c r="W9" s="43">
        <v>145.91999999999999</v>
      </c>
      <c r="X9" s="43">
        <v>145.91999999999999</v>
      </c>
      <c r="Y9" s="43">
        <v>145.91999999999999</v>
      </c>
      <c r="Z9" s="43">
        <v>159.1875</v>
      </c>
      <c r="AA9" s="43">
        <v>159.1875</v>
      </c>
      <c r="AB9" s="43">
        <v>159.1875</v>
      </c>
      <c r="AC9" s="43">
        <v>159.1875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122.0475</v>
      </c>
      <c r="AI9" s="43">
        <v>122.0475</v>
      </c>
      <c r="AJ9" s="43">
        <v>122.0475</v>
      </c>
      <c r="AK9" s="43">
        <v>122.0475</v>
      </c>
      <c r="AL9" s="43">
        <v>105.1375</v>
      </c>
      <c r="AM9" s="43">
        <v>105.1375</v>
      </c>
      <c r="AN9" s="43">
        <v>105.1375</v>
      </c>
      <c r="AO9" s="43">
        <v>105.1375</v>
      </c>
      <c r="AP9" s="43">
        <v>86.582499999999996</v>
      </c>
      <c r="AQ9" s="43">
        <v>86.582499999999996</v>
      </c>
      <c r="AR9" s="43">
        <v>86.582499999999996</v>
      </c>
      <c r="AS9" s="43">
        <v>86.582499999999996</v>
      </c>
      <c r="AT9" s="43">
        <v>84.64</v>
      </c>
      <c r="AU9" s="43">
        <v>84.64</v>
      </c>
      <c r="AV9" s="43">
        <v>84.64</v>
      </c>
      <c r="AW9" s="43">
        <v>84.64</v>
      </c>
      <c r="AX9" s="43">
        <v>74.042500000000004</v>
      </c>
      <c r="AY9" s="43">
        <v>74.042500000000004</v>
      </c>
      <c r="AZ9" s="43">
        <v>74.042500000000004</v>
      </c>
      <c r="BA9" s="43">
        <v>74.042500000000004</v>
      </c>
      <c r="BB9" s="43">
        <v>73.935000000000002</v>
      </c>
      <c r="BC9" s="43">
        <v>73.935000000000002</v>
      </c>
      <c r="BD9" s="43">
        <v>73.935000000000002</v>
      </c>
      <c r="BE9" s="43">
        <v>73.935000000000002</v>
      </c>
      <c r="BF9" s="43">
        <v>79.875</v>
      </c>
      <c r="BG9" s="43">
        <v>79.875</v>
      </c>
      <c r="BH9" s="43">
        <v>79.875</v>
      </c>
      <c r="BI9" s="43">
        <v>79.875</v>
      </c>
      <c r="BJ9" s="43">
        <v>92.317499999999995</v>
      </c>
      <c r="BK9" s="43">
        <v>92.317499999999995</v>
      </c>
      <c r="BL9" s="43">
        <v>92.317499999999995</v>
      </c>
      <c r="BM9" s="43">
        <v>92.317499999999995</v>
      </c>
      <c r="BN9" s="43">
        <v>100.89</v>
      </c>
      <c r="BO9" s="43">
        <v>100.89</v>
      </c>
      <c r="BP9" s="43">
        <v>100.89</v>
      </c>
      <c r="BQ9" s="43">
        <v>100.89</v>
      </c>
      <c r="BR9" s="43">
        <v>131.8775</v>
      </c>
      <c r="BS9" s="43">
        <v>131.8775</v>
      </c>
      <c r="BT9" s="43">
        <v>131.8775</v>
      </c>
      <c r="BU9" s="43">
        <v>131.8775</v>
      </c>
      <c r="BV9" s="43">
        <v>184.46250000000001</v>
      </c>
      <c r="BW9" s="43">
        <v>184.46250000000001</v>
      </c>
      <c r="BX9" s="43">
        <v>184.46250000000001</v>
      </c>
      <c r="BY9" s="43">
        <v>184.46250000000001</v>
      </c>
      <c r="BZ9" s="43">
        <v>192.23</v>
      </c>
      <c r="CA9" s="43">
        <v>192.23</v>
      </c>
      <c r="CB9" s="43">
        <v>192.23</v>
      </c>
      <c r="CC9" s="43">
        <v>192.23</v>
      </c>
      <c r="CD9" s="43">
        <v>196.72499999999999</v>
      </c>
      <c r="CE9" s="43">
        <v>196.72499999999999</v>
      </c>
      <c r="CF9" s="43">
        <v>196.72499999999999</v>
      </c>
      <c r="CG9" s="43">
        <v>196.72499999999999</v>
      </c>
      <c r="CH9" s="43">
        <v>144.315</v>
      </c>
      <c r="CI9" s="43">
        <v>144.315</v>
      </c>
      <c r="CJ9" s="43">
        <v>144.315</v>
      </c>
      <c r="CK9" s="43">
        <v>144.315</v>
      </c>
      <c r="CL9" s="43">
        <v>127.495</v>
      </c>
      <c r="CM9" s="43">
        <v>127.495</v>
      </c>
      <c r="CN9" s="43">
        <v>127.495</v>
      </c>
      <c r="CO9" s="43">
        <v>127.495</v>
      </c>
      <c r="CP9" s="43">
        <v>152.04499999999999</v>
      </c>
      <c r="CQ9" s="43">
        <v>152.04499999999999</v>
      </c>
      <c r="CR9" s="43">
        <v>152.04499999999999</v>
      </c>
      <c r="CS9" s="43">
        <v>152.04499999999999</v>
      </c>
      <c r="CT9" s="44"/>
      <c r="CU9" s="44"/>
      <c r="CV9" s="44"/>
      <c r="CW9" s="45"/>
      <c r="CX9" s="46">
        <f>IF(SUM(B9:CW9)&lt;&gt;0,AVERAGEIF(B9:CW9,"&lt;&gt;"""),"")</f>
        <v>127.57520833333338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21.016999999999999</v>
      </c>
      <c r="BW13" s="65">
        <v>36.113999999999997</v>
      </c>
      <c r="BX13" s="65">
        <v>71.891999999999996</v>
      </c>
      <c r="BY13" s="65">
        <v>43.927</v>
      </c>
      <c r="BZ13" s="65">
        <v>127</v>
      </c>
      <c r="CA13" s="65">
        <v>39.36</v>
      </c>
      <c r="CB13" s="65"/>
      <c r="CC13" s="65"/>
      <c r="CD13" s="65">
        <v>15</v>
      </c>
      <c r="CE13" s="65">
        <v>75.837000000000003</v>
      </c>
      <c r="CF13" s="65">
        <v>19.428000000000001</v>
      </c>
      <c r="CG13" s="65">
        <v>20.863</v>
      </c>
      <c r="CH13" s="65"/>
      <c r="CI13" s="65">
        <v>30.866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125.32599999999999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30.172000000000001</v>
      </c>
      <c r="C15" s="71">
        <v>29.849</v>
      </c>
      <c r="D15" s="71">
        <v>28.414999999999999</v>
      </c>
      <c r="E15" s="71">
        <v>29.459</v>
      </c>
      <c r="F15" s="71">
        <v>29.19</v>
      </c>
      <c r="G15" s="71">
        <v>29.088999999999999</v>
      </c>
      <c r="H15" s="71">
        <v>29.202000000000002</v>
      </c>
      <c r="I15" s="71">
        <v>30.536000000000001</v>
      </c>
      <c r="J15" s="71">
        <v>30.733000000000001</v>
      </c>
      <c r="K15" s="71">
        <v>31.08</v>
      </c>
      <c r="L15" s="71">
        <v>30.417999999999999</v>
      </c>
      <c r="M15" s="71">
        <v>30.975999999999999</v>
      </c>
      <c r="N15" s="71">
        <v>30.271999999999998</v>
      </c>
      <c r="O15" s="71">
        <v>29.795999999999999</v>
      </c>
      <c r="P15" s="71">
        <v>30.798999999999999</v>
      </c>
      <c r="Q15" s="71">
        <v>30.04</v>
      </c>
      <c r="R15" s="71">
        <v>28.829000000000001</v>
      </c>
      <c r="S15" s="71">
        <v>27.475000000000001</v>
      </c>
      <c r="T15" s="71">
        <v>26.402999999999999</v>
      </c>
      <c r="U15" s="71">
        <v>24.341000000000001</v>
      </c>
      <c r="V15" s="71">
        <v>24.474</v>
      </c>
      <c r="W15" s="71">
        <v>25.204999999999998</v>
      </c>
      <c r="X15" s="71">
        <v>27.117999999999999</v>
      </c>
      <c r="Y15" s="71">
        <v>28.859000000000002</v>
      </c>
      <c r="Z15" s="71">
        <v>28.515999999999998</v>
      </c>
      <c r="AA15" s="71">
        <v>28.663</v>
      </c>
      <c r="AB15" s="71">
        <v>32.51</v>
      </c>
      <c r="AC15" s="71">
        <v>48.253</v>
      </c>
      <c r="AD15" s="71">
        <v>77.373999999999995</v>
      </c>
      <c r="AE15" s="71">
        <v>65.41</v>
      </c>
      <c r="AF15" s="71">
        <v>32.75</v>
      </c>
      <c r="AG15" s="71">
        <v>47.536000000000001</v>
      </c>
      <c r="AH15" s="71">
        <v>46.122999999999998</v>
      </c>
      <c r="AI15" s="71">
        <v>55.136000000000003</v>
      </c>
      <c r="AJ15" s="71">
        <v>79.552999999999997</v>
      </c>
      <c r="AK15" s="71">
        <v>100.184</v>
      </c>
      <c r="AL15" s="71">
        <v>83.828000000000003</v>
      </c>
      <c r="AM15" s="71">
        <v>108.1</v>
      </c>
      <c r="AN15" s="71">
        <v>61.43</v>
      </c>
      <c r="AO15" s="71">
        <v>70.227000000000004</v>
      </c>
      <c r="AP15" s="71">
        <v>104.129</v>
      </c>
      <c r="AQ15" s="71">
        <v>34.713999999999999</v>
      </c>
      <c r="AR15" s="71">
        <v>65.424000000000007</v>
      </c>
      <c r="AS15" s="71">
        <v>76.914000000000001</v>
      </c>
      <c r="AT15" s="71">
        <v>133.24100000000001</v>
      </c>
      <c r="AU15" s="71">
        <v>131.90700000000001</v>
      </c>
      <c r="AV15" s="71">
        <v>135.506</v>
      </c>
      <c r="AW15" s="71">
        <v>136.47499999999999</v>
      </c>
      <c r="AX15" s="71">
        <v>121.71899999999999</v>
      </c>
      <c r="AY15" s="71">
        <v>125.315</v>
      </c>
      <c r="AZ15" s="71">
        <v>150.471</v>
      </c>
      <c r="BA15" s="71">
        <v>146.36699999999999</v>
      </c>
      <c r="BB15" s="71">
        <v>174.71700000000001</v>
      </c>
      <c r="BC15" s="71">
        <v>183.73099999999999</v>
      </c>
      <c r="BD15" s="71">
        <v>198.27199999999999</v>
      </c>
      <c r="BE15" s="71">
        <v>195.864</v>
      </c>
      <c r="BF15" s="71">
        <v>193.17400000000001</v>
      </c>
      <c r="BG15" s="71">
        <v>199.22800000000001</v>
      </c>
      <c r="BH15" s="71">
        <v>216.511</v>
      </c>
      <c r="BI15" s="71">
        <v>241.19</v>
      </c>
      <c r="BJ15" s="71">
        <v>155.24299999999999</v>
      </c>
      <c r="BK15" s="71">
        <v>193.61699999999999</v>
      </c>
      <c r="BL15" s="71">
        <v>144.435</v>
      </c>
      <c r="BM15" s="71">
        <v>135.35499999999999</v>
      </c>
      <c r="BN15" s="71">
        <v>118.33499999999999</v>
      </c>
      <c r="BO15" s="71">
        <v>117.65900000000001</v>
      </c>
      <c r="BP15" s="71">
        <v>115.248</v>
      </c>
      <c r="BQ15" s="71">
        <v>88.766999999999996</v>
      </c>
      <c r="BR15" s="71">
        <v>71.692999999999998</v>
      </c>
      <c r="BS15" s="71">
        <v>63.432000000000002</v>
      </c>
      <c r="BT15" s="71">
        <v>74.477000000000004</v>
      </c>
      <c r="BU15" s="71">
        <v>68.028999999999996</v>
      </c>
      <c r="BV15" s="71">
        <v>66.525999999999996</v>
      </c>
      <c r="BW15" s="71">
        <v>63.942999999999998</v>
      </c>
      <c r="BX15" s="71">
        <v>60.744999999999997</v>
      </c>
      <c r="BY15" s="71">
        <v>59.262</v>
      </c>
      <c r="BZ15" s="71">
        <v>54.957000000000001</v>
      </c>
      <c r="CA15" s="71">
        <v>47.707000000000001</v>
      </c>
      <c r="CB15" s="71">
        <v>22.245000000000001</v>
      </c>
      <c r="CC15" s="71">
        <v>43.165999999999997</v>
      </c>
      <c r="CD15" s="71">
        <v>72.593000000000004</v>
      </c>
      <c r="CE15" s="71">
        <v>57</v>
      </c>
      <c r="CF15" s="71">
        <v>59.442999999999998</v>
      </c>
      <c r="CG15" s="71">
        <v>59.323999999999998</v>
      </c>
      <c r="CH15" s="71">
        <v>73.88</v>
      </c>
      <c r="CI15" s="71">
        <v>84.016000000000005</v>
      </c>
      <c r="CJ15" s="71">
        <v>74.819000000000003</v>
      </c>
      <c r="CK15" s="71">
        <v>78.688000000000002</v>
      </c>
      <c r="CL15" s="71">
        <v>65.790000000000006</v>
      </c>
      <c r="CM15" s="71">
        <v>94.98</v>
      </c>
      <c r="CN15" s="71">
        <v>73.06</v>
      </c>
      <c r="CO15" s="71">
        <v>78.325999999999993</v>
      </c>
      <c r="CP15" s="71">
        <v>90.084000000000003</v>
      </c>
      <c r="CQ15" s="71">
        <v>77.86</v>
      </c>
      <c r="CR15" s="71">
        <v>75.67</v>
      </c>
      <c r="CS15" s="71">
        <v>72.52</v>
      </c>
      <c r="CT15" s="72"/>
      <c r="CU15" s="72"/>
      <c r="CV15" s="72"/>
      <c r="CW15" s="73"/>
      <c r="CX15" s="74">
        <f t="array" ref="CX15">SUMPRODUCT(B15:CW15*0.25)</f>
        <v>1894.0215000000001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30.172000000000001</v>
      </c>
      <c r="C18" s="77">
        <f t="shared" ref="C18:BN18" si="0">SUM(C11:C17)</f>
        <v>29.849</v>
      </c>
      <c r="D18" s="77">
        <f t="shared" si="0"/>
        <v>28.414999999999999</v>
      </c>
      <c r="E18" s="77">
        <f t="shared" si="0"/>
        <v>29.459</v>
      </c>
      <c r="F18" s="77">
        <f t="shared" si="0"/>
        <v>29.19</v>
      </c>
      <c r="G18" s="77">
        <f t="shared" si="0"/>
        <v>29.088999999999999</v>
      </c>
      <c r="H18" s="77">
        <f t="shared" si="0"/>
        <v>29.202000000000002</v>
      </c>
      <c r="I18" s="77">
        <f t="shared" si="0"/>
        <v>30.536000000000001</v>
      </c>
      <c r="J18" s="77">
        <f t="shared" si="0"/>
        <v>30.733000000000001</v>
      </c>
      <c r="K18" s="77">
        <f t="shared" si="0"/>
        <v>31.08</v>
      </c>
      <c r="L18" s="77">
        <f t="shared" si="0"/>
        <v>30.417999999999999</v>
      </c>
      <c r="M18" s="77">
        <f t="shared" si="0"/>
        <v>30.975999999999999</v>
      </c>
      <c r="N18" s="77">
        <f t="shared" si="0"/>
        <v>30.271999999999998</v>
      </c>
      <c r="O18" s="77">
        <f t="shared" si="0"/>
        <v>29.795999999999999</v>
      </c>
      <c r="P18" s="77">
        <f t="shared" si="0"/>
        <v>30.798999999999999</v>
      </c>
      <c r="Q18" s="77">
        <f t="shared" si="0"/>
        <v>30.04</v>
      </c>
      <c r="R18" s="77">
        <f t="shared" si="0"/>
        <v>28.829000000000001</v>
      </c>
      <c r="S18" s="77">
        <f t="shared" si="0"/>
        <v>27.475000000000001</v>
      </c>
      <c r="T18" s="77">
        <f t="shared" si="0"/>
        <v>26.402999999999999</v>
      </c>
      <c r="U18" s="77">
        <f t="shared" si="0"/>
        <v>24.341000000000001</v>
      </c>
      <c r="V18" s="77">
        <f t="shared" si="0"/>
        <v>24.474</v>
      </c>
      <c r="W18" s="77">
        <f t="shared" si="0"/>
        <v>25.204999999999998</v>
      </c>
      <c r="X18" s="77">
        <f t="shared" si="0"/>
        <v>27.117999999999999</v>
      </c>
      <c r="Y18" s="77">
        <f t="shared" si="0"/>
        <v>28.859000000000002</v>
      </c>
      <c r="Z18" s="77">
        <f t="shared" si="0"/>
        <v>28.515999999999998</v>
      </c>
      <c r="AA18" s="77">
        <f t="shared" si="0"/>
        <v>28.663</v>
      </c>
      <c r="AB18" s="77">
        <f t="shared" si="0"/>
        <v>32.51</v>
      </c>
      <c r="AC18" s="77">
        <f t="shared" si="0"/>
        <v>48.253</v>
      </c>
      <c r="AD18" s="77">
        <f t="shared" si="0"/>
        <v>77.373999999999995</v>
      </c>
      <c r="AE18" s="77">
        <f t="shared" si="0"/>
        <v>65.41</v>
      </c>
      <c r="AF18" s="77">
        <f t="shared" si="0"/>
        <v>32.75</v>
      </c>
      <c r="AG18" s="77">
        <f t="shared" si="0"/>
        <v>47.536000000000001</v>
      </c>
      <c r="AH18" s="77">
        <f t="shared" si="0"/>
        <v>46.122999999999998</v>
      </c>
      <c r="AI18" s="77">
        <f t="shared" si="0"/>
        <v>55.136000000000003</v>
      </c>
      <c r="AJ18" s="77">
        <f t="shared" si="0"/>
        <v>79.552999999999997</v>
      </c>
      <c r="AK18" s="77">
        <f t="shared" si="0"/>
        <v>100.184</v>
      </c>
      <c r="AL18" s="77">
        <f t="shared" si="0"/>
        <v>83.828000000000003</v>
      </c>
      <c r="AM18" s="77">
        <f t="shared" si="0"/>
        <v>108.1</v>
      </c>
      <c r="AN18" s="77">
        <f t="shared" si="0"/>
        <v>61.43</v>
      </c>
      <c r="AO18" s="77">
        <f t="shared" si="0"/>
        <v>70.227000000000004</v>
      </c>
      <c r="AP18" s="77">
        <f t="shared" si="0"/>
        <v>104.129</v>
      </c>
      <c r="AQ18" s="77">
        <f t="shared" si="0"/>
        <v>34.713999999999999</v>
      </c>
      <c r="AR18" s="77">
        <f t="shared" si="0"/>
        <v>65.424000000000007</v>
      </c>
      <c r="AS18" s="77">
        <f t="shared" si="0"/>
        <v>76.914000000000001</v>
      </c>
      <c r="AT18" s="77">
        <f t="shared" si="0"/>
        <v>133.24100000000001</v>
      </c>
      <c r="AU18" s="77">
        <f t="shared" si="0"/>
        <v>131.90700000000001</v>
      </c>
      <c r="AV18" s="77">
        <f t="shared" si="0"/>
        <v>135.506</v>
      </c>
      <c r="AW18" s="77">
        <f t="shared" si="0"/>
        <v>136.47499999999999</v>
      </c>
      <c r="AX18" s="77">
        <f t="shared" si="0"/>
        <v>121.71899999999999</v>
      </c>
      <c r="AY18" s="77">
        <f t="shared" si="0"/>
        <v>125.315</v>
      </c>
      <c r="AZ18" s="77">
        <f t="shared" si="0"/>
        <v>150.471</v>
      </c>
      <c r="BA18" s="77">
        <f t="shared" si="0"/>
        <v>146.36699999999999</v>
      </c>
      <c r="BB18" s="77">
        <f t="shared" si="0"/>
        <v>174.71700000000001</v>
      </c>
      <c r="BC18" s="77">
        <f t="shared" si="0"/>
        <v>183.73099999999999</v>
      </c>
      <c r="BD18" s="77">
        <f t="shared" si="0"/>
        <v>198.27199999999999</v>
      </c>
      <c r="BE18" s="77">
        <f t="shared" si="0"/>
        <v>195.864</v>
      </c>
      <c r="BF18" s="77">
        <f t="shared" si="0"/>
        <v>193.17400000000001</v>
      </c>
      <c r="BG18" s="77">
        <f t="shared" si="0"/>
        <v>199.22800000000001</v>
      </c>
      <c r="BH18" s="77">
        <f t="shared" si="0"/>
        <v>216.511</v>
      </c>
      <c r="BI18" s="77">
        <f t="shared" si="0"/>
        <v>241.19</v>
      </c>
      <c r="BJ18" s="77">
        <f t="shared" si="0"/>
        <v>155.24299999999999</v>
      </c>
      <c r="BK18" s="77">
        <f t="shared" si="0"/>
        <v>193.61699999999999</v>
      </c>
      <c r="BL18" s="77">
        <f t="shared" si="0"/>
        <v>144.435</v>
      </c>
      <c r="BM18" s="77">
        <f t="shared" si="0"/>
        <v>135.35499999999999</v>
      </c>
      <c r="BN18" s="77">
        <f t="shared" si="0"/>
        <v>118.33499999999999</v>
      </c>
      <c r="BO18" s="77">
        <f t="shared" ref="BO18:CW18" si="1">SUM(BO11:BO17)</f>
        <v>117.65900000000001</v>
      </c>
      <c r="BP18" s="77">
        <f t="shared" si="1"/>
        <v>115.248</v>
      </c>
      <c r="BQ18" s="77">
        <f t="shared" si="1"/>
        <v>88.766999999999996</v>
      </c>
      <c r="BR18" s="77">
        <f t="shared" si="1"/>
        <v>71.692999999999998</v>
      </c>
      <c r="BS18" s="77">
        <f t="shared" si="1"/>
        <v>63.432000000000002</v>
      </c>
      <c r="BT18" s="77">
        <f t="shared" si="1"/>
        <v>74.477000000000004</v>
      </c>
      <c r="BU18" s="77">
        <f t="shared" si="1"/>
        <v>68.028999999999996</v>
      </c>
      <c r="BV18" s="77">
        <f t="shared" si="1"/>
        <v>87.542999999999992</v>
      </c>
      <c r="BW18" s="77">
        <f t="shared" si="1"/>
        <v>100.05699999999999</v>
      </c>
      <c r="BX18" s="77">
        <f t="shared" si="1"/>
        <v>132.637</v>
      </c>
      <c r="BY18" s="77">
        <f t="shared" si="1"/>
        <v>103.18899999999999</v>
      </c>
      <c r="BZ18" s="77">
        <f t="shared" si="1"/>
        <v>181.95699999999999</v>
      </c>
      <c r="CA18" s="77">
        <f t="shared" si="1"/>
        <v>87.067000000000007</v>
      </c>
      <c r="CB18" s="77">
        <f t="shared" si="1"/>
        <v>22.245000000000001</v>
      </c>
      <c r="CC18" s="77">
        <f t="shared" si="1"/>
        <v>43.165999999999997</v>
      </c>
      <c r="CD18" s="77">
        <f t="shared" si="1"/>
        <v>87.593000000000004</v>
      </c>
      <c r="CE18" s="77">
        <f t="shared" si="1"/>
        <v>132.83699999999999</v>
      </c>
      <c r="CF18" s="77">
        <f t="shared" si="1"/>
        <v>78.870999999999995</v>
      </c>
      <c r="CG18" s="77">
        <f t="shared" si="1"/>
        <v>80.186999999999998</v>
      </c>
      <c r="CH18" s="77">
        <f t="shared" si="1"/>
        <v>73.88</v>
      </c>
      <c r="CI18" s="77">
        <f t="shared" si="1"/>
        <v>114.88200000000001</v>
      </c>
      <c r="CJ18" s="77">
        <f t="shared" si="1"/>
        <v>74.819000000000003</v>
      </c>
      <c r="CK18" s="77">
        <f t="shared" si="1"/>
        <v>78.688000000000002</v>
      </c>
      <c r="CL18" s="77">
        <f t="shared" si="1"/>
        <v>65.790000000000006</v>
      </c>
      <c r="CM18" s="77">
        <f t="shared" si="1"/>
        <v>94.98</v>
      </c>
      <c r="CN18" s="77">
        <f t="shared" si="1"/>
        <v>73.06</v>
      </c>
      <c r="CO18" s="77">
        <f t="shared" si="1"/>
        <v>78.325999999999993</v>
      </c>
      <c r="CP18" s="77">
        <f t="shared" si="1"/>
        <v>90.084000000000003</v>
      </c>
      <c r="CQ18" s="77">
        <f t="shared" si="1"/>
        <v>77.86</v>
      </c>
      <c r="CR18" s="77">
        <f t="shared" si="1"/>
        <v>75.67</v>
      </c>
      <c r="CS18" s="77">
        <f t="shared" si="1"/>
        <v>72.52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2019.3475000000001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5.5</v>
      </c>
      <c r="C22" s="94">
        <v>7.6</v>
      </c>
      <c r="D22" s="94">
        <v>6.6</v>
      </c>
      <c r="E22" s="94">
        <v>6.4</v>
      </c>
      <c r="F22" s="94">
        <v>7.3</v>
      </c>
      <c r="G22" s="94">
        <v>7.4</v>
      </c>
      <c r="H22" s="94">
        <v>6.6</v>
      </c>
      <c r="I22" s="94">
        <v>6.4</v>
      </c>
      <c r="J22" s="94">
        <v>14.1</v>
      </c>
      <c r="K22" s="94">
        <v>14.2</v>
      </c>
      <c r="L22" s="94">
        <v>14.1</v>
      </c>
      <c r="M22" s="94">
        <v>14.9</v>
      </c>
      <c r="N22" s="94">
        <v>15.1</v>
      </c>
      <c r="O22" s="94">
        <v>8.1</v>
      </c>
      <c r="P22" s="94">
        <v>15.2</v>
      </c>
      <c r="Q22" s="94">
        <v>9</v>
      </c>
      <c r="R22" s="94">
        <v>10.7</v>
      </c>
      <c r="S22" s="94">
        <v>9.9</v>
      </c>
      <c r="T22" s="94">
        <v>9.1999999999999993</v>
      </c>
      <c r="U22" s="94">
        <v>8.4</v>
      </c>
      <c r="V22" s="94">
        <v>10.3</v>
      </c>
      <c r="W22" s="94">
        <v>11</v>
      </c>
      <c r="X22" s="94">
        <v>9.8000000000000007</v>
      </c>
      <c r="Y22" s="94">
        <v>8.6</v>
      </c>
      <c r="Z22" s="94">
        <v>7</v>
      </c>
      <c r="AA22" s="94">
        <v>7.3</v>
      </c>
      <c r="AB22" s="94">
        <v>7.9</v>
      </c>
      <c r="AC22" s="94">
        <v>18.600000000000001</v>
      </c>
      <c r="AD22" s="94">
        <v>8.9</v>
      </c>
      <c r="AE22" s="94">
        <v>9.5</v>
      </c>
      <c r="AF22" s="94">
        <v>10.8</v>
      </c>
      <c r="AG22" s="94">
        <v>9.6</v>
      </c>
      <c r="AH22" s="94">
        <v>9.9</v>
      </c>
      <c r="AI22" s="94">
        <v>9.8000000000000007</v>
      </c>
      <c r="AJ22" s="94">
        <v>10.5</v>
      </c>
      <c r="AK22" s="94">
        <v>14.4</v>
      </c>
      <c r="AL22" s="94">
        <v>1.9</v>
      </c>
      <c r="AM22" s="94">
        <v>1.2</v>
      </c>
      <c r="AN22" s="94">
        <v>1.9</v>
      </c>
      <c r="AO22" s="94">
        <v>1.5</v>
      </c>
      <c r="AP22" s="94">
        <v>18.100000000000001</v>
      </c>
      <c r="AQ22" s="94">
        <v>1</v>
      </c>
      <c r="AR22" s="94">
        <v>2.2999999999999998</v>
      </c>
      <c r="AS22" s="94">
        <v>8.6999999999999993</v>
      </c>
      <c r="AT22" s="94">
        <v>12.635999999999999</v>
      </c>
      <c r="AU22" s="94">
        <v>6</v>
      </c>
      <c r="AV22" s="94">
        <v>0.2</v>
      </c>
      <c r="AW22" s="94"/>
      <c r="AX22" s="94">
        <v>1.1040000000000001</v>
      </c>
      <c r="AY22" s="94">
        <v>0.3</v>
      </c>
      <c r="AZ22" s="94"/>
      <c r="BA22" s="94"/>
      <c r="BB22" s="94"/>
      <c r="BC22" s="94">
        <v>0.3</v>
      </c>
      <c r="BD22" s="94">
        <v>2.5</v>
      </c>
      <c r="BE22" s="94">
        <v>1.2</v>
      </c>
      <c r="BF22" s="94"/>
      <c r="BG22" s="94"/>
      <c r="BH22" s="94">
        <v>3.2</v>
      </c>
      <c r="BI22" s="94">
        <v>12.836</v>
      </c>
      <c r="BJ22" s="94">
        <v>6.4</v>
      </c>
      <c r="BK22" s="94">
        <v>12.848000000000001</v>
      </c>
      <c r="BL22" s="94">
        <v>13.628</v>
      </c>
      <c r="BM22" s="94">
        <v>23.69</v>
      </c>
      <c r="BN22" s="94">
        <v>3.7</v>
      </c>
      <c r="BO22" s="94">
        <v>21.5</v>
      </c>
      <c r="BP22" s="94">
        <v>8.1</v>
      </c>
      <c r="BQ22" s="94">
        <v>4</v>
      </c>
      <c r="BR22" s="94">
        <v>9.6</v>
      </c>
      <c r="BS22" s="94">
        <v>28</v>
      </c>
      <c r="BT22" s="94">
        <v>11.5</v>
      </c>
      <c r="BU22" s="94">
        <v>10.6</v>
      </c>
      <c r="BV22" s="94">
        <v>4.7969999999999997</v>
      </c>
      <c r="BW22" s="94">
        <v>13.064</v>
      </c>
      <c r="BX22" s="94">
        <v>4.7380000000000004</v>
      </c>
      <c r="BY22" s="94">
        <v>7.0979999999999999</v>
      </c>
      <c r="BZ22" s="94"/>
      <c r="CA22" s="94">
        <v>4.6159999999999997</v>
      </c>
      <c r="CB22" s="94"/>
      <c r="CC22" s="94">
        <v>4.9640000000000004</v>
      </c>
      <c r="CD22" s="94">
        <v>17.2</v>
      </c>
      <c r="CE22" s="94">
        <v>0.6</v>
      </c>
      <c r="CF22" s="94">
        <v>5.5060000000000002</v>
      </c>
      <c r="CG22" s="94">
        <v>5.0179999999999998</v>
      </c>
      <c r="CH22" s="94">
        <v>4</v>
      </c>
      <c r="CI22" s="94">
        <v>5.2</v>
      </c>
      <c r="CJ22" s="94">
        <v>4.2</v>
      </c>
      <c r="CK22" s="94">
        <v>10</v>
      </c>
      <c r="CL22" s="94">
        <v>5.4</v>
      </c>
      <c r="CM22" s="94">
        <v>4.4329999999999998</v>
      </c>
      <c r="CN22" s="94">
        <v>3.72</v>
      </c>
      <c r="CO22" s="94">
        <v>4.7</v>
      </c>
      <c r="CP22" s="94">
        <v>3.7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175.99900000000008</v>
      </c>
    </row>
    <row r="23" spans="1:102" ht="24.95" customHeight="1" x14ac:dyDescent="0.2">
      <c r="A23" s="92" t="s">
        <v>19</v>
      </c>
      <c r="B23" s="98">
        <v>7.444</v>
      </c>
      <c r="C23" s="99">
        <v>3.7130000000000001</v>
      </c>
      <c r="D23" s="99">
        <v>3.7690000000000001</v>
      </c>
      <c r="E23" s="99">
        <v>5.4669999999999996</v>
      </c>
      <c r="F23" s="99"/>
      <c r="G23" s="99"/>
      <c r="H23" s="99">
        <v>1.4999999999999999E-2</v>
      </c>
      <c r="I23" s="99"/>
      <c r="J23" s="99">
        <v>6</v>
      </c>
      <c r="K23" s="99">
        <v>6</v>
      </c>
      <c r="L23" s="99">
        <v>6</v>
      </c>
      <c r="M23" s="99">
        <v>6</v>
      </c>
      <c r="N23" s="99">
        <v>6</v>
      </c>
      <c r="O23" s="99">
        <v>2</v>
      </c>
      <c r="P23" s="99">
        <v>6</v>
      </c>
      <c r="Q23" s="99">
        <v>2</v>
      </c>
      <c r="R23" s="99">
        <v>3.363</v>
      </c>
      <c r="S23" s="99">
        <v>2.6150000000000002</v>
      </c>
      <c r="T23" s="99">
        <v>4.8310000000000004</v>
      </c>
      <c r="U23" s="99">
        <v>2.2000000000000002</v>
      </c>
      <c r="V23" s="99">
        <v>4.7880000000000003</v>
      </c>
      <c r="W23" s="99">
        <v>4.2089999999999996</v>
      </c>
      <c r="X23" s="99">
        <v>6.1749999999999998</v>
      </c>
      <c r="Y23" s="99">
        <v>5.8310000000000004</v>
      </c>
      <c r="Z23" s="99">
        <v>12.378</v>
      </c>
      <c r="AA23" s="99"/>
      <c r="AB23" s="99">
        <v>4.7329999999999997</v>
      </c>
      <c r="AC23" s="99">
        <v>14.4</v>
      </c>
      <c r="AD23" s="99">
        <v>7.8</v>
      </c>
      <c r="AE23" s="99">
        <v>7.9</v>
      </c>
      <c r="AF23" s="99">
        <v>3.9</v>
      </c>
      <c r="AG23" s="99">
        <v>3.8</v>
      </c>
      <c r="AH23" s="99">
        <v>5.7</v>
      </c>
      <c r="AI23" s="99">
        <v>5.7</v>
      </c>
      <c r="AJ23" s="99">
        <v>5.7</v>
      </c>
      <c r="AK23" s="99">
        <v>13.012</v>
      </c>
      <c r="AL23" s="99">
        <v>0.3</v>
      </c>
      <c r="AM23" s="99">
        <v>0.30099999999999999</v>
      </c>
      <c r="AN23" s="99">
        <v>0.19900000000000001</v>
      </c>
      <c r="AO23" s="99">
        <v>2.7229999999999999</v>
      </c>
      <c r="AP23" s="99">
        <v>26.405999999999999</v>
      </c>
      <c r="AQ23" s="99">
        <v>0.2</v>
      </c>
      <c r="AR23" s="99"/>
      <c r="AS23" s="99">
        <v>11.545999999999999</v>
      </c>
      <c r="AT23" s="99">
        <v>19.356999999999999</v>
      </c>
      <c r="AU23" s="99">
        <v>9.8339999999999996</v>
      </c>
      <c r="AV23" s="99">
        <v>4.0000000000000001E-3</v>
      </c>
      <c r="AW23" s="99">
        <v>3.6160000000000001</v>
      </c>
      <c r="AX23" s="99">
        <v>6.4829999999999997</v>
      </c>
      <c r="AY23" s="99">
        <v>6.6390000000000002</v>
      </c>
      <c r="AZ23" s="99">
        <v>7.5780000000000003</v>
      </c>
      <c r="BA23" s="99">
        <v>6.6920000000000002</v>
      </c>
      <c r="BB23" s="99">
        <v>9.7840000000000007</v>
      </c>
      <c r="BC23" s="99">
        <v>7.7519999999999998</v>
      </c>
      <c r="BD23" s="99">
        <v>9.9890000000000008</v>
      </c>
      <c r="BE23" s="99">
        <v>9.8330000000000002</v>
      </c>
      <c r="BF23" s="99">
        <v>3.2749999999999999</v>
      </c>
      <c r="BG23" s="99">
        <v>9.3480000000000008</v>
      </c>
      <c r="BH23" s="99">
        <v>20.814</v>
      </c>
      <c r="BI23" s="99">
        <v>28.094000000000001</v>
      </c>
      <c r="BJ23" s="99">
        <v>23.849</v>
      </c>
      <c r="BK23" s="99">
        <v>32.619</v>
      </c>
      <c r="BL23" s="99">
        <v>20.199000000000002</v>
      </c>
      <c r="BM23" s="99">
        <v>25.637</v>
      </c>
      <c r="BN23" s="99">
        <v>15.337</v>
      </c>
      <c r="BO23" s="99">
        <v>37.591999999999999</v>
      </c>
      <c r="BP23" s="99">
        <v>26.117000000000001</v>
      </c>
      <c r="BQ23" s="99">
        <v>0.68</v>
      </c>
      <c r="BR23" s="99">
        <v>6.6280000000000001</v>
      </c>
      <c r="BS23" s="99">
        <v>32.868000000000002</v>
      </c>
      <c r="BT23" s="99">
        <v>5.6</v>
      </c>
      <c r="BU23" s="99">
        <v>5.9</v>
      </c>
      <c r="BV23" s="99">
        <v>13.832000000000001</v>
      </c>
      <c r="BW23" s="99">
        <v>21.321000000000002</v>
      </c>
      <c r="BX23" s="99">
        <v>0.78</v>
      </c>
      <c r="BY23" s="99">
        <v>18.425999999999998</v>
      </c>
      <c r="BZ23" s="99">
        <v>4.1000000000000002E-2</v>
      </c>
      <c r="CA23" s="99">
        <v>2.6459999999999999</v>
      </c>
      <c r="CB23" s="99"/>
      <c r="CC23" s="99">
        <v>5.1079999999999997</v>
      </c>
      <c r="CD23" s="99">
        <v>45.966999999999999</v>
      </c>
      <c r="CE23" s="99">
        <v>1.6E-2</v>
      </c>
      <c r="CF23" s="99">
        <v>5.0220000000000002</v>
      </c>
      <c r="CG23" s="99">
        <v>4.9649999999999999</v>
      </c>
      <c r="CH23" s="99">
        <v>4</v>
      </c>
      <c r="CI23" s="99">
        <v>4</v>
      </c>
      <c r="CJ23" s="99">
        <v>4.3280000000000003</v>
      </c>
      <c r="CK23" s="99">
        <v>11.821999999999999</v>
      </c>
      <c r="CL23" s="99">
        <v>17.355</v>
      </c>
      <c r="CM23" s="99">
        <v>14.347</v>
      </c>
      <c r="CN23" s="99">
        <v>12.497999999999999</v>
      </c>
      <c r="CO23" s="99">
        <v>12.2</v>
      </c>
      <c r="CP23" s="99">
        <v>3</v>
      </c>
      <c r="CQ23" s="99"/>
      <c r="CR23" s="99">
        <v>7.9480000000000004</v>
      </c>
      <c r="CS23" s="99"/>
      <c r="CT23" s="100"/>
      <c r="CU23" s="100"/>
      <c r="CV23" s="100"/>
      <c r="CW23" s="96"/>
      <c r="CX23" s="97">
        <f t="array" ref="CX23">SUMPRODUCT(B23:CW23*0.25)</f>
        <v>205.71450000000002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12.943999999999999</v>
      </c>
      <c r="C28" s="107">
        <f t="shared" ref="C28:BN28" si="2">SUM(C21:C27)</f>
        <v>11.312999999999999</v>
      </c>
      <c r="D28" s="107">
        <f t="shared" si="2"/>
        <v>10.369</v>
      </c>
      <c r="E28" s="107">
        <f t="shared" si="2"/>
        <v>11.867000000000001</v>
      </c>
      <c r="F28" s="107">
        <f t="shared" si="2"/>
        <v>7.3</v>
      </c>
      <c r="G28" s="107">
        <f t="shared" si="2"/>
        <v>7.4</v>
      </c>
      <c r="H28" s="107">
        <f t="shared" si="2"/>
        <v>6.6149999999999993</v>
      </c>
      <c r="I28" s="107">
        <f t="shared" si="2"/>
        <v>6.4</v>
      </c>
      <c r="J28" s="107">
        <f t="shared" si="2"/>
        <v>20.100000000000001</v>
      </c>
      <c r="K28" s="107">
        <f t="shared" si="2"/>
        <v>20.2</v>
      </c>
      <c r="L28" s="107">
        <f t="shared" si="2"/>
        <v>20.100000000000001</v>
      </c>
      <c r="M28" s="107">
        <f t="shared" si="2"/>
        <v>20.9</v>
      </c>
      <c r="N28" s="107">
        <f t="shared" si="2"/>
        <v>21.1</v>
      </c>
      <c r="O28" s="107">
        <f t="shared" si="2"/>
        <v>10.1</v>
      </c>
      <c r="P28" s="107">
        <f t="shared" si="2"/>
        <v>21.2</v>
      </c>
      <c r="Q28" s="107">
        <f t="shared" si="2"/>
        <v>11</v>
      </c>
      <c r="R28" s="107">
        <f t="shared" si="2"/>
        <v>14.062999999999999</v>
      </c>
      <c r="S28" s="107">
        <f t="shared" si="2"/>
        <v>12.515000000000001</v>
      </c>
      <c r="T28" s="107">
        <f t="shared" si="2"/>
        <v>14.030999999999999</v>
      </c>
      <c r="U28" s="107">
        <f t="shared" si="2"/>
        <v>10.600000000000001</v>
      </c>
      <c r="V28" s="107">
        <f t="shared" si="2"/>
        <v>15.088000000000001</v>
      </c>
      <c r="W28" s="107">
        <f t="shared" si="2"/>
        <v>15.209</v>
      </c>
      <c r="X28" s="107">
        <f t="shared" si="2"/>
        <v>15.975000000000001</v>
      </c>
      <c r="Y28" s="107">
        <f t="shared" si="2"/>
        <v>14.431000000000001</v>
      </c>
      <c r="Z28" s="107">
        <f t="shared" si="2"/>
        <v>19.378</v>
      </c>
      <c r="AA28" s="107">
        <f t="shared" si="2"/>
        <v>7.3</v>
      </c>
      <c r="AB28" s="107">
        <f t="shared" si="2"/>
        <v>12.632999999999999</v>
      </c>
      <c r="AC28" s="107">
        <f t="shared" si="2"/>
        <v>33</v>
      </c>
      <c r="AD28" s="107">
        <f t="shared" si="2"/>
        <v>16.7</v>
      </c>
      <c r="AE28" s="107">
        <f t="shared" si="2"/>
        <v>17.399999999999999</v>
      </c>
      <c r="AF28" s="107">
        <f t="shared" si="2"/>
        <v>14.700000000000001</v>
      </c>
      <c r="AG28" s="107">
        <f t="shared" si="2"/>
        <v>13.399999999999999</v>
      </c>
      <c r="AH28" s="107">
        <f t="shared" si="2"/>
        <v>15.600000000000001</v>
      </c>
      <c r="AI28" s="107">
        <f t="shared" si="2"/>
        <v>15.5</v>
      </c>
      <c r="AJ28" s="107">
        <f t="shared" si="2"/>
        <v>16.2</v>
      </c>
      <c r="AK28" s="107">
        <f t="shared" si="2"/>
        <v>27.411999999999999</v>
      </c>
      <c r="AL28" s="107">
        <f t="shared" si="2"/>
        <v>2.1999999999999997</v>
      </c>
      <c r="AM28" s="107">
        <f t="shared" si="2"/>
        <v>1.5009999999999999</v>
      </c>
      <c r="AN28" s="107">
        <f t="shared" si="2"/>
        <v>2.0989999999999998</v>
      </c>
      <c r="AO28" s="107">
        <f t="shared" si="2"/>
        <v>4.2229999999999999</v>
      </c>
      <c r="AP28" s="107">
        <f t="shared" si="2"/>
        <v>44.506</v>
      </c>
      <c r="AQ28" s="107">
        <f t="shared" si="2"/>
        <v>1.2</v>
      </c>
      <c r="AR28" s="107">
        <f t="shared" si="2"/>
        <v>2.2999999999999998</v>
      </c>
      <c r="AS28" s="107">
        <f t="shared" si="2"/>
        <v>20.245999999999999</v>
      </c>
      <c r="AT28" s="107">
        <f t="shared" si="2"/>
        <v>31.992999999999999</v>
      </c>
      <c r="AU28" s="107">
        <f t="shared" si="2"/>
        <v>15.834</v>
      </c>
      <c r="AV28" s="107">
        <f t="shared" si="2"/>
        <v>0.20400000000000001</v>
      </c>
      <c r="AW28" s="107">
        <f t="shared" si="2"/>
        <v>3.6160000000000001</v>
      </c>
      <c r="AX28" s="107">
        <f t="shared" si="2"/>
        <v>7.5869999999999997</v>
      </c>
      <c r="AY28" s="107">
        <f t="shared" si="2"/>
        <v>6.9390000000000001</v>
      </c>
      <c r="AZ28" s="107">
        <f t="shared" si="2"/>
        <v>7.5780000000000003</v>
      </c>
      <c r="BA28" s="107">
        <f t="shared" si="2"/>
        <v>6.6920000000000002</v>
      </c>
      <c r="BB28" s="107">
        <f t="shared" si="2"/>
        <v>9.7840000000000007</v>
      </c>
      <c r="BC28" s="107">
        <f t="shared" si="2"/>
        <v>8.0519999999999996</v>
      </c>
      <c r="BD28" s="107">
        <f t="shared" si="2"/>
        <v>12.489000000000001</v>
      </c>
      <c r="BE28" s="107">
        <f t="shared" si="2"/>
        <v>11.032999999999999</v>
      </c>
      <c r="BF28" s="107">
        <f t="shared" si="2"/>
        <v>3.2749999999999999</v>
      </c>
      <c r="BG28" s="107">
        <f t="shared" si="2"/>
        <v>9.3480000000000008</v>
      </c>
      <c r="BH28" s="107">
        <f t="shared" si="2"/>
        <v>24.013999999999999</v>
      </c>
      <c r="BI28" s="107">
        <f t="shared" si="2"/>
        <v>40.93</v>
      </c>
      <c r="BJ28" s="107">
        <f t="shared" si="2"/>
        <v>30.249000000000002</v>
      </c>
      <c r="BK28" s="107">
        <f t="shared" si="2"/>
        <v>45.466999999999999</v>
      </c>
      <c r="BL28" s="107">
        <f t="shared" si="2"/>
        <v>33.826999999999998</v>
      </c>
      <c r="BM28" s="107">
        <f t="shared" si="2"/>
        <v>49.326999999999998</v>
      </c>
      <c r="BN28" s="107">
        <f t="shared" si="2"/>
        <v>19.036999999999999</v>
      </c>
      <c r="BO28" s="107">
        <f t="shared" ref="BO28:CW28" si="3">SUM(BO21:BO27)</f>
        <v>59.091999999999999</v>
      </c>
      <c r="BP28" s="107">
        <f t="shared" si="3"/>
        <v>34.216999999999999</v>
      </c>
      <c r="BQ28" s="107">
        <f t="shared" si="3"/>
        <v>4.68</v>
      </c>
      <c r="BR28" s="107">
        <f t="shared" si="3"/>
        <v>16.228000000000002</v>
      </c>
      <c r="BS28" s="107">
        <f t="shared" si="3"/>
        <v>60.868000000000002</v>
      </c>
      <c r="BT28" s="107">
        <f t="shared" si="3"/>
        <v>17.100000000000001</v>
      </c>
      <c r="BU28" s="107">
        <f t="shared" si="3"/>
        <v>16.5</v>
      </c>
      <c r="BV28" s="107">
        <f t="shared" si="3"/>
        <v>18.629000000000001</v>
      </c>
      <c r="BW28" s="107">
        <f t="shared" si="3"/>
        <v>34.385000000000005</v>
      </c>
      <c r="BX28" s="107">
        <f t="shared" si="3"/>
        <v>5.5180000000000007</v>
      </c>
      <c r="BY28" s="107">
        <f t="shared" si="3"/>
        <v>25.523999999999997</v>
      </c>
      <c r="BZ28" s="107">
        <f t="shared" si="3"/>
        <v>4.1000000000000002E-2</v>
      </c>
      <c r="CA28" s="107">
        <f t="shared" si="3"/>
        <v>7.2619999999999996</v>
      </c>
      <c r="CB28" s="107">
        <f t="shared" si="3"/>
        <v>0</v>
      </c>
      <c r="CC28" s="107">
        <f t="shared" si="3"/>
        <v>10.071999999999999</v>
      </c>
      <c r="CD28" s="107">
        <f t="shared" si="3"/>
        <v>63.167000000000002</v>
      </c>
      <c r="CE28" s="107">
        <f t="shared" si="3"/>
        <v>0.61599999999999999</v>
      </c>
      <c r="CF28" s="107">
        <f t="shared" si="3"/>
        <v>10.528</v>
      </c>
      <c r="CG28" s="107">
        <f t="shared" si="3"/>
        <v>9.9830000000000005</v>
      </c>
      <c r="CH28" s="107">
        <f t="shared" si="3"/>
        <v>8</v>
      </c>
      <c r="CI28" s="107">
        <f t="shared" si="3"/>
        <v>9.1999999999999993</v>
      </c>
      <c r="CJ28" s="107">
        <f t="shared" si="3"/>
        <v>8.5280000000000005</v>
      </c>
      <c r="CK28" s="107">
        <f t="shared" si="3"/>
        <v>21.821999999999999</v>
      </c>
      <c r="CL28" s="107">
        <f t="shared" si="3"/>
        <v>22.755000000000003</v>
      </c>
      <c r="CM28" s="107">
        <f t="shared" si="3"/>
        <v>18.78</v>
      </c>
      <c r="CN28" s="107">
        <f t="shared" si="3"/>
        <v>16.218</v>
      </c>
      <c r="CO28" s="107">
        <f t="shared" si="3"/>
        <v>16.899999999999999</v>
      </c>
      <c r="CP28" s="107">
        <f t="shared" si="3"/>
        <v>6.7</v>
      </c>
      <c r="CQ28" s="107">
        <f t="shared" si="3"/>
        <v>0</v>
      </c>
      <c r="CR28" s="107">
        <f t="shared" si="3"/>
        <v>7.9480000000000004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381.71350000000007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43.116</v>
      </c>
      <c r="C32" s="94">
        <v>41.161999999999999</v>
      </c>
      <c r="D32" s="94">
        <v>38.783999999999999</v>
      </c>
      <c r="E32" s="94">
        <v>41.326000000000001</v>
      </c>
      <c r="F32" s="94">
        <v>36.49</v>
      </c>
      <c r="G32" s="94">
        <v>36.488999999999997</v>
      </c>
      <c r="H32" s="94">
        <v>35.817</v>
      </c>
      <c r="I32" s="94">
        <v>36.936</v>
      </c>
      <c r="J32" s="94">
        <v>50.832999999999998</v>
      </c>
      <c r="K32" s="94">
        <v>51.28</v>
      </c>
      <c r="L32" s="94">
        <v>50.518000000000001</v>
      </c>
      <c r="M32" s="94">
        <v>51.875999999999998</v>
      </c>
      <c r="N32" s="94">
        <v>51.372</v>
      </c>
      <c r="O32" s="94">
        <v>39.896000000000001</v>
      </c>
      <c r="P32" s="94">
        <v>51.999000000000002</v>
      </c>
      <c r="Q32" s="94">
        <v>41.04</v>
      </c>
      <c r="R32" s="94">
        <v>42.892000000000003</v>
      </c>
      <c r="S32" s="94">
        <v>39.99</v>
      </c>
      <c r="T32" s="94">
        <v>40.433999999999997</v>
      </c>
      <c r="U32" s="94">
        <v>34.941000000000003</v>
      </c>
      <c r="V32" s="94">
        <v>39.561999999999998</v>
      </c>
      <c r="W32" s="94">
        <v>40.414000000000001</v>
      </c>
      <c r="X32" s="94">
        <v>43.093000000000004</v>
      </c>
      <c r="Y32" s="94">
        <v>43.29</v>
      </c>
      <c r="Z32" s="94">
        <v>47.893999999999998</v>
      </c>
      <c r="AA32" s="94">
        <v>35.963000000000001</v>
      </c>
      <c r="AB32" s="94">
        <v>45.143000000000001</v>
      </c>
      <c r="AC32" s="94">
        <v>81.253</v>
      </c>
      <c r="AD32" s="94">
        <v>94.073999999999998</v>
      </c>
      <c r="AE32" s="94">
        <v>82.81</v>
      </c>
      <c r="AF32" s="94">
        <v>47.45</v>
      </c>
      <c r="AG32" s="94">
        <v>60.936</v>
      </c>
      <c r="AH32" s="94">
        <v>61.722999999999999</v>
      </c>
      <c r="AI32" s="94">
        <v>70.635999999999996</v>
      </c>
      <c r="AJ32" s="94">
        <v>95.753</v>
      </c>
      <c r="AK32" s="94">
        <v>127.596</v>
      </c>
      <c r="AL32" s="94">
        <v>86.028000000000006</v>
      </c>
      <c r="AM32" s="94">
        <v>109.601</v>
      </c>
      <c r="AN32" s="94">
        <v>63.529000000000003</v>
      </c>
      <c r="AO32" s="94">
        <v>74.45</v>
      </c>
      <c r="AP32" s="94">
        <v>148.63499999999999</v>
      </c>
      <c r="AQ32" s="94">
        <v>35.914000000000001</v>
      </c>
      <c r="AR32" s="94">
        <v>67.724000000000004</v>
      </c>
      <c r="AS32" s="94">
        <v>97.16</v>
      </c>
      <c r="AT32" s="94">
        <v>165.23400000000001</v>
      </c>
      <c r="AU32" s="94">
        <v>147.74100000000001</v>
      </c>
      <c r="AV32" s="94">
        <v>135.71</v>
      </c>
      <c r="AW32" s="94">
        <v>140.09100000000001</v>
      </c>
      <c r="AX32" s="94">
        <v>129.30600000000001</v>
      </c>
      <c r="AY32" s="94">
        <v>132.25399999999999</v>
      </c>
      <c r="AZ32" s="94">
        <v>158.04900000000001</v>
      </c>
      <c r="BA32" s="94">
        <v>153.059</v>
      </c>
      <c r="BB32" s="94">
        <v>184.501</v>
      </c>
      <c r="BC32" s="94">
        <v>191.78299999999999</v>
      </c>
      <c r="BD32" s="94">
        <v>210.761</v>
      </c>
      <c r="BE32" s="94">
        <v>206.89699999999999</v>
      </c>
      <c r="BF32" s="94">
        <v>196.44900000000001</v>
      </c>
      <c r="BG32" s="94">
        <v>208.57599999999999</v>
      </c>
      <c r="BH32" s="94">
        <v>240.52500000000001</v>
      </c>
      <c r="BI32" s="94">
        <v>282.12</v>
      </c>
      <c r="BJ32" s="94">
        <v>185.49199999999999</v>
      </c>
      <c r="BK32" s="94">
        <v>239.084</v>
      </c>
      <c r="BL32" s="94">
        <v>178.262</v>
      </c>
      <c r="BM32" s="94">
        <v>184.68199999999999</v>
      </c>
      <c r="BN32" s="94">
        <v>137.37200000000001</v>
      </c>
      <c r="BO32" s="94">
        <v>176.751</v>
      </c>
      <c r="BP32" s="94">
        <v>149.465</v>
      </c>
      <c r="BQ32" s="94">
        <v>93.447000000000003</v>
      </c>
      <c r="BR32" s="94">
        <v>87.921000000000006</v>
      </c>
      <c r="BS32" s="94">
        <v>124.3</v>
      </c>
      <c r="BT32" s="94">
        <v>91.576999999999998</v>
      </c>
      <c r="BU32" s="94">
        <v>84.528999999999996</v>
      </c>
      <c r="BV32" s="94">
        <v>106.172</v>
      </c>
      <c r="BW32" s="94">
        <v>134.44200000000001</v>
      </c>
      <c r="BX32" s="94">
        <v>138.155</v>
      </c>
      <c r="BY32" s="94">
        <v>128.71299999999999</v>
      </c>
      <c r="BZ32" s="94">
        <v>181.99799999999999</v>
      </c>
      <c r="CA32" s="94">
        <v>94.328999999999994</v>
      </c>
      <c r="CB32" s="94">
        <v>22.245000000000001</v>
      </c>
      <c r="CC32" s="94">
        <v>53.238</v>
      </c>
      <c r="CD32" s="94">
        <v>150.76</v>
      </c>
      <c r="CE32" s="94">
        <v>133.453</v>
      </c>
      <c r="CF32" s="94">
        <v>89.399000000000001</v>
      </c>
      <c r="CG32" s="94">
        <v>90.17</v>
      </c>
      <c r="CH32" s="94">
        <v>81.88</v>
      </c>
      <c r="CI32" s="94">
        <v>124.08199999999999</v>
      </c>
      <c r="CJ32" s="94">
        <v>83.346999999999994</v>
      </c>
      <c r="CK32" s="94">
        <v>100.51</v>
      </c>
      <c r="CL32" s="94">
        <v>88.545000000000002</v>
      </c>
      <c r="CM32" s="94">
        <v>113.76</v>
      </c>
      <c r="CN32" s="94">
        <v>89.278000000000006</v>
      </c>
      <c r="CO32" s="94">
        <v>95.225999999999999</v>
      </c>
      <c r="CP32" s="94">
        <v>96.784000000000006</v>
      </c>
      <c r="CQ32" s="94">
        <v>77.86</v>
      </c>
      <c r="CR32" s="94">
        <v>83.617999999999995</v>
      </c>
      <c r="CS32" s="94">
        <v>72.52</v>
      </c>
      <c r="CT32" s="95"/>
      <c r="CU32" s="95"/>
      <c r="CV32" s="95"/>
      <c r="CW32" s="96"/>
      <c r="CX32" s="97">
        <f t="array" ref="CX32">SUMPRODUCT(B32:CW32*0.25)</f>
        <v>2401.0610000000001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43.116</v>
      </c>
      <c r="C34" s="77">
        <f t="shared" ref="C34:BN34" si="4">SUM(C31:C33)</f>
        <v>41.161999999999999</v>
      </c>
      <c r="D34" s="77">
        <f t="shared" si="4"/>
        <v>38.783999999999999</v>
      </c>
      <c r="E34" s="77">
        <f t="shared" si="4"/>
        <v>41.326000000000001</v>
      </c>
      <c r="F34" s="77">
        <f t="shared" si="4"/>
        <v>36.49</v>
      </c>
      <c r="G34" s="77">
        <f t="shared" si="4"/>
        <v>36.488999999999997</v>
      </c>
      <c r="H34" s="77">
        <f t="shared" si="4"/>
        <v>35.817</v>
      </c>
      <c r="I34" s="77">
        <f t="shared" si="4"/>
        <v>36.936</v>
      </c>
      <c r="J34" s="77">
        <f t="shared" si="4"/>
        <v>50.832999999999998</v>
      </c>
      <c r="K34" s="77">
        <f t="shared" si="4"/>
        <v>51.28</v>
      </c>
      <c r="L34" s="77">
        <f t="shared" si="4"/>
        <v>50.518000000000001</v>
      </c>
      <c r="M34" s="77">
        <f t="shared" si="4"/>
        <v>51.875999999999998</v>
      </c>
      <c r="N34" s="77">
        <f t="shared" si="4"/>
        <v>51.372</v>
      </c>
      <c r="O34" s="77">
        <f t="shared" si="4"/>
        <v>39.896000000000001</v>
      </c>
      <c r="P34" s="77">
        <f t="shared" si="4"/>
        <v>51.999000000000002</v>
      </c>
      <c r="Q34" s="77">
        <f t="shared" si="4"/>
        <v>41.04</v>
      </c>
      <c r="R34" s="77">
        <f t="shared" si="4"/>
        <v>42.892000000000003</v>
      </c>
      <c r="S34" s="77">
        <f t="shared" si="4"/>
        <v>39.99</v>
      </c>
      <c r="T34" s="77">
        <f t="shared" si="4"/>
        <v>40.433999999999997</v>
      </c>
      <c r="U34" s="77">
        <f t="shared" si="4"/>
        <v>34.941000000000003</v>
      </c>
      <c r="V34" s="77">
        <f t="shared" si="4"/>
        <v>39.561999999999998</v>
      </c>
      <c r="W34" s="77">
        <f t="shared" si="4"/>
        <v>40.414000000000001</v>
      </c>
      <c r="X34" s="77">
        <f t="shared" si="4"/>
        <v>43.093000000000004</v>
      </c>
      <c r="Y34" s="77">
        <f t="shared" si="4"/>
        <v>43.29</v>
      </c>
      <c r="Z34" s="77">
        <f t="shared" si="4"/>
        <v>47.893999999999998</v>
      </c>
      <c r="AA34" s="77">
        <f t="shared" si="4"/>
        <v>35.963000000000001</v>
      </c>
      <c r="AB34" s="77">
        <f t="shared" si="4"/>
        <v>45.143000000000001</v>
      </c>
      <c r="AC34" s="77">
        <f t="shared" si="4"/>
        <v>81.253</v>
      </c>
      <c r="AD34" s="77">
        <f t="shared" si="4"/>
        <v>94.073999999999998</v>
      </c>
      <c r="AE34" s="77">
        <f t="shared" si="4"/>
        <v>82.81</v>
      </c>
      <c r="AF34" s="77">
        <f t="shared" si="4"/>
        <v>47.45</v>
      </c>
      <c r="AG34" s="77">
        <f t="shared" si="4"/>
        <v>60.936</v>
      </c>
      <c r="AH34" s="77">
        <f t="shared" si="4"/>
        <v>61.722999999999999</v>
      </c>
      <c r="AI34" s="77">
        <f t="shared" si="4"/>
        <v>70.635999999999996</v>
      </c>
      <c r="AJ34" s="77">
        <f t="shared" si="4"/>
        <v>95.753</v>
      </c>
      <c r="AK34" s="77">
        <f t="shared" si="4"/>
        <v>127.596</v>
      </c>
      <c r="AL34" s="77">
        <f t="shared" si="4"/>
        <v>86.028000000000006</v>
      </c>
      <c r="AM34" s="77">
        <f t="shared" si="4"/>
        <v>109.601</v>
      </c>
      <c r="AN34" s="77">
        <f t="shared" si="4"/>
        <v>63.529000000000003</v>
      </c>
      <c r="AO34" s="77">
        <f t="shared" si="4"/>
        <v>74.45</v>
      </c>
      <c r="AP34" s="77">
        <f t="shared" si="4"/>
        <v>148.63499999999999</v>
      </c>
      <c r="AQ34" s="77">
        <f t="shared" si="4"/>
        <v>35.914000000000001</v>
      </c>
      <c r="AR34" s="77">
        <f t="shared" si="4"/>
        <v>67.724000000000004</v>
      </c>
      <c r="AS34" s="77">
        <f t="shared" si="4"/>
        <v>97.16</v>
      </c>
      <c r="AT34" s="77">
        <f t="shared" si="4"/>
        <v>165.23400000000001</v>
      </c>
      <c r="AU34" s="77">
        <f t="shared" si="4"/>
        <v>147.74100000000001</v>
      </c>
      <c r="AV34" s="77">
        <f t="shared" si="4"/>
        <v>135.71</v>
      </c>
      <c r="AW34" s="77">
        <f t="shared" si="4"/>
        <v>140.09100000000001</v>
      </c>
      <c r="AX34" s="77">
        <f t="shared" si="4"/>
        <v>129.30600000000001</v>
      </c>
      <c r="AY34" s="77">
        <f t="shared" si="4"/>
        <v>132.25399999999999</v>
      </c>
      <c r="AZ34" s="77">
        <f t="shared" si="4"/>
        <v>158.04900000000001</v>
      </c>
      <c r="BA34" s="77">
        <f t="shared" si="4"/>
        <v>153.059</v>
      </c>
      <c r="BB34" s="77">
        <f t="shared" si="4"/>
        <v>184.501</v>
      </c>
      <c r="BC34" s="77">
        <f t="shared" si="4"/>
        <v>191.78299999999999</v>
      </c>
      <c r="BD34" s="77">
        <f t="shared" si="4"/>
        <v>210.761</v>
      </c>
      <c r="BE34" s="77">
        <f t="shared" si="4"/>
        <v>206.89699999999999</v>
      </c>
      <c r="BF34" s="77">
        <f t="shared" si="4"/>
        <v>196.44900000000001</v>
      </c>
      <c r="BG34" s="77">
        <f t="shared" si="4"/>
        <v>208.57599999999999</v>
      </c>
      <c r="BH34" s="77">
        <f t="shared" si="4"/>
        <v>240.52500000000001</v>
      </c>
      <c r="BI34" s="77">
        <f t="shared" si="4"/>
        <v>282.12</v>
      </c>
      <c r="BJ34" s="77">
        <f t="shared" si="4"/>
        <v>185.49199999999999</v>
      </c>
      <c r="BK34" s="77">
        <f t="shared" si="4"/>
        <v>239.084</v>
      </c>
      <c r="BL34" s="77">
        <f t="shared" si="4"/>
        <v>178.262</v>
      </c>
      <c r="BM34" s="77">
        <f t="shared" si="4"/>
        <v>184.68199999999999</v>
      </c>
      <c r="BN34" s="77">
        <f t="shared" si="4"/>
        <v>137.37200000000001</v>
      </c>
      <c r="BO34" s="77">
        <f t="shared" ref="BO34:CW34" si="5">SUM(BO31:BO33)</f>
        <v>176.751</v>
      </c>
      <c r="BP34" s="77">
        <f t="shared" si="5"/>
        <v>149.465</v>
      </c>
      <c r="BQ34" s="77">
        <f t="shared" si="5"/>
        <v>93.447000000000003</v>
      </c>
      <c r="BR34" s="77">
        <f t="shared" si="5"/>
        <v>87.921000000000006</v>
      </c>
      <c r="BS34" s="77">
        <f t="shared" si="5"/>
        <v>124.3</v>
      </c>
      <c r="BT34" s="77">
        <f t="shared" si="5"/>
        <v>91.576999999999998</v>
      </c>
      <c r="BU34" s="77">
        <f t="shared" si="5"/>
        <v>84.528999999999996</v>
      </c>
      <c r="BV34" s="77">
        <f t="shared" si="5"/>
        <v>106.172</v>
      </c>
      <c r="BW34" s="77">
        <f t="shared" si="5"/>
        <v>134.44200000000001</v>
      </c>
      <c r="BX34" s="77">
        <f t="shared" si="5"/>
        <v>138.155</v>
      </c>
      <c r="BY34" s="77">
        <f t="shared" si="5"/>
        <v>128.71299999999999</v>
      </c>
      <c r="BZ34" s="77">
        <f t="shared" si="5"/>
        <v>181.99799999999999</v>
      </c>
      <c r="CA34" s="77">
        <f t="shared" si="5"/>
        <v>94.328999999999994</v>
      </c>
      <c r="CB34" s="77">
        <f t="shared" si="5"/>
        <v>22.245000000000001</v>
      </c>
      <c r="CC34" s="77">
        <f t="shared" si="5"/>
        <v>53.238</v>
      </c>
      <c r="CD34" s="77">
        <f t="shared" si="5"/>
        <v>150.76</v>
      </c>
      <c r="CE34" s="77">
        <f t="shared" si="5"/>
        <v>133.453</v>
      </c>
      <c r="CF34" s="77">
        <f t="shared" si="5"/>
        <v>89.399000000000001</v>
      </c>
      <c r="CG34" s="77">
        <f t="shared" si="5"/>
        <v>90.17</v>
      </c>
      <c r="CH34" s="77">
        <f t="shared" si="5"/>
        <v>81.88</v>
      </c>
      <c r="CI34" s="77">
        <f t="shared" si="5"/>
        <v>124.08199999999999</v>
      </c>
      <c r="CJ34" s="77">
        <f t="shared" si="5"/>
        <v>83.346999999999994</v>
      </c>
      <c r="CK34" s="77">
        <f t="shared" si="5"/>
        <v>100.51</v>
      </c>
      <c r="CL34" s="77">
        <f t="shared" si="5"/>
        <v>88.545000000000002</v>
      </c>
      <c r="CM34" s="77">
        <f t="shared" si="5"/>
        <v>113.76</v>
      </c>
      <c r="CN34" s="77">
        <f t="shared" si="5"/>
        <v>89.278000000000006</v>
      </c>
      <c r="CO34" s="77">
        <f t="shared" si="5"/>
        <v>95.225999999999999</v>
      </c>
      <c r="CP34" s="77">
        <f t="shared" si="5"/>
        <v>96.784000000000006</v>
      </c>
      <c r="CQ34" s="77">
        <f t="shared" si="5"/>
        <v>77.86</v>
      </c>
      <c r="CR34" s="77">
        <f t="shared" si="5"/>
        <v>83.617999999999995</v>
      </c>
      <c r="CS34" s="77">
        <f t="shared" si="5"/>
        <v>72.52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2401.0610000000001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5.4</v>
      </c>
      <c r="G39" s="120">
        <v>6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52.5</v>
      </c>
      <c r="Z39" s="120"/>
      <c r="AA39" s="120">
        <v>1.9</v>
      </c>
      <c r="AB39" s="120">
        <v>70.3</v>
      </c>
      <c r="AC39" s="120"/>
      <c r="AD39" s="120">
        <v>54.4</v>
      </c>
      <c r="AE39" s="120">
        <v>81.8</v>
      </c>
      <c r="AF39" s="120">
        <v>47.8</v>
      </c>
      <c r="AG39" s="120">
        <v>5.9</v>
      </c>
      <c r="AH39" s="120">
        <v>87.4</v>
      </c>
      <c r="AI39" s="120">
        <v>7.3</v>
      </c>
      <c r="AJ39" s="120"/>
      <c r="AK39" s="120"/>
      <c r="AL39" s="120"/>
      <c r="AM39" s="120"/>
      <c r="AN39" s="120">
        <v>40.1</v>
      </c>
      <c r="AO39" s="120">
        <v>34.200000000000003</v>
      </c>
      <c r="AP39" s="120"/>
      <c r="AQ39" s="120">
        <v>90.6</v>
      </c>
      <c r="AR39" s="120">
        <v>85.8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20.100000000000001</v>
      </c>
      <c r="BV39" s="120">
        <v>52.7</v>
      </c>
      <c r="BW39" s="120">
        <v>23.8</v>
      </c>
      <c r="BX39" s="120">
        <v>22.7</v>
      </c>
      <c r="BY39" s="120"/>
      <c r="BZ39" s="120"/>
      <c r="CA39" s="120"/>
      <c r="CB39" s="120">
        <v>85.1</v>
      </c>
      <c r="CC39" s="120">
        <v>52.3</v>
      </c>
      <c r="CD39" s="120"/>
      <c r="CE39" s="120"/>
      <c r="CF39" s="120"/>
      <c r="CG39" s="120"/>
      <c r="CH39" s="120">
        <v>52.2</v>
      </c>
      <c r="CI39" s="120">
        <v>2.6</v>
      </c>
      <c r="CJ39" s="120">
        <v>5.4</v>
      </c>
      <c r="CK39" s="120"/>
      <c r="CL39" s="120">
        <v>26.6</v>
      </c>
      <c r="CM39" s="120">
        <v>1.6</v>
      </c>
      <c r="CN39" s="120">
        <v>26.6</v>
      </c>
      <c r="CO39" s="120">
        <v>28.2</v>
      </c>
      <c r="CP39" s="120">
        <v>45.2</v>
      </c>
      <c r="CQ39" s="120">
        <v>57.4</v>
      </c>
      <c r="CR39" s="120">
        <v>57.4</v>
      </c>
      <c r="CS39" s="120">
        <v>64.099999999999994</v>
      </c>
      <c r="CT39" s="122"/>
      <c r="CU39" s="122"/>
      <c r="CV39" s="122"/>
      <c r="CW39" s="121"/>
      <c r="CX39" s="97">
        <f t="array" ref="CX39">SUMPRODUCT(B39:CW39*0.25)</f>
        <v>323.85000000000008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5.4</v>
      </c>
      <c r="G42" s="107">
        <f t="shared" si="6"/>
        <v>6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52.5</v>
      </c>
      <c r="Z42" s="107">
        <f t="shared" si="6"/>
        <v>0</v>
      </c>
      <c r="AA42" s="107">
        <f t="shared" si="6"/>
        <v>1.9</v>
      </c>
      <c r="AB42" s="107">
        <f t="shared" si="6"/>
        <v>70.3</v>
      </c>
      <c r="AC42" s="107">
        <f t="shared" si="6"/>
        <v>0</v>
      </c>
      <c r="AD42" s="107">
        <f t="shared" si="6"/>
        <v>54.4</v>
      </c>
      <c r="AE42" s="107">
        <f t="shared" si="6"/>
        <v>81.8</v>
      </c>
      <c r="AF42" s="107">
        <f t="shared" si="6"/>
        <v>47.8</v>
      </c>
      <c r="AG42" s="107">
        <f t="shared" si="6"/>
        <v>5.9</v>
      </c>
      <c r="AH42" s="107">
        <f t="shared" si="6"/>
        <v>87.4</v>
      </c>
      <c r="AI42" s="107">
        <f t="shared" si="6"/>
        <v>7.3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40.1</v>
      </c>
      <c r="AO42" s="107">
        <f t="shared" si="6"/>
        <v>34.200000000000003</v>
      </c>
      <c r="AP42" s="107">
        <f t="shared" si="6"/>
        <v>0</v>
      </c>
      <c r="AQ42" s="107">
        <f t="shared" si="6"/>
        <v>90.6</v>
      </c>
      <c r="AR42" s="107">
        <f t="shared" si="6"/>
        <v>85.8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20.100000000000001</v>
      </c>
      <c r="BV42" s="107">
        <f t="shared" si="7"/>
        <v>52.7</v>
      </c>
      <c r="BW42" s="107">
        <f t="shared" si="7"/>
        <v>23.8</v>
      </c>
      <c r="BX42" s="107">
        <f t="shared" si="7"/>
        <v>22.7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85.1</v>
      </c>
      <c r="CC42" s="107">
        <f t="shared" si="7"/>
        <v>52.3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52.2</v>
      </c>
      <c r="CI42" s="107">
        <f t="shared" si="7"/>
        <v>2.6</v>
      </c>
      <c r="CJ42" s="107">
        <f t="shared" si="7"/>
        <v>5.4</v>
      </c>
      <c r="CK42" s="107">
        <f t="shared" si="7"/>
        <v>0</v>
      </c>
      <c r="CL42" s="107">
        <f t="shared" si="7"/>
        <v>26.6</v>
      </c>
      <c r="CM42" s="107">
        <f t="shared" si="7"/>
        <v>1.6</v>
      </c>
      <c r="CN42" s="107">
        <f t="shared" si="7"/>
        <v>26.6</v>
      </c>
      <c r="CO42" s="107">
        <f t="shared" si="7"/>
        <v>28.2</v>
      </c>
      <c r="CP42" s="107">
        <f t="shared" si="7"/>
        <v>45.2</v>
      </c>
      <c r="CQ42" s="107">
        <f t="shared" si="7"/>
        <v>57.4</v>
      </c>
      <c r="CR42" s="107">
        <f t="shared" si="7"/>
        <v>57.4</v>
      </c>
      <c r="CS42" s="107">
        <f t="shared" si="7"/>
        <v>64.099999999999994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323.85000000000008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5.4</v>
      </c>
      <c r="G47" s="120">
        <v>6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52.5</v>
      </c>
      <c r="Z47" s="120"/>
      <c r="AA47" s="120">
        <v>1.9</v>
      </c>
      <c r="AB47" s="120">
        <v>70.3</v>
      </c>
      <c r="AC47" s="120"/>
      <c r="AD47" s="120">
        <v>54.4</v>
      </c>
      <c r="AE47" s="120">
        <v>81.8</v>
      </c>
      <c r="AF47" s="120">
        <v>47.8</v>
      </c>
      <c r="AG47" s="120">
        <v>5.9</v>
      </c>
      <c r="AH47" s="120">
        <v>87.4</v>
      </c>
      <c r="AI47" s="120">
        <v>7.3</v>
      </c>
      <c r="AJ47" s="120"/>
      <c r="AK47" s="120"/>
      <c r="AL47" s="120"/>
      <c r="AM47" s="120"/>
      <c r="AN47" s="120">
        <v>40.1</v>
      </c>
      <c r="AO47" s="120">
        <v>34.200000000000003</v>
      </c>
      <c r="AP47" s="120"/>
      <c r="AQ47" s="120">
        <v>90.6</v>
      </c>
      <c r="AR47" s="120">
        <v>85.8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20.100000000000001</v>
      </c>
      <c r="BV47" s="120">
        <v>52.7</v>
      </c>
      <c r="BW47" s="120">
        <v>23.8</v>
      </c>
      <c r="BX47" s="120">
        <v>22.7</v>
      </c>
      <c r="BY47" s="120"/>
      <c r="BZ47" s="120"/>
      <c r="CA47" s="120"/>
      <c r="CB47" s="120">
        <v>85.1</v>
      </c>
      <c r="CC47" s="120">
        <v>52.3</v>
      </c>
      <c r="CD47" s="120"/>
      <c r="CE47" s="120"/>
      <c r="CF47" s="120"/>
      <c r="CG47" s="120"/>
      <c r="CH47" s="120">
        <v>52.2</v>
      </c>
      <c r="CI47" s="120">
        <v>2.6</v>
      </c>
      <c r="CJ47" s="120">
        <v>5.4</v>
      </c>
      <c r="CK47" s="120"/>
      <c r="CL47" s="120">
        <v>26.6</v>
      </c>
      <c r="CM47" s="120">
        <v>1.6</v>
      </c>
      <c r="CN47" s="120">
        <v>26.6</v>
      </c>
      <c r="CO47" s="120">
        <v>28.2</v>
      </c>
      <c r="CP47" s="120">
        <v>45.2</v>
      </c>
      <c r="CQ47" s="120">
        <v>57.4</v>
      </c>
      <c r="CR47" s="120">
        <v>57.4</v>
      </c>
      <c r="CS47" s="120">
        <v>64.099999999999994</v>
      </c>
      <c r="CT47" s="122"/>
      <c r="CU47" s="122"/>
      <c r="CV47" s="122"/>
      <c r="CW47" s="121"/>
      <c r="CX47" s="97">
        <f t="array" ref="CX47">SUMPRODUCT(B47:CW47*0.25)</f>
        <v>323.85000000000008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5.4</v>
      </c>
      <c r="G51" s="107">
        <f t="shared" si="8"/>
        <v>6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52.5</v>
      </c>
      <c r="Z51" s="107">
        <f t="shared" si="8"/>
        <v>0</v>
      </c>
      <c r="AA51" s="107">
        <f t="shared" si="8"/>
        <v>1.9</v>
      </c>
      <c r="AB51" s="107">
        <f t="shared" si="8"/>
        <v>70.3</v>
      </c>
      <c r="AC51" s="107">
        <f t="shared" si="8"/>
        <v>0</v>
      </c>
      <c r="AD51" s="107">
        <f t="shared" si="8"/>
        <v>54.4</v>
      </c>
      <c r="AE51" s="107">
        <f t="shared" si="8"/>
        <v>81.8</v>
      </c>
      <c r="AF51" s="107">
        <f t="shared" si="8"/>
        <v>47.8</v>
      </c>
      <c r="AG51" s="107">
        <f t="shared" si="8"/>
        <v>5.9</v>
      </c>
      <c r="AH51" s="107">
        <f t="shared" si="8"/>
        <v>87.4</v>
      </c>
      <c r="AI51" s="107">
        <f t="shared" si="8"/>
        <v>7.3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40.1</v>
      </c>
      <c r="AO51" s="107">
        <f t="shared" si="8"/>
        <v>34.200000000000003</v>
      </c>
      <c r="AP51" s="107">
        <f t="shared" si="8"/>
        <v>0</v>
      </c>
      <c r="AQ51" s="107">
        <f t="shared" si="8"/>
        <v>90.6</v>
      </c>
      <c r="AR51" s="107">
        <f t="shared" si="8"/>
        <v>85.8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20.100000000000001</v>
      </c>
      <c r="BV51" s="107">
        <f t="shared" si="9"/>
        <v>52.7</v>
      </c>
      <c r="BW51" s="107">
        <f t="shared" si="9"/>
        <v>23.8</v>
      </c>
      <c r="BX51" s="107">
        <f t="shared" si="9"/>
        <v>22.7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85.1</v>
      </c>
      <c r="CC51" s="107">
        <f t="shared" si="9"/>
        <v>52.3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52.2</v>
      </c>
      <c r="CI51" s="107">
        <f t="shared" si="9"/>
        <v>2.6</v>
      </c>
      <c r="CJ51" s="107">
        <f t="shared" si="9"/>
        <v>5.4</v>
      </c>
      <c r="CK51" s="107">
        <f t="shared" si="9"/>
        <v>0</v>
      </c>
      <c r="CL51" s="107">
        <f t="shared" si="9"/>
        <v>26.6</v>
      </c>
      <c r="CM51" s="107">
        <f t="shared" si="9"/>
        <v>1.6</v>
      </c>
      <c r="CN51" s="107">
        <f t="shared" si="9"/>
        <v>26.6</v>
      </c>
      <c r="CO51" s="107">
        <f t="shared" si="9"/>
        <v>28.2</v>
      </c>
      <c r="CP51" s="107">
        <f t="shared" si="9"/>
        <v>45.2</v>
      </c>
      <c r="CQ51" s="107">
        <f t="shared" si="9"/>
        <v>57.4</v>
      </c>
      <c r="CR51" s="107">
        <f t="shared" si="9"/>
        <v>57.4</v>
      </c>
      <c r="CS51" s="107">
        <f t="shared" si="9"/>
        <v>64.099999999999994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323.85000000000008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43.116</v>
      </c>
      <c r="C54" s="107">
        <f t="shared" ref="C54:BN54" si="12">C18+C28+C42</f>
        <v>41.161999999999999</v>
      </c>
      <c r="D54" s="107">
        <f t="shared" si="12"/>
        <v>38.783999999999999</v>
      </c>
      <c r="E54" s="107">
        <f t="shared" si="12"/>
        <v>41.326000000000001</v>
      </c>
      <c r="F54" s="107">
        <f t="shared" si="12"/>
        <v>41.89</v>
      </c>
      <c r="G54" s="107">
        <f t="shared" si="12"/>
        <v>42.488999999999997</v>
      </c>
      <c r="H54" s="107">
        <f t="shared" si="12"/>
        <v>35.817</v>
      </c>
      <c r="I54" s="107">
        <f t="shared" si="12"/>
        <v>36.936</v>
      </c>
      <c r="J54" s="107">
        <f t="shared" si="12"/>
        <v>50.832999999999998</v>
      </c>
      <c r="K54" s="107">
        <f t="shared" si="12"/>
        <v>51.28</v>
      </c>
      <c r="L54" s="107">
        <f t="shared" si="12"/>
        <v>50.518000000000001</v>
      </c>
      <c r="M54" s="107">
        <f t="shared" si="12"/>
        <v>51.875999999999998</v>
      </c>
      <c r="N54" s="107">
        <f t="shared" si="12"/>
        <v>51.372</v>
      </c>
      <c r="O54" s="107">
        <f t="shared" si="12"/>
        <v>39.896000000000001</v>
      </c>
      <c r="P54" s="107">
        <f t="shared" si="12"/>
        <v>51.998999999999995</v>
      </c>
      <c r="Q54" s="107">
        <f t="shared" si="12"/>
        <v>41.04</v>
      </c>
      <c r="R54" s="107">
        <f t="shared" si="12"/>
        <v>42.891999999999996</v>
      </c>
      <c r="S54" s="107">
        <f t="shared" si="12"/>
        <v>39.99</v>
      </c>
      <c r="T54" s="107">
        <f t="shared" si="12"/>
        <v>40.433999999999997</v>
      </c>
      <c r="U54" s="107">
        <f t="shared" si="12"/>
        <v>34.941000000000003</v>
      </c>
      <c r="V54" s="107">
        <f t="shared" si="12"/>
        <v>39.561999999999998</v>
      </c>
      <c r="W54" s="107">
        <f t="shared" si="12"/>
        <v>40.414000000000001</v>
      </c>
      <c r="X54" s="107">
        <f t="shared" si="12"/>
        <v>43.093000000000004</v>
      </c>
      <c r="Y54" s="107">
        <f t="shared" si="12"/>
        <v>95.79</v>
      </c>
      <c r="Z54" s="107">
        <f t="shared" si="12"/>
        <v>47.893999999999998</v>
      </c>
      <c r="AA54" s="107">
        <f t="shared" si="12"/>
        <v>37.863</v>
      </c>
      <c r="AB54" s="107">
        <f t="shared" si="12"/>
        <v>115.443</v>
      </c>
      <c r="AC54" s="107">
        <f t="shared" si="12"/>
        <v>81.253</v>
      </c>
      <c r="AD54" s="107">
        <f t="shared" si="12"/>
        <v>148.47399999999999</v>
      </c>
      <c r="AE54" s="107">
        <f t="shared" si="12"/>
        <v>164.61</v>
      </c>
      <c r="AF54" s="107">
        <f t="shared" si="12"/>
        <v>95.25</v>
      </c>
      <c r="AG54" s="107">
        <f t="shared" si="12"/>
        <v>66.835999999999999</v>
      </c>
      <c r="AH54" s="107">
        <f t="shared" si="12"/>
        <v>149.12299999999999</v>
      </c>
      <c r="AI54" s="107">
        <f t="shared" si="12"/>
        <v>77.935999999999993</v>
      </c>
      <c r="AJ54" s="107">
        <f t="shared" si="12"/>
        <v>95.753</v>
      </c>
      <c r="AK54" s="107">
        <f t="shared" si="12"/>
        <v>127.596</v>
      </c>
      <c r="AL54" s="107">
        <f t="shared" si="12"/>
        <v>86.028000000000006</v>
      </c>
      <c r="AM54" s="107">
        <f t="shared" si="12"/>
        <v>109.601</v>
      </c>
      <c r="AN54" s="107">
        <f t="shared" si="12"/>
        <v>103.62899999999999</v>
      </c>
      <c r="AO54" s="107">
        <f t="shared" si="12"/>
        <v>108.65</v>
      </c>
      <c r="AP54" s="107">
        <f t="shared" si="12"/>
        <v>148.63499999999999</v>
      </c>
      <c r="AQ54" s="107">
        <f t="shared" si="12"/>
        <v>126.514</v>
      </c>
      <c r="AR54" s="107">
        <f t="shared" si="12"/>
        <v>153.524</v>
      </c>
      <c r="AS54" s="107">
        <f t="shared" si="12"/>
        <v>97.16</v>
      </c>
      <c r="AT54" s="107">
        <f t="shared" si="12"/>
        <v>165.23400000000001</v>
      </c>
      <c r="AU54" s="107">
        <f t="shared" si="12"/>
        <v>147.74100000000001</v>
      </c>
      <c r="AV54" s="107">
        <f t="shared" si="12"/>
        <v>135.71</v>
      </c>
      <c r="AW54" s="107">
        <f t="shared" si="12"/>
        <v>140.09100000000001</v>
      </c>
      <c r="AX54" s="107">
        <f t="shared" si="12"/>
        <v>129.30599999999998</v>
      </c>
      <c r="AY54" s="107">
        <f t="shared" si="12"/>
        <v>132.25399999999999</v>
      </c>
      <c r="AZ54" s="107">
        <f t="shared" si="12"/>
        <v>158.04900000000001</v>
      </c>
      <c r="BA54" s="107">
        <f t="shared" si="12"/>
        <v>153.059</v>
      </c>
      <c r="BB54" s="107">
        <f t="shared" si="12"/>
        <v>184.501</v>
      </c>
      <c r="BC54" s="107">
        <f t="shared" si="12"/>
        <v>191.78299999999999</v>
      </c>
      <c r="BD54" s="107">
        <f t="shared" si="12"/>
        <v>210.761</v>
      </c>
      <c r="BE54" s="107">
        <f t="shared" si="12"/>
        <v>206.89699999999999</v>
      </c>
      <c r="BF54" s="107">
        <f t="shared" si="12"/>
        <v>196.44900000000001</v>
      </c>
      <c r="BG54" s="107">
        <f t="shared" si="12"/>
        <v>208.57600000000002</v>
      </c>
      <c r="BH54" s="107">
        <f t="shared" si="12"/>
        <v>240.52500000000001</v>
      </c>
      <c r="BI54" s="107">
        <f t="shared" si="12"/>
        <v>282.12</v>
      </c>
      <c r="BJ54" s="107">
        <f t="shared" si="12"/>
        <v>185.49199999999999</v>
      </c>
      <c r="BK54" s="107">
        <f t="shared" si="12"/>
        <v>239.084</v>
      </c>
      <c r="BL54" s="107">
        <f t="shared" si="12"/>
        <v>178.262</v>
      </c>
      <c r="BM54" s="107">
        <f t="shared" si="12"/>
        <v>184.68199999999999</v>
      </c>
      <c r="BN54" s="107">
        <f t="shared" si="12"/>
        <v>137.37199999999999</v>
      </c>
      <c r="BO54" s="107">
        <f t="shared" ref="BO54:CX54" si="13">BO18+BO28+BO42</f>
        <v>176.751</v>
      </c>
      <c r="BP54" s="107">
        <f t="shared" si="13"/>
        <v>149.465</v>
      </c>
      <c r="BQ54" s="107">
        <f t="shared" si="13"/>
        <v>93.447000000000003</v>
      </c>
      <c r="BR54" s="107">
        <f t="shared" si="13"/>
        <v>87.920999999999992</v>
      </c>
      <c r="BS54" s="107">
        <f t="shared" si="13"/>
        <v>124.30000000000001</v>
      </c>
      <c r="BT54" s="107">
        <f t="shared" si="13"/>
        <v>91.576999999999998</v>
      </c>
      <c r="BU54" s="107">
        <f t="shared" si="13"/>
        <v>104.62899999999999</v>
      </c>
      <c r="BV54" s="107">
        <f t="shared" si="13"/>
        <v>158.87200000000001</v>
      </c>
      <c r="BW54" s="107">
        <f t="shared" si="13"/>
        <v>158.24200000000002</v>
      </c>
      <c r="BX54" s="107">
        <f t="shared" si="13"/>
        <v>160.85499999999999</v>
      </c>
      <c r="BY54" s="107">
        <f t="shared" si="13"/>
        <v>128.71299999999999</v>
      </c>
      <c r="BZ54" s="107">
        <f t="shared" si="13"/>
        <v>181.99799999999999</v>
      </c>
      <c r="CA54" s="107">
        <f t="shared" si="13"/>
        <v>94.329000000000008</v>
      </c>
      <c r="CB54" s="107">
        <f t="shared" si="13"/>
        <v>107.345</v>
      </c>
      <c r="CC54" s="107">
        <f t="shared" si="13"/>
        <v>105.538</v>
      </c>
      <c r="CD54" s="107">
        <f t="shared" si="13"/>
        <v>150.76</v>
      </c>
      <c r="CE54" s="107">
        <f t="shared" si="13"/>
        <v>133.453</v>
      </c>
      <c r="CF54" s="107">
        <f t="shared" si="13"/>
        <v>89.399000000000001</v>
      </c>
      <c r="CG54" s="107">
        <f t="shared" si="13"/>
        <v>90.17</v>
      </c>
      <c r="CH54" s="107">
        <f t="shared" si="13"/>
        <v>134.07999999999998</v>
      </c>
      <c r="CI54" s="107">
        <f t="shared" si="13"/>
        <v>126.682</v>
      </c>
      <c r="CJ54" s="107">
        <f t="shared" si="13"/>
        <v>88.747000000000014</v>
      </c>
      <c r="CK54" s="107">
        <f t="shared" si="13"/>
        <v>100.51</v>
      </c>
      <c r="CL54" s="107">
        <f t="shared" si="13"/>
        <v>115.14500000000001</v>
      </c>
      <c r="CM54" s="107">
        <f t="shared" si="13"/>
        <v>115.36</v>
      </c>
      <c r="CN54" s="107">
        <f t="shared" si="13"/>
        <v>115.87800000000001</v>
      </c>
      <c r="CO54" s="107">
        <f t="shared" si="13"/>
        <v>123.426</v>
      </c>
      <c r="CP54" s="107">
        <f t="shared" si="13"/>
        <v>141.98400000000001</v>
      </c>
      <c r="CQ54" s="107">
        <f t="shared" si="13"/>
        <v>135.26</v>
      </c>
      <c r="CR54" s="107">
        <f t="shared" si="13"/>
        <v>141.018</v>
      </c>
      <c r="CS54" s="107">
        <f t="shared" si="13"/>
        <v>136.62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2724.9110000000001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-33.5</v>
      </c>
      <c r="C5" s="25">
        <v>-31.7</v>
      </c>
      <c r="D5" s="25">
        <v>-24.1</v>
      </c>
      <c r="E5" s="25">
        <v>-26.8</v>
      </c>
      <c r="F5" s="25">
        <v>5.4</v>
      </c>
      <c r="G5" s="25">
        <v>6</v>
      </c>
      <c r="H5" s="25">
        <v>-20.5</v>
      </c>
      <c r="I5" s="25">
        <v>-22.1</v>
      </c>
      <c r="J5" s="25">
        <v>-34.799999999999997</v>
      </c>
      <c r="K5" s="25">
        <v>-35.799999999999997</v>
      </c>
      <c r="L5" s="25">
        <v>-33.700000000000003</v>
      </c>
      <c r="M5" s="25">
        <v>-33.5</v>
      </c>
      <c r="N5" s="25">
        <v>-31.3</v>
      </c>
      <c r="O5" s="25">
        <v>-19.600000000000001</v>
      </c>
      <c r="P5" s="25">
        <v>-35.799999999999997</v>
      </c>
      <c r="Q5" s="25"/>
      <c r="R5" s="25">
        <v>-14.1</v>
      </c>
      <c r="S5" s="25">
        <v>-10.7</v>
      </c>
      <c r="T5" s="25">
        <v>-6.5</v>
      </c>
      <c r="U5" s="25">
        <v>-10.3</v>
      </c>
      <c r="V5" s="25">
        <v>-3.6</v>
      </c>
      <c r="W5" s="25">
        <v>-4.7</v>
      </c>
      <c r="X5" s="25">
        <v>-2.1</v>
      </c>
      <c r="Y5" s="25">
        <v>52.5</v>
      </c>
      <c r="Z5" s="25">
        <v>-10.1</v>
      </c>
      <c r="AA5" s="25">
        <v>1.9</v>
      </c>
      <c r="AB5" s="25">
        <v>70.3</v>
      </c>
      <c r="AC5" s="25">
        <v>-29.7</v>
      </c>
      <c r="AD5" s="25">
        <v>54.4</v>
      </c>
      <c r="AE5" s="25">
        <v>81.8</v>
      </c>
      <c r="AF5" s="25">
        <v>47.8</v>
      </c>
      <c r="AG5" s="25">
        <v>5.9</v>
      </c>
      <c r="AH5" s="25">
        <v>87.4</v>
      </c>
      <c r="AI5" s="25">
        <v>7.3</v>
      </c>
      <c r="AJ5" s="25">
        <v>-64.2</v>
      </c>
      <c r="AK5" s="25">
        <v>-116.8</v>
      </c>
      <c r="AL5" s="25">
        <v>-46.5</v>
      </c>
      <c r="AM5" s="25">
        <v>-89.9</v>
      </c>
      <c r="AN5" s="25">
        <v>40.1</v>
      </c>
      <c r="AO5" s="25">
        <v>34.200000000000003</v>
      </c>
      <c r="AP5" s="25">
        <v>-58.3</v>
      </c>
      <c r="AQ5" s="25">
        <v>90.6</v>
      </c>
      <c r="AR5" s="25">
        <v>85.8</v>
      </c>
      <c r="AS5" s="25">
        <v>-4.8</v>
      </c>
      <c r="AT5" s="25">
        <v>-152.6</v>
      </c>
      <c r="AU5" s="25">
        <v>-135.5</v>
      </c>
      <c r="AV5" s="25">
        <v>-119.6</v>
      </c>
      <c r="AW5" s="25">
        <v>-114.2</v>
      </c>
      <c r="AX5" s="25">
        <v>-114.1</v>
      </c>
      <c r="AY5" s="25">
        <v>-117.6</v>
      </c>
      <c r="AZ5" s="25">
        <v>-140.9</v>
      </c>
      <c r="BA5" s="25">
        <v>-133.69999999999999</v>
      </c>
      <c r="BB5" s="25">
        <v>-169.4</v>
      </c>
      <c r="BC5" s="25">
        <v>-177.7</v>
      </c>
      <c r="BD5" s="25">
        <v>-194.8</v>
      </c>
      <c r="BE5" s="25">
        <v>-192.1</v>
      </c>
      <c r="BF5" s="25">
        <v>-172.1</v>
      </c>
      <c r="BG5" s="25">
        <v>-186.9</v>
      </c>
      <c r="BH5" s="25">
        <v>-224.4</v>
      </c>
      <c r="BI5" s="25">
        <v>-262.60000000000002</v>
      </c>
      <c r="BJ5" s="25">
        <v>-160.69999999999999</v>
      </c>
      <c r="BK5" s="25">
        <v>-218.6</v>
      </c>
      <c r="BL5" s="25">
        <v>-160</v>
      </c>
      <c r="BM5" s="25">
        <v>-168.7</v>
      </c>
      <c r="BN5" s="25">
        <v>-131.5</v>
      </c>
      <c r="BO5" s="25">
        <v>-170.1</v>
      </c>
      <c r="BP5" s="25">
        <v>-147.30000000000001</v>
      </c>
      <c r="BQ5" s="25">
        <v>-83</v>
      </c>
      <c r="BR5" s="25">
        <v>-79.8</v>
      </c>
      <c r="BS5" s="25">
        <v>-113.8</v>
      </c>
      <c r="BT5" s="25">
        <v>-15.7</v>
      </c>
      <c r="BU5" s="25">
        <v>20.100000000000001</v>
      </c>
      <c r="BV5" s="25">
        <v>52.7</v>
      </c>
      <c r="BW5" s="25">
        <v>23.8</v>
      </c>
      <c r="BX5" s="25">
        <v>22.7</v>
      </c>
      <c r="BY5" s="25">
        <v>-42.2</v>
      </c>
      <c r="BZ5" s="25">
        <v>-2.5</v>
      </c>
      <c r="CA5" s="25"/>
      <c r="CB5" s="25">
        <v>85.1</v>
      </c>
      <c r="CC5" s="25">
        <v>52.3</v>
      </c>
      <c r="CD5" s="25">
        <v>-43</v>
      </c>
      <c r="CE5" s="25">
        <v>-43.3</v>
      </c>
      <c r="CF5" s="25"/>
      <c r="CG5" s="25"/>
      <c r="CH5" s="25">
        <v>52.2</v>
      </c>
      <c r="CI5" s="25">
        <v>2.6</v>
      </c>
      <c r="CJ5" s="25">
        <v>5.4</v>
      </c>
      <c r="CK5" s="25"/>
      <c r="CL5" s="25">
        <v>26.6</v>
      </c>
      <c r="CM5" s="25">
        <v>1.6</v>
      </c>
      <c r="CN5" s="25">
        <v>26.6</v>
      </c>
      <c r="CO5" s="25">
        <v>28.2</v>
      </c>
      <c r="CP5" s="25">
        <v>45.2</v>
      </c>
      <c r="CQ5" s="25">
        <v>57.4</v>
      </c>
      <c r="CR5" s="25">
        <v>57.4</v>
      </c>
      <c r="CS5" s="25">
        <v>64.099999999999994</v>
      </c>
      <c r="CT5" s="26"/>
      <c r="CU5" s="26"/>
      <c r="CV5" s="26"/>
      <c r="CW5" s="27"/>
      <c r="CX5" s="132">
        <f t="array" ref="CX5">SUMPRODUCT(B5:CW5*0.25)</f>
        <v>-937.125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148.25</v>
      </c>
      <c r="C8" s="138">
        <v>146.11000000000001</v>
      </c>
      <c r="D8" s="138">
        <v>139.76</v>
      </c>
      <c r="E8" s="138">
        <v>133.68</v>
      </c>
      <c r="F8" s="138">
        <v>131.94999999999999</v>
      </c>
      <c r="G8" s="138">
        <v>131.94999999999999</v>
      </c>
      <c r="H8" s="138">
        <v>134.1</v>
      </c>
      <c r="I8" s="138">
        <v>132.80000000000001</v>
      </c>
      <c r="J8" s="138">
        <v>134.86000000000001</v>
      </c>
      <c r="K8" s="138">
        <v>131.9</v>
      </c>
      <c r="L8" s="138">
        <v>131.94</v>
      </c>
      <c r="M8" s="138">
        <v>132.84</v>
      </c>
      <c r="N8" s="138">
        <v>135.34</v>
      </c>
      <c r="O8" s="138">
        <v>135.34</v>
      </c>
      <c r="P8" s="138">
        <v>129.99</v>
      </c>
      <c r="Q8" s="138">
        <v>129.94999999999999</v>
      </c>
      <c r="R8" s="138">
        <v>136.47</v>
      </c>
      <c r="S8" s="138">
        <v>139.37</v>
      </c>
      <c r="T8" s="138">
        <v>138.86000000000001</v>
      </c>
      <c r="U8" s="138">
        <v>142.43</v>
      </c>
      <c r="V8" s="138">
        <v>139</v>
      </c>
      <c r="W8" s="138">
        <v>144</v>
      </c>
      <c r="X8" s="138">
        <v>147.41999999999999</v>
      </c>
      <c r="Y8" s="138">
        <v>153.26</v>
      </c>
      <c r="Z8" s="138">
        <v>155.62</v>
      </c>
      <c r="AA8" s="138">
        <v>160.34</v>
      </c>
      <c r="AB8" s="138">
        <v>160.82</v>
      </c>
      <c r="AC8" s="138">
        <v>159.97</v>
      </c>
      <c r="AD8" s="138">
        <v>122.03</v>
      </c>
      <c r="AE8" s="138">
        <v>123.83</v>
      </c>
      <c r="AF8" s="138">
        <v>140.52000000000001</v>
      </c>
      <c r="AG8" s="138">
        <v>128.05000000000001</v>
      </c>
      <c r="AH8" s="138">
        <v>131.81</v>
      </c>
      <c r="AI8" s="138">
        <v>128.63999999999999</v>
      </c>
      <c r="AJ8" s="138">
        <v>122.84</v>
      </c>
      <c r="AK8" s="138">
        <v>104.9</v>
      </c>
      <c r="AL8" s="138">
        <v>119.24</v>
      </c>
      <c r="AM8" s="138">
        <v>110.28</v>
      </c>
      <c r="AN8" s="138">
        <v>101.22</v>
      </c>
      <c r="AO8" s="138">
        <v>89.81</v>
      </c>
      <c r="AP8" s="138">
        <v>94</v>
      </c>
      <c r="AQ8" s="138">
        <v>85.18</v>
      </c>
      <c r="AR8" s="138">
        <v>82.92</v>
      </c>
      <c r="AS8" s="138">
        <v>84.23</v>
      </c>
      <c r="AT8" s="138">
        <v>91.77</v>
      </c>
      <c r="AU8" s="138">
        <v>87.09</v>
      </c>
      <c r="AV8" s="138">
        <v>84.7</v>
      </c>
      <c r="AW8" s="138">
        <v>75</v>
      </c>
      <c r="AX8" s="138">
        <v>76.680000000000007</v>
      </c>
      <c r="AY8" s="138">
        <v>76</v>
      </c>
      <c r="AZ8" s="138">
        <v>72.47</v>
      </c>
      <c r="BA8" s="138">
        <v>71.02</v>
      </c>
      <c r="BB8" s="138">
        <v>74.03</v>
      </c>
      <c r="BC8" s="138">
        <v>74.989999999999995</v>
      </c>
      <c r="BD8" s="138">
        <v>74.13</v>
      </c>
      <c r="BE8" s="138">
        <v>72.59</v>
      </c>
      <c r="BF8" s="138">
        <v>73.03</v>
      </c>
      <c r="BG8" s="138">
        <v>78.48</v>
      </c>
      <c r="BH8" s="138">
        <v>80.89</v>
      </c>
      <c r="BI8" s="138">
        <v>87.1</v>
      </c>
      <c r="BJ8" s="138">
        <v>76.010000000000005</v>
      </c>
      <c r="BK8" s="138">
        <v>84.87</v>
      </c>
      <c r="BL8" s="138">
        <v>95.07</v>
      </c>
      <c r="BM8" s="138">
        <v>113.32</v>
      </c>
      <c r="BN8" s="138">
        <v>83.71</v>
      </c>
      <c r="BO8" s="138">
        <v>94.41</v>
      </c>
      <c r="BP8" s="138">
        <v>97.9</v>
      </c>
      <c r="BQ8" s="138">
        <v>127.54</v>
      </c>
      <c r="BR8" s="138">
        <v>104.13</v>
      </c>
      <c r="BS8" s="138">
        <v>120.17</v>
      </c>
      <c r="BT8" s="138">
        <v>142.03</v>
      </c>
      <c r="BU8" s="138">
        <v>161.18</v>
      </c>
      <c r="BV8" s="138">
        <v>162.59</v>
      </c>
      <c r="BW8" s="138">
        <v>183.24</v>
      </c>
      <c r="BX8" s="138">
        <v>181.08</v>
      </c>
      <c r="BY8" s="138">
        <v>210.94</v>
      </c>
      <c r="BZ8" s="138">
        <v>211.75</v>
      </c>
      <c r="CA8" s="138">
        <v>185.17</v>
      </c>
      <c r="CB8" s="138">
        <v>186</v>
      </c>
      <c r="CC8" s="138">
        <v>186</v>
      </c>
      <c r="CD8" s="138">
        <v>231.13</v>
      </c>
      <c r="CE8" s="138">
        <v>219.8</v>
      </c>
      <c r="CF8" s="138">
        <v>171</v>
      </c>
      <c r="CG8" s="138">
        <v>164.97</v>
      </c>
      <c r="CH8" s="138">
        <v>152.97</v>
      </c>
      <c r="CI8" s="138">
        <v>155.13</v>
      </c>
      <c r="CJ8" s="138">
        <v>132.71</v>
      </c>
      <c r="CK8" s="138">
        <v>136.44999999999999</v>
      </c>
      <c r="CL8" s="138">
        <v>130.74</v>
      </c>
      <c r="CM8" s="138">
        <v>130.9</v>
      </c>
      <c r="CN8" s="138">
        <v>128.49</v>
      </c>
      <c r="CO8" s="138">
        <v>119.85</v>
      </c>
      <c r="CP8" s="138">
        <v>173.3</v>
      </c>
      <c r="CQ8" s="138">
        <v>157.65</v>
      </c>
      <c r="CR8" s="138">
        <v>138.78</v>
      </c>
      <c r="CS8" s="138">
        <v>138.44999999999999</v>
      </c>
      <c r="CT8" s="139"/>
      <c r="CU8" s="139"/>
      <c r="CV8" s="139"/>
      <c r="CW8" s="140"/>
      <c r="CX8" s="141">
        <f>IF(SUM(B8:CW8)&lt;&gt;0,AVERAGEIF(B8:CW8,"&lt;&gt;"""),"")</f>
        <v>127.57520833333331</v>
      </c>
    </row>
    <row r="9" spans="1:102" ht="24.95" customHeight="1" thickBot="1" x14ac:dyDescent="0.25">
      <c r="A9" s="133" t="s">
        <v>6</v>
      </c>
      <c r="B9" s="42">
        <v>141.94999999999999</v>
      </c>
      <c r="C9" s="43">
        <v>141.94999999999999</v>
      </c>
      <c r="D9" s="43">
        <v>141.94999999999999</v>
      </c>
      <c r="E9" s="43">
        <v>141.94999999999999</v>
      </c>
      <c r="F9" s="43">
        <v>132.69999999999999</v>
      </c>
      <c r="G9" s="43">
        <v>132.69999999999999</v>
      </c>
      <c r="H9" s="43">
        <v>132.69999999999999</v>
      </c>
      <c r="I9" s="43">
        <v>132.69999999999999</v>
      </c>
      <c r="J9" s="43">
        <v>132.88499999999999</v>
      </c>
      <c r="K9" s="43">
        <v>132.88499999999999</v>
      </c>
      <c r="L9" s="43">
        <v>132.88499999999999</v>
      </c>
      <c r="M9" s="43">
        <v>132.88499999999999</v>
      </c>
      <c r="N9" s="43">
        <v>132.655</v>
      </c>
      <c r="O9" s="43">
        <v>132.655</v>
      </c>
      <c r="P9" s="43">
        <v>132.655</v>
      </c>
      <c r="Q9" s="43">
        <v>132.655</v>
      </c>
      <c r="R9" s="43">
        <v>139.2825</v>
      </c>
      <c r="S9" s="43">
        <v>139.2825</v>
      </c>
      <c r="T9" s="43">
        <v>139.2825</v>
      </c>
      <c r="U9" s="43">
        <v>139.2825</v>
      </c>
      <c r="V9" s="43">
        <v>145.91999999999999</v>
      </c>
      <c r="W9" s="43">
        <v>145.91999999999999</v>
      </c>
      <c r="X9" s="43">
        <v>145.91999999999999</v>
      </c>
      <c r="Y9" s="43">
        <v>145.91999999999999</v>
      </c>
      <c r="Z9" s="43">
        <v>159.1875</v>
      </c>
      <c r="AA9" s="43">
        <v>159.1875</v>
      </c>
      <c r="AB9" s="43">
        <v>159.1875</v>
      </c>
      <c r="AC9" s="43">
        <v>159.1875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122.0475</v>
      </c>
      <c r="AI9" s="43">
        <v>122.0475</v>
      </c>
      <c r="AJ9" s="43">
        <v>122.0475</v>
      </c>
      <c r="AK9" s="43">
        <v>122.0475</v>
      </c>
      <c r="AL9" s="43">
        <v>105.1375</v>
      </c>
      <c r="AM9" s="43">
        <v>105.1375</v>
      </c>
      <c r="AN9" s="43">
        <v>105.1375</v>
      </c>
      <c r="AO9" s="43">
        <v>105.1375</v>
      </c>
      <c r="AP9" s="43">
        <v>86.582499999999996</v>
      </c>
      <c r="AQ9" s="43">
        <v>86.582499999999996</v>
      </c>
      <c r="AR9" s="43">
        <v>86.582499999999996</v>
      </c>
      <c r="AS9" s="43">
        <v>86.582499999999996</v>
      </c>
      <c r="AT9" s="43">
        <v>84.64</v>
      </c>
      <c r="AU9" s="43">
        <v>84.64</v>
      </c>
      <c r="AV9" s="43">
        <v>84.64</v>
      </c>
      <c r="AW9" s="43">
        <v>84.64</v>
      </c>
      <c r="AX9" s="43">
        <v>74.042500000000004</v>
      </c>
      <c r="AY9" s="43">
        <v>74.042500000000004</v>
      </c>
      <c r="AZ9" s="43">
        <v>74.042500000000004</v>
      </c>
      <c r="BA9" s="43">
        <v>74.042500000000004</v>
      </c>
      <c r="BB9" s="43">
        <v>73.935000000000002</v>
      </c>
      <c r="BC9" s="43">
        <v>73.935000000000002</v>
      </c>
      <c r="BD9" s="43">
        <v>73.935000000000002</v>
      </c>
      <c r="BE9" s="43">
        <v>73.935000000000002</v>
      </c>
      <c r="BF9" s="43">
        <v>79.875</v>
      </c>
      <c r="BG9" s="43">
        <v>79.875</v>
      </c>
      <c r="BH9" s="43">
        <v>79.875</v>
      </c>
      <c r="BI9" s="43">
        <v>79.875</v>
      </c>
      <c r="BJ9" s="43">
        <v>92.317499999999995</v>
      </c>
      <c r="BK9" s="43">
        <v>92.317499999999995</v>
      </c>
      <c r="BL9" s="43">
        <v>92.317499999999995</v>
      </c>
      <c r="BM9" s="43">
        <v>92.317499999999995</v>
      </c>
      <c r="BN9" s="43">
        <v>100.89</v>
      </c>
      <c r="BO9" s="43">
        <v>100.89</v>
      </c>
      <c r="BP9" s="43">
        <v>100.89</v>
      </c>
      <c r="BQ9" s="43">
        <v>100.89</v>
      </c>
      <c r="BR9" s="43">
        <v>131.8775</v>
      </c>
      <c r="BS9" s="43">
        <v>131.8775</v>
      </c>
      <c r="BT9" s="43">
        <v>131.8775</v>
      </c>
      <c r="BU9" s="43">
        <v>131.8775</v>
      </c>
      <c r="BV9" s="43">
        <v>184.46250000000001</v>
      </c>
      <c r="BW9" s="43">
        <v>184.46250000000001</v>
      </c>
      <c r="BX9" s="43">
        <v>184.46250000000001</v>
      </c>
      <c r="BY9" s="43">
        <v>184.46250000000001</v>
      </c>
      <c r="BZ9" s="43">
        <v>192.23</v>
      </c>
      <c r="CA9" s="43">
        <v>192.23</v>
      </c>
      <c r="CB9" s="43">
        <v>192.23</v>
      </c>
      <c r="CC9" s="43">
        <v>192.23</v>
      </c>
      <c r="CD9" s="43">
        <v>196.72499999999999</v>
      </c>
      <c r="CE9" s="43">
        <v>196.72499999999999</v>
      </c>
      <c r="CF9" s="43">
        <v>196.72499999999999</v>
      </c>
      <c r="CG9" s="43">
        <v>196.72499999999999</v>
      </c>
      <c r="CH9" s="43">
        <v>144.315</v>
      </c>
      <c r="CI9" s="43">
        <v>144.315</v>
      </c>
      <c r="CJ9" s="43">
        <v>144.315</v>
      </c>
      <c r="CK9" s="43">
        <v>144.315</v>
      </c>
      <c r="CL9" s="43">
        <v>127.495</v>
      </c>
      <c r="CM9" s="43">
        <v>127.495</v>
      </c>
      <c r="CN9" s="43">
        <v>127.495</v>
      </c>
      <c r="CO9" s="43">
        <v>127.495</v>
      </c>
      <c r="CP9" s="43">
        <v>152.04499999999999</v>
      </c>
      <c r="CQ9" s="43">
        <v>152.04499999999999</v>
      </c>
      <c r="CR9" s="43">
        <v>152.04499999999999</v>
      </c>
      <c r="CS9" s="43">
        <v>152.04499999999999</v>
      </c>
      <c r="CT9" s="44"/>
      <c r="CU9" s="44"/>
      <c r="CV9" s="44"/>
      <c r="CW9" s="45"/>
      <c r="CX9" s="142">
        <f>IF(SUM(B9:CW9)&lt;&gt;0,AVERAGEIF(B9:CW9,"&lt;&gt;"""),"")</f>
        <v>127.57520833333338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33.5</v>
      </c>
      <c r="C14" s="149">
        <v>31.7</v>
      </c>
      <c r="D14" s="149">
        <v>24.1</v>
      </c>
      <c r="E14" s="149">
        <v>26.8</v>
      </c>
      <c r="F14" s="149"/>
      <c r="G14" s="149"/>
      <c r="H14" s="149">
        <v>20.5</v>
      </c>
      <c r="I14" s="149">
        <v>22.1</v>
      </c>
      <c r="J14" s="149">
        <v>34.799999999999997</v>
      </c>
      <c r="K14" s="149">
        <v>35.799999999999997</v>
      </c>
      <c r="L14" s="149">
        <v>33.700000000000003</v>
      </c>
      <c r="M14" s="149">
        <v>33.5</v>
      </c>
      <c r="N14" s="149">
        <v>31.3</v>
      </c>
      <c r="O14" s="149">
        <v>19.600000000000001</v>
      </c>
      <c r="P14" s="149">
        <v>35.799999999999997</v>
      </c>
      <c r="Q14" s="149"/>
      <c r="R14" s="149">
        <v>14.1</v>
      </c>
      <c r="S14" s="149">
        <v>10.7</v>
      </c>
      <c r="T14" s="149">
        <v>6.5</v>
      </c>
      <c r="U14" s="149">
        <v>10.3</v>
      </c>
      <c r="V14" s="149">
        <v>3.6</v>
      </c>
      <c r="W14" s="149">
        <v>4.7</v>
      </c>
      <c r="X14" s="149">
        <v>2.1</v>
      </c>
      <c r="Y14" s="149"/>
      <c r="Z14" s="149">
        <v>10.1</v>
      </c>
      <c r="AA14" s="149"/>
      <c r="AB14" s="149"/>
      <c r="AC14" s="149">
        <v>29.7</v>
      </c>
      <c r="AD14" s="149"/>
      <c r="AE14" s="149"/>
      <c r="AF14" s="149"/>
      <c r="AG14" s="149"/>
      <c r="AH14" s="149"/>
      <c r="AI14" s="149"/>
      <c r="AJ14" s="149">
        <v>64.2</v>
      </c>
      <c r="AK14" s="149">
        <v>116.8</v>
      </c>
      <c r="AL14" s="149">
        <v>46.5</v>
      </c>
      <c r="AM14" s="149">
        <v>89.9</v>
      </c>
      <c r="AN14" s="149"/>
      <c r="AO14" s="149"/>
      <c r="AP14" s="149">
        <v>58.3</v>
      </c>
      <c r="AQ14" s="149"/>
      <c r="AR14" s="149"/>
      <c r="AS14" s="149">
        <v>4.8</v>
      </c>
      <c r="AT14" s="149">
        <v>152.6</v>
      </c>
      <c r="AU14" s="149">
        <v>135.5</v>
      </c>
      <c r="AV14" s="149">
        <v>119.6</v>
      </c>
      <c r="AW14" s="149">
        <v>114.2</v>
      </c>
      <c r="AX14" s="149">
        <v>114.1</v>
      </c>
      <c r="AY14" s="149">
        <v>117.6</v>
      </c>
      <c r="AZ14" s="149">
        <v>140.9</v>
      </c>
      <c r="BA14" s="149">
        <v>133.69999999999999</v>
      </c>
      <c r="BB14" s="149">
        <v>169.4</v>
      </c>
      <c r="BC14" s="149">
        <v>177.7</v>
      </c>
      <c r="BD14" s="149">
        <v>194.8</v>
      </c>
      <c r="BE14" s="149">
        <v>192.1</v>
      </c>
      <c r="BF14" s="149">
        <v>172.1</v>
      </c>
      <c r="BG14" s="149">
        <v>186.9</v>
      </c>
      <c r="BH14" s="149">
        <v>224.4</v>
      </c>
      <c r="BI14" s="149">
        <v>262.60000000000002</v>
      </c>
      <c r="BJ14" s="149">
        <v>160.69999999999999</v>
      </c>
      <c r="BK14" s="149">
        <v>218.6</v>
      </c>
      <c r="BL14" s="149">
        <v>160</v>
      </c>
      <c r="BM14" s="149">
        <v>168.7</v>
      </c>
      <c r="BN14" s="149">
        <v>131.5</v>
      </c>
      <c r="BO14" s="149">
        <v>170.1</v>
      </c>
      <c r="BP14" s="149">
        <v>147.30000000000001</v>
      </c>
      <c r="BQ14" s="149">
        <v>83</v>
      </c>
      <c r="BR14" s="149">
        <v>79.8</v>
      </c>
      <c r="BS14" s="149">
        <v>113.8</v>
      </c>
      <c r="BT14" s="149">
        <v>15.7</v>
      </c>
      <c r="BU14" s="149"/>
      <c r="BV14" s="149"/>
      <c r="BW14" s="149"/>
      <c r="BX14" s="149"/>
      <c r="BY14" s="149">
        <v>42.2</v>
      </c>
      <c r="BZ14" s="149">
        <v>2.5</v>
      </c>
      <c r="CA14" s="149"/>
      <c r="CB14" s="149"/>
      <c r="CC14" s="149"/>
      <c r="CD14" s="149">
        <v>43</v>
      </c>
      <c r="CE14" s="149">
        <v>43.3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1260.9750000000001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33.5</v>
      </c>
      <c r="C17" s="160">
        <f t="shared" ref="C17:BN17" si="0">SUM(C12:C16)</f>
        <v>31.7</v>
      </c>
      <c r="D17" s="160">
        <f t="shared" si="0"/>
        <v>24.1</v>
      </c>
      <c r="E17" s="160">
        <f t="shared" si="0"/>
        <v>26.8</v>
      </c>
      <c r="F17" s="160">
        <f t="shared" si="0"/>
        <v>0</v>
      </c>
      <c r="G17" s="160">
        <f t="shared" si="0"/>
        <v>0</v>
      </c>
      <c r="H17" s="160">
        <f t="shared" si="0"/>
        <v>20.5</v>
      </c>
      <c r="I17" s="160">
        <f t="shared" si="0"/>
        <v>22.1</v>
      </c>
      <c r="J17" s="160">
        <f t="shared" si="0"/>
        <v>34.799999999999997</v>
      </c>
      <c r="K17" s="160">
        <f t="shared" si="0"/>
        <v>35.799999999999997</v>
      </c>
      <c r="L17" s="160">
        <f t="shared" si="0"/>
        <v>33.700000000000003</v>
      </c>
      <c r="M17" s="160">
        <f t="shared" si="0"/>
        <v>33.5</v>
      </c>
      <c r="N17" s="160">
        <f t="shared" si="0"/>
        <v>31.3</v>
      </c>
      <c r="O17" s="160">
        <f t="shared" si="0"/>
        <v>19.600000000000001</v>
      </c>
      <c r="P17" s="160">
        <f t="shared" si="0"/>
        <v>35.799999999999997</v>
      </c>
      <c r="Q17" s="160">
        <f t="shared" si="0"/>
        <v>0</v>
      </c>
      <c r="R17" s="160">
        <f t="shared" si="0"/>
        <v>14.1</v>
      </c>
      <c r="S17" s="160">
        <f t="shared" si="0"/>
        <v>10.7</v>
      </c>
      <c r="T17" s="160">
        <f t="shared" si="0"/>
        <v>6.5</v>
      </c>
      <c r="U17" s="160">
        <f t="shared" si="0"/>
        <v>10.3</v>
      </c>
      <c r="V17" s="160">
        <f t="shared" si="0"/>
        <v>3.6</v>
      </c>
      <c r="W17" s="160">
        <f t="shared" si="0"/>
        <v>4.7</v>
      </c>
      <c r="X17" s="160">
        <f t="shared" si="0"/>
        <v>2.1</v>
      </c>
      <c r="Y17" s="160">
        <f t="shared" si="0"/>
        <v>0</v>
      </c>
      <c r="Z17" s="160">
        <f t="shared" si="0"/>
        <v>10.1</v>
      </c>
      <c r="AA17" s="160">
        <f t="shared" si="0"/>
        <v>0</v>
      </c>
      <c r="AB17" s="160">
        <f t="shared" si="0"/>
        <v>0</v>
      </c>
      <c r="AC17" s="160">
        <f t="shared" si="0"/>
        <v>29.7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64.2</v>
      </c>
      <c r="AK17" s="160">
        <f t="shared" si="0"/>
        <v>116.8</v>
      </c>
      <c r="AL17" s="160">
        <f t="shared" si="0"/>
        <v>46.5</v>
      </c>
      <c r="AM17" s="160">
        <f t="shared" si="0"/>
        <v>89.9</v>
      </c>
      <c r="AN17" s="160">
        <f t="shared" si="0"/>
        <v>0</v>
      </c>
      <c r="AO17" s="160">
        <f t="shared" si="0"/>
        <v>0</v>
      </c>
      <c r="AP17" s="160">
        <f t="shared" si="0"/>
        <v>58.3</v>
      </c>
      <c r="AQ17" s="160">
        <f t="shared" si="0"/>
        <v>0</v>
      </c>
      <c r="AR17" s="160">
        <f t="shared" si="0"/>
        <v>0</v>
      </c>
      <c r="AS17" s="160">
        <f t="shared" si="0"/>
        <v>4.8</v>
      </c>
      <c r="AT17" s="160">
        <f t="shared" si="0"/>
        <v>152.6</v>
      </c>
      <c r="AU17" s="160">
        <f t="shared" si="0"/>
        <v>135.5</v>
      </c>
      <c r="AV17" s="160">
        <f t="shared" si="0"/>
        <v>119.6</v>
      </c>
      <c r="AW17" s="160">
        <f t="shared" si="0"/>
        <v>114.2</v>
      </c>
      <c r="AX17" s="160">
        <f t="shared" si="0"/>
        <v>114.1</v>
      </c>
      <c r="AY17" s="160">
        <f t="shared" si="0"/>
        <v>117.6</v>
      </c>
      <c r="AZ17" s="160">
        <f t="shared" si="0"/>
        <v>140.9</v>
      </c>
      <c r="BA17" s="160">
        <f t="shared" si="0"/>
        <v>133.69999999999999</v>
      </c>
      <c r="BB17" s="160">
        <f t="shared" si="0"/>
        <v>169.4</v>
      </c>
      <c r="BC17" s="160">
        <f t="shared" si="0"/>
        <v>177.7</v>
      </c>
      <c r="BD17" s="160">
        <f t="shared" si="0"/>
        <v>194.8</v>
      </c>
      <c r="BE17" s="160">
        <f t="shared" si="0"/>
        <v>192.1</v>
      </c>
      <c r="BF17" s="160">
        <f t="shared" si="0"/>
        <v>172.1</v>
      </c>
      <c r="BG17" s="160">
        <f t="shared" si="0"/>
        <v>186.9</v>
      </c>
      <c r="BH17" s="160">
        <f t="shared" si="0"/>
        <v>224.4</v>
      </c>
      <c r="BI17" s="160">
        <f t="shared" si="0"/>
        <v>262.60000000000002</v>
      </c>
      <c r="BJ17" s="160">
        <f t="shared" si="0"/>
        <v>160.69999999999999</v>
      </c>
      <c r="BK17" s="160">
        <f t="shared" si="0"/>
        <v>218.6</v>
      </c>
      <c r="BL17" s="160">
        <f t="shared" si="0"/>
        <v>160</v>
      </c>
      <c r="BM17" s="160">
        <f t="shared" si="0"/>
        <v>168.7</v>
      </c>
      <c r="BN17" s="160">
        <f t="shared" si="0"/>
        <v>131.5</v>
      </c>
      <c r="BO17" s="160">
        <f t="shared" ref="BO17:CW17" si="1">SUM(BO12:BO16)</f>
        <v>170.1</v>
      </c>
      <c r="BP17" s="160">
        <f t="shared" si="1"/>
        <v>147.30000000000001</v>
      </c>
      <c r="BQ17" s="160">
        <f t="shared" si="1"/>
        <v>83</v>
      </c>
      <c r="BR17" s="160">
        <f t="shared" si="1"/>
        <v>79.8</v>
      </c>
      <c r="BS17" s="160">
        <f t="shared" si="1"/>
        <v>113.8</v>
      </c>
      <c r="BT17" s="160">
        <f t="shared" si="1"/>
        <v>15.7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42.2</v>
      </c>
      <c r="BZ17" s="160">
        <f t="shared" si="1"/>
        <v>2.5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43</v>
      </c>
      <c r="CE17" s="160">
        <f t="shared" si="1"/>
        <v>43.3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1260.9750000000001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5.4</v>
      </c>
      <c r="G22" s="149">
        <v>6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52.5</v>
      </c>
      <c r="Z22" s="149"/>
      <c r="AA22" s="149">
        <v>1.9</v>
      </c>
      <c r="AB22" s="149">
        <v>70.3</v>
      </c>
      <c r="AC22" s="149"/>
      <c r="AD22" s="149">
        <v>54.4</v>
      </c>
      <c r="AE22" s="149">
        <v>81.8</v>
      </c>
      <c r="AF22" s="149">
        <v>47.8</v>
      </c>
      <c r="AG22" s="149">
        <v>5.9</v>
      </c>
      <c r="AH22" s="149">
        <v>87.4</v>
      </c>
      <c r="AI22" s="149">
        <v>7.3</v>
      </c>
      <c r="AJ22" s="149"/>
      <c r="AK22" s="149"/>
      <c r="AL22" s="149"/>
      <c r="AM22" s="149"/>
      <c r="AN22" s="149">
        <v>40.1</v>
      </c>
      <c r="AO22" s="149">
        <v>34.200000000000003</v>
      </c>
      <c r="AP22" s="149"/>
      <c r="AQ22" s="149">
        <v>90.6</v>
      </c>
      <c r="AR22" s="149">
        <v>85.8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20.100000000000001</v>
      </c>
      <c r="BV22" s="149">
        <v>52.7</v>
      </c>
      <c r="BW22" s="149">
        <v>23.8</v>
      </c>
      <c r="BX22" s="149">
        <v>22.7</v>
      </c>
      <c r="BY22" s="149"/>
      <c r="BZ22" s="149"/>
      <c r="CA22" s="149"/>
      <c r="CB22" s="149">
        <v>85.1</v>
      </c>
      <c r="CC22" s="149">
        <v>52.3</v>
      </c>
      <c r="CD22" s="149"/>
      <c r="CE22" s="149"/>
      <c r="CF22" s="149"/>
      <c r="CG22" s="149"/>
      <c r="CH22" s="149">
        <v>52.2</v>
      </c>
      <c r="CI22" s="149">
        <v>2.6</v>
      </c>
      <c r="CJ22" s="149">
        <v>5.4</v>
      </c>
      <c r="CK22" s="149"/>
      <c r="CL22" s="149">
        <v>26.6</v>
      </c>
      <c r="CM22" s="149">
        <v>1.6</v>
      </c>
      <c r="CN22" s="149">
        <v>26.6</v>
      </c>
      <c r="CO22" s="149">
        <v>28.2</v>
      </c>
      <c r="CP22" s="149">
        <v>45.2</v>
      </c>
      <c r="CQ22" s="149">
        <v>57.4</v>
      </c>
      <c r="CR22" s="149">
        <v>57.4</v>
      </c>
      <c r="CS22" s="149">
        <v>64.099999999999994</v>
      </c>
      <c r="CT22" s="150"/>
      <c r="CU22" s="150"/>
      <c r="CV22" s="150"/>
      <c r="CW22" s="151"/>
      <c r="CX22" s="152">
        <f t="array" ref="CX22">SUMPRODUCT(B22:CW22*0.25)</f>
        <v>323.85000000000008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5.4</v>
      </c>
      <c r="G25" s="160">
        <f t="shared" si="2"/>
        <v>6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52.5</v>
      </c>
      <c r="Z25" s="160">
        <f t="shared" si="2"/>
        <v>0</v>
      </c>
      <c r="AA25" s="160">
        <f t="shared" si="2"/>
        <v>1.9</v>
      </c>
      <c r="AB25" s="160">
        <f t="shared" si="2"/>
        <v>70.3</v>
      </c>
      <c r="AC25" s="160">
        <f t="shared" si="2"/>
        <v>0</v>
      </c>
      <c r="AD25" s="160">
        <f t="shared" si="2"/>
        <v>54.4</v>
      </c>
      <c r="AE25" s="160">
        <f t="shared" si="2"/>
        <v>81.8</v>
      </c>
      <c r="AF25" s="160">
        <f t="shared" si="2"/>
        <v>47.8</v>
      </c>
      <c r="AG25" s="160">
        <f t="shared" si="2"/>
        <v>5.9</v>
      </c>
      <c r="AH25" s="160">
        <f t="shared" si="2"/>
        <v>87.4</v>
      </c>
      <c r="AI25" s="160">
        <f t="shared" si="2"/>
        <v>7.3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40.1</v>
      </c>
      <c r="AO25" s="160">
        <f t="shared" si="2"/>
        <v>34.200000000000003</v>
      </c>
      <c r="AP25" s="160">
        <f t="shared" si="2"/>
        <v>0</v>
      </c>
      <c r="AQ25" s="160">
        <f t="shared" si="2"/>
        <v>90.6</v>
      </c>
      <c r="AR25" s="160">
        <f t="shared" si="2"/>
        <v>85.8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20.100000000000001</v>
      </c>
      <c r="BV25" s="160">
        <f t="shared" si="3"/>
        <v>52.7</v>
      </c>
      <c r="BW25" s="160">
        <f t="shared" si="3"/>
        <v>23.8</v>
      </c>
      <c r="BX25" s="160">
        <f t="shared" si="3"/>
        <v>22.7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85.1</v>
      </c>
      <c r="CC25" s="160">
        <f t="shared" si="3"/>
        <v>52.3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52.2</v>
      </c>
      <c r="CI25" s="160">
        <f t="shared" si="3"/>
        <v>2.6</v>
      </c>
      <c r="CJ25" s="160">
        <f t="shared" si="3"/>
        <v>5.4</v>
      </c>
      <c r="CK25" s="160">
        <f t="shared" si="3"/>
        <v>0</v>
      </c>
      <c r="CL25" s="160">
        <f t="shared" si="3"/>
        <v>26.6</v>
      </c>
      <c r="CM25" s="160">
        <f t="shared" si="3"/>
        <v>1.6</v>
      </c>
      <c r="CN25" s="160">
        <f t="shared" si="3"/>
        <v>26.6</v>
      </c>
      <c r="CO25" s="160">
        <f t="shared" si="3"/>
        <v>28.2</v>
      </c>
      <c r="CP25" s="160">
        <f t="shared" si="3"/>
        <v>45.2</v>
      </c>
      <c r="CQ25" s="160">
        <f t="shared" si="3"/>
        <v>57.4</v>
      </c>
      <c r="CR25" s="160">
        <f t="shared" si="3"/>
        <v>57.4</v>
      </c>
      <c r="CS25" s="160">
        <f t="shared" si="3"/>
        <v>64.099999999999994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323.85000000000008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2026-05-18T20:25:03Z</dcterms:created>
  <dcterms:modified xsi:type="dcterms:W3CDTF">2026-05-18T20:25:06Z</dcterms:modified>
</cp:coreProperties>
</file>