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<sst xmlns="http://schemas.openxmlformats.org/spreadsheetml/2006/main" count="122" uniqueCount="56">
  <si>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14/03/2026 16:23:15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</si>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</sst>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8EC-440F-9B02-63597AFE49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8">
                  <c:v>70</c:v>
                </c:pt>
                <c:pt idx="69">
                  <c:v>70</c:v>
                </c:pt>
                <c:pt idx="70">
                  <c:v>70</c:v>
                </c:pt>
                <c:pt idx="71">
                  <c:v>70</c:v>
                </c:pt>
                <c:pt idx="76">
                  <c:v>23</c:v>
                </c:pt>
                <c:pt idx="77">
                  <c:v>23</c:v>
                </c:pt>
                <c:pt idx="78">
                  <c:v>23</c:v>
                </c:pt>
                <c:pt idx="79">
                  <c:v>23</c:v>
                </c:pt>
                <c:pt idx="80">
                  <c:v>70</c:v>
                </c:pt>
                <c:pt idx="81">
                  <c:v>70</c:v>
                </c:pt>
                <c:pt idx="82">
                  <c:v>70</c:v>
                </c:pt>
                <c:pt idx="83">
                  <c:v>70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EC-440F-9B02-63597AFE49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28EC-440F-9B02-63597AFE49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3.161</c:v>
                </c:pt>
                <c:pt idx="5">
                  <c:v>0.28799999999999998</c:v>
                </c:pt>
                <c:pt idx="6">
                  <c:v>0.25800000000000001</c:v>
                </c:pt>
                <c:pt idx="7">
                  <c:v>0.6</c:v>
                </c:pt>
                <c:pt idx="13">
                  <c:v>0.29299999999999998</c:v>
                </c:pt>
                <c:pt idx="20">
                  <c:v>0.6</c:v>
                </c:pt>
                <c:pt idx="21">
                  <c:v>0.7</c:v>
                </c:pt>
                <c:pt idx="22">
                  <c:v>0.7</c:v>
                </c:pt>
                <c:pt idx="23">
                  <c:v>1.9</c:v>
                </c:pt>
                <c:pt idx="32">
                  <c:v>1.7</c:v>
                </c:pt>
                <c:pt idx="64">
                  <c:v>1.6</c:v>
                </c:pt>
                <c:pt idx="65">
                  <c:v>1.6</c:v>
                </c:pt>
                <c:pt idx="66">
                  <c:v>1.7</c:v>
                </c:pt>
                <c:pt idx="67">
                  <c:v>3.5</c:v>
                </c:pt>
                <c:pt idx="70">
                  <c:v>2.5</c:v>
                </c:pt>
                <c:pt idx="71">
                  <c:v>3</c:v>
                </c:pt>
                <c:pt idx="72">
                  <c:v>2.1</c:v>
                </c:pt>
                <c:pt idx="73">
                  <c:v>1.7</c:v>
                </c:pt>
                <c:pt idx="74">
                  <c:v>1.7</c:v>
                </c:pt>
                <c:pt idx="75">
                  <c:v>1.5</c:v>
                </c:pt>
                <c:pt idx="76">
                  <c:v>1.6</c:v>
                </c:pt>
                <c:pt idx="77">
                  <c:v>1.5</c:v>
                </c:pt>
                <c:pt idx="78">
                  <c:v>1.8</c:v>
                </c:pt>
                <c:pt idx="79">
                  <c:v>2.1</c:v>
                </c:pt>
                <c:pt idx="80">
                  <c:v>2.6</c:v>
                </c:pt>
                <c:pt idx="81">
                  <c:v>2.6</c:v>
                </c:pt>
                <c:pt idx="82">
                  <c:v>2.7</c:v>
                </c:pt>
                <c:pt idx="83">
                  <c:v>1.4</c:v>
                </c:pt>
                <c:pt idx="84">
                  <c:v>1.6</c:v>
                </c:pt>
                <c:pt idx="85">
                  <c:v>1.7</c:v>
                </c:pt>
                <c:pt idx="86">
                  <c:v>3.4</c:v>
                </c:pt>
                <c:pt idx="90">
                  <c:v>0.52300000000000002</c:v>
                </c:pt>
                <c:pt idx="93">
                  <c:v>1.952</c:v>
                </c:pt>
                <c:pt idx="94">
                  <c:v>1.1160000000000001</c:v>
                </c:pt>
                <c:pt idx="95">
                  <c:v>1.6110000000000002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EC-440F-9B02-63597AFE49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8EC-440F-9B02-63597AFE49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8EC-440F-9B02-63597AFE49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8EC-440F-9B02-63597AFE49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8EC-440F-9B02-63597AFE49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8EC-440F-9B02-63597AFE49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10.247999999999999</c:v>
                </c:pt>
                <c:pt idx="9">
                  <c:v>17.861999999999998</c:v>
                </c:pt>
                <c:pt idx="10">
                  <c:v>25.876000000000001</c:v>
                </c:pt>
                <c:pt idx="11">
                  <c:v>29.667000000000002</c:v>
                </c:pt>
                <c:pt idx="12">
                  <c:v>24.556999999999999</c:v>
                </c:pt>
                <c:pt idx="24">
                  <c:v>51.704000000000001</c:v>
                </c:pt>
                <c:pt idx="25">
                  <c:v>47.389000000000003</c:v>
                </c:pt>
                <c:pt idx="68">
                  <c:v>24.962</c:v>
                </c:pt>
                <c:pt idx="87">
                  <c:v>32.901000000000003</c:v>
                </c:pt>
                <c:pt idx="91">
                  <c:v>18.744</c:v>
                </c:pt>
                <c:pt idx="95">
                  <c:v>13.766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EC-440F-9B02-63597AFE49E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7</c:v>
                </c:pt>
                <c:pt idx="2">
                  <c:v>9.1999999999999993</c:v>
                </c:pt>
                <c:pt idx="3">
                  <c:v>7.4</c:v>
                </c:pt>
                <c:pt idx="4">
                  <c:v>16.399999999999999</c:v>
                </c:pt>
                <c:pt idx="5">
                  <c:v>4</c:v>
                </c:pt>
                <c:pt idx="6">
                  <c:v>4.5999999999999996</c:v>
                </c:pt>
                <c:pt idx="7">
                  <c:v>3.4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1.2</c:v>
                </c:pt>
                <c:pt idx="14">
                  <c:v>5.0999999999999996</c:v>
                </c:pt>
                <c:pt idx="15">
                  <c:v>5.3</c:v>
                </c:pt>
                <c:pt idx="16">
                  <c:v>4</c:v>
                </c:pt>
                <c:pt idx="17">
                  <c:v>6.5</c:v>
                </c:pt>
                <c:pt idx="18">
                  <c:v>5.6</c:v>
                </c:pt>
                <c:pt idx="19">
                  <c:v>8.3000000000000007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5.8</c:v>
                </c:pt>
                <c:pt idx="26">
                  <c:v>13.4</c:v>
                </c:pt>
                <c:pt idx="27">
                  <c:v>16.3</c:v>
                </c:pt>
                <c:pt idx="28">
                  <c:v>0</c:v>
                </c:pt>
                <c:pt idx="29">
                  <c:v>22.6</c:v>
                </c:pt>
                <c:pt idx="30">
                  <c:v>50.6</c:v>
                </c:pt>
                <c:pt idx="31">
                  <c:v>54.4</c:v>
                </c:pt>
                <c:pt idx="32">
                  <c:v>39.9</c:v>
                </c:pt>
                <c:pt idx="33">
                  <c:v>51.7</c:v>
                </c:pt>
                <c:pt idx="34">
                  <c:v>65.900000000000006</c:v>
                </c:pt>
                <c:pt idx="35">
                  <c:v>74.5</c:v>
                </c:pt>
                <c:pt idx="36">
                  <c:v>84</c:v>
                </c:pt>
                <c:pt idx="37">
                  <c:v>86.8</c:v>
                </c:pt>
                <c:pt idx="38">
                  <c:v>90.5</c:v>
                </c:pt>
                <c:pt idx="39">
                  <c:v>79</c:v>
                </c:pt>
                <c:pt idx="40">
                  <c:v>86.1</c:v>
                </c:pt>
                <c:pt idx="41">
                  <c:v>90.5</c:v>
                </c:pt>
                <c:pt idx="42">
                  <c:v>91</c:v>
                </c:pt>
                <c:pt idx="43">
                  <c:v>94.4</c:v>
                </c:pt>
                <c:pt idx="44">
                  <c:v>75.099999999999994</c:v>
                </c:pt>
                <c:pt idx="45">
                  <c:v>73.7</c:v>
                </c:pt>
                <c:pt idx="46">
                  <c:v>73.400000000000006</c:v>
                </c:pt>
                <c:pt idx="47">
                  <c:v>77.2</c:v>
                </c:pt>
                <c:pt idx="48">
                  <c:v>73.5</c:v>
                </c:pt>
                <c:pt idx="49">
                  <c:v>76.5</c:v>
                </c:pt>
                <c:pt idx="50">
                  <c:v>75.400000000000006</c:v>
                </c:pt>
                <c:pt idx="51">
                  <c:v>73.900000000000006</c:v>
                </c:pt>
                <c:pt idx="52">
                  <c:v>59.5</c:v>
                </c:pt>
                <c:pt idx="53">
                  <c:v>56.5</c:v>
                </c:pt>
                <c:pt idx="54">
                  <c:v>56.5</c:v>
                </c:pt>
                <c:pt idx="55">
                  <c:v>54.3</c:v>
                </c:pt>
                <c:pt idx="56">
                  <c:v>40.299999999999997</c:v>
                </c:pt>
                <c:pt idx="57">
                  <c:v>38</c:v>
                </c:pt>
                <c:pt idx="58">
                  <c:v>45.5</c:v>
                </c:pt>
                <c:pt idx="59">
                  <c:v>55.2</c:v>
                </c:pt>
                <c:pt idx="60">
                  <c:v>38.9</c:v>
                </c:pt>
                <c:pt idx="61">
                  <c:v>54.6</c:v>
                </c:pt>
                <c:pt idx="62">
                  <c:v>53.1</c:v>
                </c:pt>
                <c:pt idx="63">
                  <c:v>69.099999999999994</c:v>
                </c:pt>
                <c:pt idx="64">
                  <c:v>31.7</c:v>
                </c:pt>
                <c:pt idx="65">
                  <c:v>29.9</c:v>
                </c:pt>
                <c:pt idx="66">
                  <c:v>31.9</c:v>
                </c:pt>
                <c:pt idx="67">
                  <c:v>66.3</c:v>
                </c:pt>
                <c:pt idx="68">
                  <c:v>0</c:v>
                </c:pt>
                <c:pt idx="69">
                  <c:v>0</c:v>
                </c:pt>
                <c:pt idx="70">
                  <c:v>7.7</c:v>
                </c:pt>
                <c:pt idx="71">
                  <c:v>0</c:v>
                </c:pt>
                <c:pt idx="72">
                  <c:v>49.4</c:v>
                </c:pt>
                <c:pt idx="73">
                  <c:v>52</c:v>
                </c:pt>
                <c:pt idx="74">
                  <c:v>52.099999999999994</c:v>
                </c:pt>
                <c:pt idx="75">
                  <c:v>48.599999999999994</c:v>
                </c:pt>
                <c:pt idx="76">
                  <c:v>56.4</c:v>
                </c:pt>
                <c:pt idx="77">
                  <c:v>56.4</c:v>
                </c:pt>
                <c:pt idx="78">
                  <c:v>56.4</c:v>
                </c:pt>
                <c:pt idx="79">
                  <c:v>56.4</c:v>
                </c:pt>
                <c:pt idx="80">
                  <c:v>17.3</c:v>
                </c:pt>
                <c:pt idx="81">
                  <c:v>13.5</c:v>
                </c:pt>
                <c:pt idx="82">
                  <c:v>0</c:v>
                </c:pt>
                <c:pt idx="83">
                  <c:v>0</c:v>
                </c:pt>
                <c:pt idx="84">
                  <c:v>18.2</c:v>
                </c:pt>
                <c:pt idx="85">
                  <c:v>32.299999999999997</c:v>
                </c:pt>
                <c:pt idx="86">
                  <c:v>18.100000000000001</c:v>
                </c:pt>
                <c:pt idx="87">
                  <c:v>7.8</c:v>
                </c:pt>
                <c:pt idx="88">
                  <c:v>9.9</c:v>
                </c:pt>
                <c:pt idx="89">
                  <c:v>14.8</c:v>
                </c:pt>
                <c:pt idx="90">
                  <c:v>3.3</c:v>
                </c:pt>
                <c:pt idx="91">
                  <c:v>3.4</c:v>
                </c:pt>
                <c:pt idx="92">
                  <c:v>12.6</c:v>
                </c:pt>
                <c:pt idx="93">
                  <c:v>11.4</c:v>
                </c:pt>
                <c:pt idx="94">
                  <c:v>9.6999999999999993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EC-440F-9B02-63597AFE49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9.1389999999999993</c:v>
                </c:pt>
                <c:pt idx="1">
                  <c:v>5.23</c:v>
                </c:pt>
                <c:pt idx="2">
                  <c:v>3.851</c:v>
                </c:pt>
                <c:pt idx="3">
                  <c:v>3.871</c:v>
                </c:pt>
                <c:pt idx="4">
                  <c:v>1.9219999999999999</c:v>
                </c:pt>
                <c:pt idx="5">
                  <c:v>6.9219999999999997</c:v>
                </c:pt>
                <c:pt idx="6">
                  <c:v>6.63</c:v>
                </c:pt>
                <c:pt idx="7">
                  <c:v>7.7530000000000001</c:v>
                </c:pt>
                <c:pt idx="8">
                  <c:v>2.621</c:v>
                </c:pt>
                <c:pt idx="9">
                  <c:v>0.69599999999999995</c:v>
                </c:pt>
                <c:pt idx="10">
                  <c:v>0.04</c:v>
                </c:pt>
                <c:pt idx="11">
                  <c:v>5.7000000000000002E-2</c:v>
                </c:pt>
                <c:pt idx="12">
                  <c:v>6.0999999999999999E-2</c:v>
                </c:pt>
                <c:pt idx="13">
                  <c:v>9.84</c:v>
                </c:pt>
                <c:pt idx="14">
                  <c:v>6.5279999999999996</c:v>
                </c:pt>
                <c:pt idx="15">
                  <c:v>6.3390000000000004</c:v>
                </c:pt>
                <c:pt idx="16">
                  <c:v>7.1479999999999997</c:v>
                </c:pt>
                <c:pt idx="17">
                  <c:v>4.6399999999999997</c:v>
                </c:pt>
                <c:pt idx="18">
                  <c:v>5.9930000000000003</c:v>
                </c:pt>
                <c:pt idx="19">
                  <c:v>4.7510000000000003</c:v>
                </c:pt>
                <c:pt idx="20">
                  <c:v>9.5519999999999996</c:v>
                </c:pt>
                <c:pt idx="21">
                  <c:v>11.349</c:v>
                </c:pt>
                <c:pt idx="22">
                  <c:v>7.484</c:v>
                </c:pt>
                <c:pt idx="23">
                  <c:v>7.1459999999999999</c:v>
                </c:pt>
                <c:pt idx="24">
                  <c:v>0.50900000000000001</c:v>
                </c:pt>
                <c:pt idx="25">
                  <c:v>0.871</c:v>
                </c:pt>
                <c:pt idx="26">
                  <c:v>2.9209999999999998</c:v>
                </c:pt>
                <c:pt idx="27">
                  <c:v>3.4449999999999998</c:v>
                </c:pt>
                <c:pt idx="28">
                  <c:v>68.561999999999998</c:v>
                </c:pt>
                <c:pt idx="29">
                  <c:v>20.164999999999999</c:v>
                </c:pt>
                <c:pt idx="30">
                  <c:v>6.1609999999999996</c:v>
                </c:pt>
                <c:pt idx="31">
                  <c:v>4.71</c:v>
                </c:pt>
                <c:pt idx="32">
                  <c:v>2.8719999999999999</c:v>
                </c:pt>
                <c:pt idx="33">
                  <c:v>31.094000000000001</c:v>
                </c:pt>
                <c:pt idx="34">
                  <c:v>35.759</c:v>
                </c:pt>
                <c:pt idx="35">
                  <c:v>39.712000000000003</c:v>
                </c:pt>
                <c:pt idx="36">
                  <c:v>49.12</c:v>
                </c:pt>
                <c:pt idx="37">
                  <c:v>50.348999999999997</c:v>
                </c:pt>
                <c:pt idx="38">
                  <c:v>49.884999999999998</c:v>
                </c:pt>
                <c:pt idx="39">
                  <c:v>30.803000000000001</c:v>
                </c:pt>
                <c:pt idx="40">
                  <c:v>32.671999999999997</c:v>
                </c:pt>
                <c:pt idx="41">
                  <c:v>32.075000000000003</c:v>
                </c:pt>
                <c:pt idx="42">
                  <c:v>32.768000000000001</c:v>
                </c:pt>
                <c:pt idx="43">
                  <c:v>33.383000000000003</c:v>
                </c:pt>
                <c:pt idx="44">
                  <c:v>26.486000000000001</c:v>
                </c:pt>
                <c:pt idx="45">
                  <c:v>23.959</c:v>
                </c:pt>
                <c:pt idx="46">
                  <c:v>23.876999999999999</c:v>
                </c:pt>
                <c:pt idx="47">
                  <c:v>23.643000000000001</c:v>
                </c:pt>
                <c:pt idx="48">
                  <c:v>22.99</c:v>
                </c:pt>
                <c:pt idx="49">
                  <c:v>23.367000000000001</c:v>
                </c:pt>
                <c:pt idx="50">
                  <c:v>22.431999999999999</c:v>
                </c:pt>
                <c:pt idx="51">
                  <c:v>21.033999999999999</c:v>
                </c:pt>
                <c:pt idx="52">
                  <c:v>27.294</c:v>
                </c:pt>
                <c:pt idx="53">
                  <c:v>25.391999999999999</c:v>
                </c:pt>
                <c:pt idx="54">
                  <c:v>14.340999999999999</c:v>
                </c:pt>
                <c:pt idx="55">
                  <c:v>19.03</c:v>
                </c:pt>
                <c:pt idx="56">
                  <c:v>41.997</c:v>
                </c:pt>
                <c:pt idx="57">
                  <c:v>27.344000000000001</c:v>
                </c:pt>
                <c:pt idx="58">
                  <c:v>40.01</c:v>
                </c:pt>
                <c:pt idx="60">
                  <c:v>29.401</c:v>
                </c:pt>
                <c:pt idx="62">
                  <c:v>4.1310000000000002</c:v>
                </c:pt>
                <c:pt idx="63">
                  <c:v>2.9049999999999998</c:v>
                </c:pt>
                <c:pt idx="64">
                  <c:v>2.2839999999999998</c:v>
                </c:pt>
                <c:pt idx="65">
                  <c:v>12.05</c:v>
                </c:pt>
                <c:pt idx="66">
                  <c:v>3.0169999999999999</c:v>
                </c:pt>
                <c:pt idx="67">
                  <c:v>2.827</c:v>
                </c:pt>
                <c:pt idx="68">
                  <c:v>1.0569999999999999</c:v>
                </c:pt>
                <c:pt idx="69">
                  <c:v>1.6919999999999999</c:v>
                </c:pt>
                <c:pt idx="70">
                  <c:v>0.6</c:v>
                </c:pt>
                <c:pt idx="71">
                  <c:v>1.1439999999999999</c:v>
                </c:pt>
                <c:pt idx="72">
                  <c:v>1.1000000000000001</c:v>
                </c:pt>
                <c:pt idx="73">
                  <c:v>1.7999999999999999E-2</c:v>
                </c:pt>
                <c:pt idx="74">
                  <c:v>0.01</c:v>
                </c:pt>
                <c:pt idx="75">
                  <c:v>0.01</c:v>
                </c:pt>
                <c:pt idx="76">
                  <c:v>0.01</c:v>
                </c:pt>
                <c:pt idx="77">
                  <c:v>0.01</c:v>
                </c:pt>
                <c:pt idx="78">
                  <c:v>0.01</c:v>
                </c:pt>
                <c:pt idx="79">
                  <c:v>0.01</c:v>
                </c:pt>
                <c:pt idx="82">
                  <c:v>1.04</c:v>
                </c:pt>
                <c:pt idx="83">
                  <c:v>0.105</c:v>
                </c:pt>
                <c:pt idx="84">
                  <c:v>0.13</c:v>
                </c:pt>
                <c:pt idx="85">
                  <c:v>0.12</c:v>
                </c:pt>
                <c:pt idx="86">
                  <c:v>0.112</c:v>
                </c:pt>
                <c:pt idx="87">
                  <c:v>0.10299999999999999</c:v>
                </c:pt>
                <c:pt idx="88">
                  <c:v>4.7E-2</c:v>
                </c:pt>
                <c:pt idx="89">
                  <c:v>4.3999999999999997E-2</c:v>
                </c:pt>
                <c:pt idx="90">
                  <c:v>0.67700000000000005</c:v>
                </c:pt>
                <c:pt idx="91">
                  <c:v>4.2000000000000003E-2</c:v>
                </c:pt>
                <c:pt idx="92">
                  <c:v>2.3439999999999999</c:v>
                </c:pt>
                <c:pt idx="93">
                  <c:v>1.923</c:v>
                </c:pt>
                <c:pt idx="94">
                  <c:v>0.88900000000000001</c:v>
                </c:pt>
                <c:pt idx="95">
                  <c:v>0.85399999999999998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EC-440F-9B02-63597AFE49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8EC-440F-9B02-63597AFE49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4">
                  <c:v>4.3570000000000002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8EC-440F-9B02-63597AFE4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131.06</c:v>
                </c:pt>
                <c:pt idx="1">
                  <c:v>134</c:v>
                </c:pt>
                <c:pt idx="2">
                  <c:v>128</c:v>
                </c:pt>
                <c:pt idx="3">
                  <c:v>119.99</c:v>
                </c:pt>
                <c:pt idx="4">
                  <c:v>127.6</c:v>
                </c:pt>
                <c:pt idx="5">
                  <c:v>135.78</c:v>
                </c:pt>
                <c:pt idx="6">
                  <c:v>133.13999999999999</c:v>
                </c:pt>
                <c:pt idx="7">
                  <c:v>130.35</c:v>
                </c:pt>
                <c:pt idx="8">
                  <c:v>114.01</c:v>
                </c:pt>
                <c:pt idx="9">
                  <c:v>111.16</c:v>
                </c:pt>
                <c:pt idx="10">
                  <c:v>103.46</c:v>
                </c:pt>
                <c:pt idx="11">
                  <c:v>100.98</c:v>
                </c:pt>
                <c:pt idx="12">
                  <c:v>106.72</c:v>
                </c:pt>
                <c:pt idx="13">
                  <c:v>127.43</c:v>
                </c:pt>
                <c:pt idx="14">
                  <c:v>129.32</c:v>
                </c:pt>
                <c:pt idx="15">
                  <c:v>131.66999999999999</c:v>
                </c:pt>
                <c:pt idx="16">
                  <c:v>128.51</c:v>
                </c:pt>
                <c:pt idx="17">
                  <c:v>126.41</c:v>
                </c:pt>
                <c:pt idx="18">
                  <c:v>128.83000000000001</c:v>
                </c:pt>
                <c:pt idx="19">
                  <c:v>129.49</c:v>
                </c:pt>
                <c:pt idx="20">
                  <c:v>128.41999999999999</c:v>
                </c:pt>
                <c:pt idx="21">
                  <c:v>129.43</c:v>
                </c:pt>
                <c:pt idx="22">
                  <c:v>133</c:v>
                </c:pt>
                <c:pt idx="23">
                  <c:v>135.27000000000001</c:v>
                </c:pt>
                <c:pt idx="24">
                  <c:v>113.1</c:v>
                </c:pt>
                <c:pt idx="25">
                  <c:v>96.89</c:v>
                </c:pt>
                <c:pt idx="26">
                  <c:v>108.33</c:v>
                </c:pt>
                <c:pt idx="27">
                  <c:v>106.85</c:v>
                </c:pt>
                <c:pt idx="28">
                  <c:v>137.05000000000001</c:v>
                </c:pt>
                <c:pt idx="29">
                  <c:v>100.48</c:v>
                </c:pt>
                <c:pt idx="30">
                  <c:v>83.31</c:v>
                </c:pt>
                <c:pt idx="31">
                  <c:v>0</c:v>
                </c:pt>
                <c:pt idx="32">
                  <c:v>-4.99</c:v>
                </c:pt>
                <c:pt idx="33">
                  <c:v>-12.94</c:v>
                </c:pt>
                <c:pt idx="34">
                  <c:v>-12.57</c:v>
                </c:pt>
                <c:pt idx="35">
                  <c:v>-15.5</c:v>
                </c:pt>
                <c:pt idx="36">
                  <c:v>-5.01</c:v>
                </c:pt>
                <c:pt idx="37">
                  <c:v>-5.0999999999999996</c:v>
                </c:pt>
                <c:pt idx="38">
                  <c:v>-5.0999999999999996</c:v>
                </c:pt>
                <c:pt idx="39">
                  <c:v>-10.09</c:v>
                </c:pt>
                <c:pt idx="40">
                  <c:v>-10.119999999999999</c:v>
                </c:pt>
                <c:pt idx="41">
                  <c:v>-10.99</c:v>
                </c:pt>
                <c:pt idx="42">
                  <c:v>-10.99</c:v>
                </c:pt>
                <c:pt idx="43">
                  <c:v>-10.99</c:v>
                </c:pt>
                <c:pt idx="44">
                  <c:v>-10.16</c:v>
                </c:pt>
                <c:pt idx="45">
                  <c:v>-10.99</c:v>
                </c:pt>
                <c:pt idx="46">
                  <c:v>-10.99</c:v>
                </c:pt>
                <c:pt idx="47">
                  <c:v>-10.99</c:v>
                </c:pt>
                <c:pt idx="48">
                  <c:v>-10.98</c:v>
                </c:pt>
                <c:pt idx="49">
                  <c:v>-10.119999999999999</c:v>
                </c:pt>
                <c:pt idx="50">
                  <c:v>-10.09</c:v>
                </c:pt>
                <c:pt idx="51">
                  <c:v>-10.09</c:v>
                </c:pt>
                <c:pt idx="52">
                  <c:v>-10.09</c:v>
                </c:pt>
                <c:pt idx="53">
                  <c:v>-10.09</c:v>
                </c:pt>
                <c:pt idx="54">
                  <c:v>-10</c:v>
                </c:pt>
                <c:pt idx="55">
                  <c:v>-10</c:v>
                </c:pt>
                <c:pt idx="56">
                  <c:v>-14.99</c:v>
                </c:pt>
                <c:pt idx="57">
                  <c:v>-14.25</c:v>
                </c:pt>
                <c:pt idx="58">
                  <c:v>-10.9</c:v>
                </c:pt>
                <c:pt idx="59">
                  <c:v>-7.09</c:v>
                </c:pt>
                <c:pt idx="60">
                  <c:v>-15.44</c:v>
                </c:pt>
                <c:pt idx="61">
                  <c:v>-8.0500000000000007</c:v>
                </c:pt>
                <c:pt idx="62">
                  <c:v>14.24</c:v>
                </c:pt>
                <c:pt idx="63">
                  <c:v>85.69</c:v>
                </c:pt>
                <c:pt idx="64">
                  <c:v>50.64</c:v>
                </c:pt>
                <c:pt idx="65">
                  <c:v>87.88</c:v>
                </c:pt>
                <c:pt idx="66">
                  <c:v>103.68</c:v>
                </c:pt>
                <c:pt idx="67">
                  <c:v>134</c:v>
                </c:pt>
                <c:pt idx="68">
                  <c:v>102.18</c:v>
                </c:pt>
                <c:pt idx="69">
                  <c:v>121.17</c:v>
                </c:pt>
                <c:pt idx="70">
                  <c:v>124.13</c:v>
                </c:pt>
                <c:pt idx="71">
                  <c:v>158.04</c:v>
                </c:pt>
                <c:pt idx="72">
                  <c:v>143.72999999999999</c:v>
                </c:pt>
                <c:pt idx="73">
                  <c:v>149.24</c:v>
                </c:pt>
                <c:pt idx="74">
                  <c:v>154.33000000000001</c:v>
                </c:pt>
                <c:pt idx="75">
                  <c:v>156.62</c:v>
                </c:pt>
                <c:pt idx="76">
                  <c:v>153.44999999999999</c:v>
                </c:pt>
                <c:pt idx="77">
                  <c:v>146.49</c:v>
                </c:pt>
                <c:pt idx="78">
                  <c:v>145.87</c:v>
                </c:pt>
                <c:pt idx="79">
                  <c:v>134.57</c:v>
                </c:pt>
                <c:pt idx="80">
                  <c:v>148.13999999999999</c:v>
                </c:pt>
                <c:pt idx="81">
                  <c:v>148.54</c:v>
                </c:pt>
                <c:pt idx="82">
                  <c:v>144.72</c:v>
                </c:pt>
                <c:pt idx="83">
                  <c:v>127.15</c:v>
                </c:pt>
                <c:pt idx="84">
                  <c:v>156.37</c:v>
                </c:pt>
                <c:pt idx="85">
                  <c:v>142.93</c:v>
                </c:pt>
                <c:pt idx="86">
                  <c:v>117.38</c:v>
                </c:pt>
                <c:pt idx="87">
                  <c:v>99.15</c:v>
                </c:pt>
                <c:pt idx="88">
                  <c:v>138.94</c:v>
                </c:pt>
                <c:pt idx="89">
                  <c:v>125.78</c:v>
                </c:pt>
                <c:pt idx="90">
                  <c:v>106.69</c:v>
                </c:pt>
                <c:pt idx="91">
                  <c:v>91.6</c:v>
                </c:pt>
                <c:pt idx="92">
                  <c:v>134.85</c:v>
                </c:pt>
                <c:pt idx="93">
                  <c:v>106.93</c:v>
                </c:pt>
                <c:pt idx="94">
                  <c:v>93.14</c:v>
                </c:pt>
                <c:pt idx="95">
                  <c:v>85.47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EC-440F-9B02-63597AFE49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941-429F-8CF1-3C8F6B0BF31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11.5</c:v>
                </c:pt>
                <c:pt idx="37">
                  <c:v>11.5</c:v>
                </c:pt>
                <c:pt idx="38">
                  <c:v>11.5</c:v>
                </c:pt>
                <c:pt idx="39">
                  <c:v>11.5</c:v>
                </c:pt>
                <c:pt idx="40">
                  <c:v>15.5</c:v>
                </c:pt>
                <c:pt idx="41">
                  <c:v>15.5</c:v>
                </c:pt>
                <c:pt idx="42">
                  <c:v>15.5</c:v>
                </c:pt>
                <c:pt idx="43">
                  <c:v>15.5</c:v>
                </c:pt>
                <c:pt idx="44">
                  <c:v>15.5</c:v>
                </c:pt>
                <c:pt idx="45">
                  <c:v>15.5</c:v>
                </c:pt>
                <c:pt idx="46">
                  <c:v>15.5</c:v>
                </c:pt>
                <c:pt idx="47">
                  <c:v>15.5</c:v>
                </c:pt>
                <c:pt idx="48">
                  <c:v>15.5</c:v>
                </c:pt>
                <c:pt idx="49">
                  <c:v>15.5</c:v>
                </c:pt>
                <c:pt idx="50">
                  <c:v>15.5</c:v>
                </c:pt>
                <c:pt idx="51">
                  <c:v>15.5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1.5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1.5</c:v>
                </c:pt>
                <c:pt idx="89">
                  <c:v>1.5</c:v>
                </c:pt>
                <c:pt idx="90">
                  <c:v>1.5</c:v>
                </c:pt>
                <c:pt idx="91">
                  <c:v>1.5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41-429F-8CF1-3C8F6B0BF31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2.9</c:v>
                </c:pt>
                <c:pt idx="1">
                  <c:v>2.9</c:v>
                </c:pt>
                <c:pt idx="2">
                  <c:v>3.3879999999999999</c:v>
                </c:pt>
                <c:pt idx="3">
                  <c:v>2.8</c:v>
                </c:pt>
                <c:pt idx="4">
                  <c:v>3.3119999999999998</c:v>
                </c:pt>
                <c:pt idx="5">
                  <c:v>2.8</c:v>
                </c:pt>
                <c:pt idx="6">
                  <c:v>2.8</c:v>
                </c:pt>
                <c:pt idx="7">
                  <c:v>2.8</c:v>
                </c:pt>
                <c:pt idx="8">
                  <c:v>3.3759999999999999</c:v>
                </c:pt>
                <c:pt idx="9">
                  <c:v>3.3479999999999999</c:v>
                </c:pt>
                <c:pt idx="10">
                  <c:v>3.3119999999999998</c:v>
                </c:pt>
                <c:pt idx="11">
                  <c:v>3.3679999999999999</c:v>
                </c:pt>
                <c:pt idx="12">
                  <c:v>3.34</c:v>
                </c:pt>
                <c:pt idx="13">
                  <c:v>2.8</c:v>
                </c:pt>
                <c:pt idx="14">
                  <c:v>2.8</c:v>
                </c:pt>
                <c:pt idx="15">
                  <c:v>2.8</c:v>
                </c:pt>
                <c:pt idx="16">
                  <c:v>2.8</c:v>
                </c:pt>
                <c:pt idx="17">
                  <c:v>2.8</c:v>
                </c:pt>
                <c:pt idx="18">
                  <c:v>2.8</c:v>
                </c:pt>
                <c:pt idx="19">
                  <c:v>3.456</c:v>
                </c:pt>
                <c:pt idx="24">
                  <c:v>3.2519999999999998</c:v>
                </c:pt>
                <c:pt idx="25">
                  <c:v>3.1320000000000001</c:v>
                </c:pt>
                <c:pt idx="26">
                  <c:v>3.0960000000000001</c:v>
                </c:pt>
                <c:pt idx="27">
                  <c:v>3.08</c:v>
                </c:pt>
                <c:pt idx="28">
                  <c:v>2.6</c:v>
                </c:pt>
                <c:pt idx="29">
                  <c:v>2.98</c:v>
                </c:pt>
                <c:pt idx="30">
                  <c:v>2.8839999999999999</c:v>
                </c:pt>
                <c:pt idx="31">
                  <c:v>2.4</c:v>
                </c:pt>
                <c:pt idx="33">
                  <c:v>2.2999999999999998</c:v>
                </c:pt>
                <c:pt idx="34">
                  <c:v>2.2000000000000002</c:v>
                </c:pt>
                <c:pt idx="35">
                  <c:v>2.1</c:v>
                </c:pt>
                <c:pt idx="36">
                  <c:v>1.2</c:v>
                </c:pt>
                <c:pt idx="37">
                  <c:v>1.2</c:v>
                </c:pt>
                <c:pt idx="38">
                  <c:v>1.444</c:v>
                </c:pt>
                <c:pt idx="39">
                  <c:v>1.468</c:v>
                </c:pt>
                <c:pt idx="40">
                  <c:v>2.1560000000000001</c:v>
                </c:pt>
                <c:pt idx="41">
                  <c:v>2.028</c:v>
                </c:pt>
                <c:pt idx="42">
                  <c:v>2.016</c:v>
                </c:pt>
                <c:pt idx="43">
                  <c:v>1.9040000000000001</c:v>
                </c:pt>
                <c:pt idx="44">
                  <c:v>2.08</c:v>
                </c:pt>
                <c:pt idx="45">
                  <c:v>1.9360000000000002</c:v>
                </c:pt>
                <c:pt idx="46">
                  <c:v>1.9080000000000001</c:v>
                </c:pt>
                <c:pt idx="47">
                  <c:v>1.8920000000000001</c:v>
                </c:pt>
                <c:pt idx="48">
                  <c:v>1.8720000000000001</c:v>
                </c:pt>
                <c:pt idx="49">
                  <c:v>1.9240000000000002</c:v>
                </c:pt>
                <c:pt idx="50">
                  <c:v>1.984</c:v>
                </c:pt>
                <c:pt idx="51">
                  <c:v>2.048</c:v>
                </c:pt>
                <c:pt idx="52">
                  <c:v>2.16</c:v>
                </c:pt>
                <c:pt idx="53">
                  <c:v>2.1840000000000002</c:v>
                </c:pt>
                <c:pt idx="54">
                  <c:v>2.1880000000000002</c:v>
                </c:pt>
                <c:pt idx="55">
                  <c:v>2.3239999999999998</c:v>
                </c:pt>
                <c:pt idx="56">
                  <c:v>2.3759999999999999</c:v>
                </c:pt>
                <c:pt idx="57">
                  <c:v>0.46800000000000003</c:v>
                </c:pt>
                <c:pt idx="58">
                  <c:v>0.42399999999999999</c:v>
                </c:pt>
                <c:pt idx="59">
                  <c:v>0.44800000000000001</c:v>
                </c:pt>
                <c:pt idx="60">
                  <c:v>2.5760000000000001</c:v>
                </c:pt>
                <c:pt idx="61">
                  <c:v>0.41199999999999998</c:v>
                </c:pt>
                <c:pt idx="62">
                  <c:v>0.42799999999999999</c:v>
                </c:pt>
                <c:pt idx="63">
                  <c:v>0.49199999999999999</c:v>
                </c:pt>
                <c:pt idx="64">
                  <c:v>0.51200000000000001</c:v>
                </c:pt>
                <c:pt idx="65">
                  <c:v>0.436</c:v>
                </c:pt>
                <c:pt idx="66">
                  <c:v>0.46400000000000002</c:v>
                </c:pt>
                <c:pt idx="67">
                  <c:v>0.51200000000000001</c:v>
                </c:pt>
                <c:pt idx="68">
                  <c:v>3.2959999999999998</c:v>
                </c:pt>
                <c:pt idx="69">
                  <c:v>3.4239999999999999</c:v>
                </c:pt>
                <c:pt idx="70">
                  <c:v>0.7</c:v>
                </c:pt>
                <c:pt idx="71">
                  <c:v>0.62</c:v>
                </c:pt>
                <c:pt idx="72">
                  <c:v>0.59599999999999997</c:v>
                </c:pt>
                <c:pt idx="73">
                  <c:v>0.54400000000000004</c:v>
                </c:pt>
                <c:pt idx="74">
                  <c:v>0.52</c:v>
                </c:pt>
                <c:pt idx="75">
                  <c:v>0.54800000000000004</c:v>
                </c:pt>
                <c:pt idx="76">
                  <c:v>0.52800000000000002</c:v>
                </c:pt>
                <c:pt idx="77">
                  <c:v>0.53600000000000003</c:v>
                </c:pt>
                <c:pt idx="78">
                  <c:v>0.55600000000000005</c:v>
                </c:pt>
                <c:pt idx="79">
                  <c:v>0.56000000000000005</c:v>
                </c:pt>
                <c:pt idx="80">
                  <c:v>0.53600000000000003</c:v>
                </c:pt>
                <c:pt idx="81">
                  <c:v>0.624</c:v>
                </c:pt>
                <c:pt idx="82">
                  <c:v>0.59199999999999997</c:v>
                </c:pt>
                <c:pt idx="83">
                  <c:v>0.53200000000000003</c:v>
                </c:pt>
                <c:pt idx="84">
                  <c:v>0.57599999999999996</c:v>
                </c:pt>
                <c:pt idx="85">
                  <c:v>0.57199999999999995</c:v>
                </c:pt>
                <c:pt idx="86">
                  <c:v>0.52800000000000002</c:v>
                </c:pt>
                <c:pt idx="87">
                  <c:v>3.492</c:v>
                </c:pt>
                <c:pt idx="88">
                  <c:v>3.48</c:v>
                </c:pt>
                <c:pt idx="89">
                  <c:v>3.472</c:v>
                </c:pt>
                <c:pt idx="90">
                  <c:v>3.456</c:v>
                </c:pt>
                <c:pt idx="91">
                  <c:v>3.492</c:v>
                </c:pt>
                <c:pt idx="92">
                  <c:v>3.3879999999999999</c:v>
                </c:pt>
                <c:pt idx="93">
                  <c:v>0.63600000000000001</c:v>
                </c:pt>
                <c:pt idx="94">
                  <c:v>0.59599999999999997</c:v>
                </c:pt>
                <c:pt idx="95">
                  <c:v>0.50800000000000001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941-429F-8CF1-3C8F6B0BF31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3.9</c:v>
                </c:pt>
                <c:pt idx="1">
                  <c:v>3.8</c:v>
                </c:pt>
                <c:pt idx="2">
                  <c:v>4.1400000000000006</c:v>
                </c:pt>
                <c:pt idx="3">
                  <c:v>3</c:v>
                </c:pt>
                <c:pt idx="4">
                  <c:v>5.4239999999999995</c:v>
                </c:pt>
                <c:pt idx="5">
                  <c:v>2.9</c:v>
                </c:pt>
                <c:pt idx="6">
                  <c:v>3.2</c:v>
                </c:pt>
                <c:pt idx="7">
                  <c:v>3.4</c:v>
                </c:pt>
                <c:pt idx="8">
                  <c:v>3.9889999999999999</c:v>
                </c:pt>
                <c:pt idx="9">
                  <c:v>4.71</c:v>
                </c:pt>
                <c:pt idx="10">
                  <c:v>7.4380000000000006</c:v>
                </c:pt>
                <c:pt idx="11">
                  <c:v>8.8610000000000007</c:v>
                </c:pt>
                <c:pt idx="12">
                  <c:v>7.6530000000000005</c:v>
                </c:pt>
                <c:pt idx="13">
                  <c:v>3</c:v>
                </c:pt>
                <c:pt idx="14">
                  <c:v>3.3</c:v>
                </c:pt>
                <c:pt idx="15">
                  <c:v>3.3</c:v>
                </c:pt>
                <c:pt idx="16">
                  <c:v>2.8</c:v>
                </c:pt>
                <c:pt idx="17">
                  <c:v>2.8</c:v>
                </c:pt>
                <c:pt idx="18">
                  <c:v>3.3</c:v>
                </c:pt>
                <c:pt idx="19">
                  <c:v>4.0960000000000001</c:v>
                </c:pt>
                <c:pt idx="24">
                  <c:v>34.555</c:v>
                </c:pt>
                <c:pt idx="25">
                  <c:v>34.594999999999999</c:v>
                </c:pt>
                <c:pt idx="26">
                  <c:v>6.7249999999999996</c:v>
                </c:pt>
                <c:pt idx="27">
                  <c:v>10.15</c:v>
                </c:pt>
                <c:pt idx="28">
                  <c:v>4.2</c:v>
                </c:pt>
                <c:pt idx="29">
                  <c:v>28.445</c:v>
                </c:pt>
                <c:pt idx="30">
                  <c:v>33.491</c:v>
                </c:pt>
                <c:pt idx="31">
                  <c:v>14.433</c:v>
                </c:pt>
                <c:pt idx="32">
                  <c:v>2.9990000000000001</c:v>
                </c:pt>
                <c:pt idx="33">
                  <c:v>18.617999999999999</c:v>
                </c:pt>
                <c:pt idx="34">
                  <c:v>18.527000000000001</c:v>
                </c:pt>
                <c:pt idx="35">
                  <c:v>24.395999999999997</c:v>
                </c:pt>
                <c:pt idx="36">
                  <c:v>46.602999999999994</c:v>
                </c:pt>
                <c:pt idx="37">
                  <c:v>47.211999999999996</c:v>
                </c:pt>
                <c:pt idx="38">
                  <c:v>47.045000000000002</c:v>
                </c:pt>
                <c:pt idx="39">
                  <c:v>5.5860000000000003</c:v>
                </c:pt>
                <c:pt idx="40">
                  <c:v>19.763999999999999</c:v>
                </c:pt>
                <c:pt idx="41">
                  <c:v>18.933</c:v>
                </c:pt>
                <c:pt idx="42">
                  <c:v>19.601999999999997</c:v>
                </c:pt>
                <c:pt idx="43">
                  <c:v>19.245999999999999</c:v>
                </c:pt>
                <c:pt idx="44">
                  <c:v>19.216999999999999</c:v>
                </c:pt>
                <c:pt idx="45">
                  <c:v>19.416999999999998</c:v>
                </c:pt>
                <c:pt idx="46">
                  <c:v>18.445</c:v>
                </c:pt>
                <c:pt idx="47">
                  <c:v>18.475999999999999</c:v>
                </c:pt>
                <c:pt idx="48">
                  <c:v>19.399000000000001</c:v>
                </c:pt>
                <c:pt idx="49">
                  <c:v>19.411000000000001</c:v>
                </c:pt>
                <c:pt idx="50">
                  <c:v>19.413</c:v>
                </c:pt>
                <c:pt idx="51">
                  <c:v>19.100000000000001</c:v>
                </c:pt>
                <c:pt idx="52">
                  <c:v>20.25</c:v>
                </c:pt>
                <c:pt idx="53">
                  <c:v>19.161999999999999</c:v>
                </c:pt>
                <c:pt idx="54">
                  <c:v>20.154</c:v>
                </c:pt>
                <c:pt idx="55">
                  <c:v>20.149999999999999</c:v>
                </c:pt>
                <c:pt idx="56">
                  <c:v>8.0980000000000008</c:v>
                </c:pt>
                <c:pt idx="57">
                  <c:v>3.415</c:v>
                </c:pt>
                <c:pt idx="58">
                  <c:v>27.631</c:v>
                </c:pt>
                <c:pt idx="59">
                  <c:v>19.285</c:v>
                </c:pt>
                <c:pt idx="60">
                  <c:v>39.963999999999999</c:v>
                </c:pt>
                <c:pt idx="61">
                  <c:v>25.462999999999997</c:v>
                </c:pt>
                <c:pt idx="62">
                  <c:v>26.715</c:v>
                </c:pt>
                <c:pt idx="63">
                  <c:v>48.82</c:v>
                </c:pt>
                <c:pt idx="64">
                  <c:v>9.8439999999999994</c:v>
                </c:pt>
                <c:pt idx="65">
                  <c:v>27.648</c:v>
                </c:pt>
                <c:pt idx="66">
                  <c:v>25.560000000000002</c:v>
                </c:pt>
                <c:pt idx="67">
                  <c:v>8.3299999999999983</c:v>
                </c:pt>
                <c:pt idx="68">
                  <c:v>17.926000000000002</c:v>
                </c:pt>
                <c:pt idx="69">
                  <c:v>40.759</c:v>
                </c:pt>
                <c:pt idx="70">
                  <c:v>58.494</c:v>
                </c:pt>
                <c:pt idx="71">
                  <c:v>35.427999999999997</c:v>
                </c:pt>
                <c:pt idx="72">
                  <c:v>39.481000000000002</c:v>
                </c:pt>
                <c:pt idx="73">
                  <c:v>42.052999999999997</c:v>
                </c:pt>
                <c:pt idx="74">
                  <c:v>42.275999999999996</c:v>
                </c:pt>
                <c:pt idx="75">
                  <c:v>38.878</c:v>
                </c:pt>
                <c:pt idx="76">
                  <c:v>43.207999999999998</c:v>
                </c:pt>
                <c:pt idx="77">
                  <c:v>48.643999999999991</c:v>
                </c:pt>
                <c:pt idx="78">
                  <c:v>47.975000000000001</c:v>
                </c:pt>
                <c:pt idx="79">
                  <c:v>49.158000000000001</c:v>
                </c:pt>
                <c:pt idx="80">
                  <c:v>62.545000000000002</c:v>
                </c:pt>
                <c:pt idx="81">
                  <c:v>60.707000000000001</c:v>
                </c:pt>
                <c:pt idx="82">
                  <c:v>51.570999999999998</c:v>
                </c:pt>
                <c:pt idx="83">
                  <c:v>50.332999999999998</c:v>
                </c:pt>
                <c:pt idx="84">
                  <c:v>8.854000000000001</c:v>
                </c:pt>
                <c:pt idx="85">
                  <c:v>20.657</c:v>
                </c:pt>
                <c:pt idx="86">
                  <c:v>10.584</c:v>
                </c:pt>
                <c:pt idx="87">
                  <c:v>19.523</c:v>
                </c:pt>
                <c:pt idx="88">
                  <c:v>18.959</c:v>
                </c:pt>
                <c:pt idx="89">
                  <c:v>23.846</c:v>
                </c:pt>
                <c:pt idx="90">
                  <c:v>16.643999999999998</c:v>
                </c:pt>
                <c:pt idx="91">
                  <c:v>29.689999999999998</c:v>
                </c:pt>
                <c:pt idx="92">
                  <c:v>6.0750000000000002</c:v>
                </c:pt>
                <c:pt idx="93">
                  <c:v>9.1649999999999991</c:v>
                </c:pt>
                <c:pt idx="94">
                  <c:v>5.6119999999999992</c:v>
                </c:pt>
                <c:pt idx="95">
                  <c:v>9.2149999999999999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941-429F-8CF1-3C8F6B0BF31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941-429F-8CF1-3C8F6B0BF31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941-429F-8CF1-3C8F6B0BF31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941-429F-8CF1-3C8F6B0BF31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941-429F-8CF1-3C8F6B0BF31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941-429F-8CF1-3C8F6B0BF31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7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941-429F-8CF1-3C8F6B0BF31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8.6999999999999993</c:v>
                </c:pt>
                <c:pt idx="21">
                  <c:v>10.5</c:v>
                </c:pt>
                <c:pt idx="22">
                  <c:v>6.7</c:v>
                </c:pt>
                <c:pt idx="23">
                  <c:v>7.5</c:v>
                </c:pt>
                <c:pt idx="24">
                  <c:v>0.7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60.3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61.9</c:v>
                </c:pt>
                <c:pt idx="69">
                  <c:v>15.5</c:v>
                </c:pt>
                <c:pt idx="70">
                  <c:v>0</c:v>
                </c:pt>
                <c:pt idx="71">
                  <c:v>26.8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21.9</c:v>
                </c:pt>
                <c:pt idx="77">
                  <c:v>13</c:v>
                </c:pt>
                <c:pt idx="78">
                  <c:v>14.3</c:v>
                </c:pt>
                <c:pt idx="79">
                  <c:v>12.6</c:v>
                </c:pt>
                <c:pt idx="80">
                  <c:v>0</c:v>
                </c:pt>
                <c:pt idx="81">
                  <c:v>0</c:v>
                </c:pt>
                <c:pt idx="82">
                  <c:v>1.1000000000000001</c:v>
                </c:pt>
                <c:pt idx="83">
                  <c:v>0.7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941-429F-8CF1-3C8F6B0BF31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8.0630000000000006</c:v>
                </c:pt>
                <c:pt idx="5">
                  <c:v>4.0110000000000001</c:v>
                </c:pt>
                <c:pt idx="6">
                  <c:v>4.0119999999999996</c:v>
                </c:pt>
                <c:pt idx="7">
                  <c:v>4.0129999999999999</c:v>
                </c:pt>
                <c:pt idx="8">
                  <c:v>4.0039999999999996</c:v>
                </c:pt>
                <c:pt idx="9">
                  <c:v>9</c:v>
                </c:pt>
                <c:pt idx="10">
                  <c:v>13.666</c:v>
                </c:pt>
                <c:pt idx="11">
                  <c:v>15.994999999999999</c:v>
                </c:pt>
                <c:pt idx="12">
                  <c:v>12.125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4">
                  <c:v>12.206</c:v>
                </c:pt>
                <c:pt idx="25">
                  <c:v>14.833</c:v>
                </c:pt>
                <c:pt idx="26">
                  <c:v>5</c:v>
                </c:pt>
                <c:pt idx="27">
                  <c:v>5.0149999999999997</c:v>
                </c:pt>
                <c:pt idx="29">
                  <c:v>9.84</c:v>
                </c:pt>
                <c:pt idx="30">
                  <c:v>18.885999999999999</c:v>
                </c:pt>
                <c:pt idx="31">
                  <c:v>40.777000000000001</c:v>
                </c:pt>
                <c:pt idx="32">
                  <c:v>39.99</c:v>
                </c:pt>
                <c:pt idx="33">
                  <c:v>60.360999999999997</c:v>
                </c:pt>
                <c:pt idx="34">
                  <c:v>79.47</c:v>
                </c:pt>
                <c:pt idx="35">
                  <c:v>86.254999999999995</c:v>
                </c:pt>
                <c:pt idx="36">
                  <c:v>73.852000000000004</c:v>
                </c:pt>
                <c:pt idx="37">
                  <c:v>77.236999999999995</c:v>
                </c:pt>
                <c:pt idx="38">
                  <c:v>80.396000000000001</c:v>
                </c:pt>
                <c:pt idx="39">
                  <c:v>91.277000000000001</c:v>
                </c:pt>
                <c:pt idx="40">
                  <c:v>81.363</c:v>
                </c:pt>
                <c:pt idx="41">
                  <c:v>86.114000000000004</c:v>
                </c:pt>
                <c:pt idx="42">
                  <c:v>86.65</c:v>
                </c:pt>
                <c:pt idx="43">
                  <c:v>91.132999999999996</c:v>
                </c:pt>
                <c:pt idx="44">
                  <c:v>64.769000000000005</c:v>
                </c:pt>
                <c:pt idx="45">
                  <c:v>60.761000000000003</c:v>
                </c:pt>
                <c:pt idx="46">
                  <c:v>61.378999999999998</c:v>
                </c:pt>
                <c:pt idx="47">
                  <c:v>64.947999999999993</c:v>
                </c:pt>
                <c:pt idx="48">
                  <c:v>59.720999999999997</c:v>
                </c:pt>
                <c:pt idx="49">
                  <c:v>63.07</c:v>
                </c:pt>
                <c:pt idx="50">
                  <c:v>60.963000000000001</c:v>
                </c:pt>
                <c:pt idx="51">
                  <c:v>58.314</c:v>
                </c:pt>
                <c:pt idx="52">
                  <c:v>62.911999999999999</c:v>
                </c:pt>
                <c:pt idx="53">
                  <c:v>59.073999999999998</c:v>
                </c:pt>
                <c:pt idx="54">
                  <c:v>46.994999999999997</c:v>
                </c:pt>
                <c:pt idx="55">
                  <c:v>49.351999999999997</c:v>
                </c:pt>
                <c:pt idx="56">
                  <c:v>70.367999999999995</c:v>
                </c:pt>
                <c:pt idx="57">
                  <c:v>60</c:v>
                </c:pt>
                <c:pt idx="58">
                  <c:v>55.982999999999997</c:v>
                </c:pt>
                <c:pt idx="59">
                  <c:v>33.923000000000002</c:v>
                </c:pt>
                <c:pt idx="60">
                  <c:v>24.297999999999998</c:v>
                </c:pt>
                <c:pt idx="61">
                  <c:v>27.225000000000001</c:v>
                </c:pt>
                <c:pt idx="62">
                  <c:v>28.588000000000001</c:v>
                </c:pt>
                <c:pt idx="63">
                  <c:v>21.181000000000001</c:v>
                </c:pt>
                <c:pt idx="64">
                  <c:v>28.085000000000001</c:v>
                </c:pt>
                <c:pt idx="65">
                  <c:v>13.965999999999999</c:v>
                </c:pt>
                <c:pt idx="66">
                  <c:v>9.1159999999999997</c:v>
                </c:pt>
                <c:pt idx="67">
                  <c:v>5.3029999999999999</c:v>
                </c:pt>
                <c:pt idx="68">
                  <c:v>11.397</c:v>
                </c:pt>
                <c:pt idx="69">
                  <c:v>10.507</c:v>
                </c:pt>
                <c:pt idx="70">
                  <c:v>20.106000000000002</c:v>
                </c:pt>
                <c:pt idx="71">
                  <c:v>9.7829999999999995</c:v>
                </c:pt>
                <c:pt idx="72">
                  <c:v>11.039</c:v>
                </c:pt>
                <c:pt idx="73">
                  <c:v>9.6370000000000005</c:v>
                </c:pt>
                <c:pt idx="74">
                  <c:v>9.4740000000000002</c:v>
                </c:pt>
                <c:pt idx="75">
                  <c:v>9.2129999999999992</c:v>
                </c:pt>
                <c:pt idx="76">
                  <c:v>13.849</c:v>
                </c:pt>
                <c:pt idx="77">
                  <c:v>17.266999999999999</c:v>
                </c:pt>
                <c:pt idx="78">
                  <c:v>16.922999999999998</c:v>
                </c:pt>
                <c:pt idx="79">
                  <c:v>17.666</c:v>
                </c:pt>
                <c:pt idx="80">
                  <c:v>25.318999999999999</c:v>
                </c:pt>
                <c:pt idx="81">
                  <c:v>23.302</c:v>
                </c:pt>
                <c:pt idx="82">
                  <c:v>18.949000000000002</c:v>
                </c:pt>
                <c:pt idx="83">
                  <c:v>18.474</c:v>
                </c:pt>
                <c:pt idx="84">
                  <c:v>9</c:v>
                </c:pt>
                <c:pt idx="85">
                  <c:v>11.44</c:v>
                </c:pt>
                <c:pt idx="86">
                  <c:v>9</c:v>
                </c:pt>
                <c:pt idx="87">
                  <c:v>16.332000000000001</c:v>
                </c:pt>
                <c:pt idx="88">
                  <c:v>9</c:v>
                </c:pt>
                <c:pt idx="89">
                  <c:v>9</c:v>
                </c:pt>
                <c:pt idx="90">
                  <c:v>5.9</c:v>
                </c:pt>
                <c:pt idx="91">
                  <c:v>10.504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941-429F-8CF1-3C8F6B0BF31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941-429F-8CF1-3C8F6B0BF31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941-429F-8CF1-3C8F6B0BF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131.06</c:v>
                </c:pt>
                <c:pt idx="1">
                  <c:v>134</c:v>
                </c:pt>
                <c:pt idx="2">
                  <c:v>128</c:v>
                </c:pt>
                <c:pt idx="3">
                  <c:v>119.99</c:v>
                </c:pt>
                <c:pt idx="4">
                  <c:v>127.6</c:v>
                </c:pt>
                <c:pt idx="5">
                  <c:v>135.78</c:v>
                </c:pt>
                <c:pt idx="6">
                  <c:v>133.13999999999999</c:v>
                </c:pt>
                <c:pt idx="7">
                  <c:v>130.35</c:v>
                </c:pt>
                <c:pt idx="8">
                  <c:v>114.01</c:v>
                </c:pt>
                <c:pt idx="9">
                  <c:v>111.16</c:v>
                </c:pt>
                <c:pt idx="10">
                  <c:v>103.46</c:v>
                </c:pt>
                <c:pt idx="11">
                  <c:v>100.98</c:v>
                </c:pt>
                <c:pt idx="12">
                  <c:v>106.72</c:v>
                </c:pt>
                <c:pt idx="13">
                  <c:v>127.43</c:v>
                </c:pt>
                <c:pt idx="14">
                  <c:v>129.32</c:v>
                </c:pt>
                <c:pt idx="15">
                  <c:v>131.66999999999999</c:v>
                </c:pt>
                <c:pt idx="16">
                  <c:v>128.51</c:v>
                </c:pt>
                <c:pt idx="17">
                  <c:v>126.41</c:v>
                </c:pt>
                <c:pt idx="18">
                  <c:v>128.83000000000001</c:v>
                </c:pt>
                <c:pt idx="19">
                  <c:v>129.49</c:v>
                </c:pt>
                <c:pt idx="20">
                  <c:v>128.41999999999999</c:v>
                </c:pt>
                <c:pt idx="21">
                  <c:v>129.43</c:v>
                </c:pt>
                <c:pt idx="22">
                  <c:v>133</c:v>
                </c:pt>
                <c:pt idx="23">
                  <c:v>135.27000000000001</c:v>
                </c:pt>
                <c:pt idx="24">
                  <c:v>113.1</c:v>
                </c:pt>
                <c:pt idx="25">
                  <c:v>96.89</c:v>
                </c:pt>
                <c:pt idx="26">
                  <c:v>108.33</c:v>
                </c:pt>
                <c:pt idx="27">
                  <c:v>106.85</c:v>
                </c:pt>
                <c:pt idx="28">
                  <c:v>137.05000000000001</c:v>
                </c:pt>
                <c:pt idx="29">
                  <c:v>100.48</c:v>
                </c:pt>
                <c:pt idx="30">
                  <c:v>83.31</c:v>
                </c:pt>
                <c:pt idx="31">
                  <c:v>0</c:v>
                </c:pt>
                <c:pt idx="32">
                  <c:v>-4.99</c:v>
                </c:pt>
                <c:pt idx="33">
                  <c:v>-12.94</c:v>
                </c:pt>
                <c:pt idx="34">
                  <c:v>-12.57</c:v>
                </c:pt>
                <c:pt idx="35">
                  <c:v>-15.5</c:v>
                </c:pt>
                <c:pt idx="36">
                  <c:v>-5.01</c:v>
                </c:pt>
                <c:pt idx="37">
                  <c:v>-5.0999999999999996</c:v>
                </c:pt>
                <c:pt idx="38">
                  <c:v>-5.0999999999999996</c:v>
                </c:pt>
                <c:pt idx="39">
                  <c:v>-10.09</c:v>
                </c:pt>
                <c:pt idx="40">
                  <c:v>-10.119999999999999</c:v>
                </c:pt>
                <c:pt idx="41">
                  <c:v>-10.99</c:v>
                </c:pt>
                <c:pt idx="42">
                  <c:v>-10.99</c:v>
                </c:pt>
                <c:pt idx="43">
                  <c:v>-10.99</c:v>
                </c:pt>
                <c:pt idx="44">
                  <c:v>-10.16</c:v>
                </c:pt>
                <c:pt idx="45">
                  <c:v>-10.99</c:v>
                </c:pt>
                <c:pt idx="46">
                  <c:v>-10.99</c:v>
                </c:pt>
                <c:pt idx="47">
                  <c:v>-10.99</c:v>
                </c:pt>
                <c:pt idx="48">
                  <c:v>-10.98</c:v>
                </c:pt>
                <c:pt idx="49">
                  <c:v>-10.119999999999999</c:v>
                </c:pt>
                <c:pt idx="50">
                  <c:v>-10.09</c:v>
                </c:pt>
                <c:pt idx="51">
                  <c:v>-10.09</c:v>
                </c:pt>
                <c:pt idx="52">
                  <c:v>-10.09</c:v>
                </c:pt>
                <c:pt idx="53">
                  <c:v>-10.09</c:v>
                </c:pt>
                <c:pt idx="54">
                  <c:v>-10</c:v>
                </c:pt>
                <c:pt idx="55">
                  <c:v>-10</c:v>
                </c:pt>
                <c:pt idx="56">
                  <c:v>-14.99</c:v>
                </c:pt>
                <c:pt idx="57">
                  <c:v>-14.25</c:v>
                </c:pt>
                <c:pt idx="58">
                  <c:v>-10.9</c:v>
                </c:pt>
                <c:pt idx="59">
                  <c:v>-7.09</c:v>
                </c:pt>
                <c:pt idx="60">
                  <c:v>-15.44</c:v>
                </c:pt>
                <c:pt idx="61">
                  <c:v>-8.0500000000000007</c:v>
                </c:pt>
                <c:pt idx="62">
                  <c:v>14.24</c:v>
                </c:pt>
                <c:pt idx="63">
                  <c:v>85.69</c:v>
                </c:pt>
                <c:pt idx="64">
                  <c:v>50.64</c:v>
                </c:pt>
                <c:pt idx="65">
                  <c:v>87.88</c:v>
                </c:pt>
                <c:pt idx="66">
                  <c:v>103.68</c:v>
                </c:pt>
                <c:pt idx="67">
                  <c:v>134</c:v>
                </c:pt>
                <c:pt idx="68">
                  <c:v>102.18</c:v>
                </c:pt>
                <c:pt idx="69">
                  <c:v>121.17</c:v>
                </c:pt>
                <c:pt idx="70">
                  <c:v>124.13</c:v>
                </c:pt>
                <c:pt idx="71">
                  <c:v>158.04</c:v>
                </c:pt>
                <c:pt idx="72">
                  <c:v>143.72999999999999</c:v>
                </c:pt>
                <c:pt idx="73">
                  <c:v>149.24</c:v>
                </c:pt>
                <c:pt idx="74">
                  <c:v>154.33000000000001</c:v>
                </c:pt>
                <c:pt idx="75">
                  <c:v>156.62</c:v>
                </c:pt>
                <c:pt idx="76">
                  <c:v>153.44999999999999</c:v>
                </c:pt>
                <c:pt idx="77">
                  <c:v>146.49</c:v>
                </c:pt>
                <c:pt idx="78">
                  <c:v>145.87</c:v>
                </c:pt>
                <c:pt idx="79">
                  <c:v>134.57</c:v>
                </c:pt>
                <c:pt idx="80">
                  <c:v>148.13999999999999</c:v>
                </c:pt>
                <c:pt idx="81">
                  <c:v>148.54</c:v>
                </c:pt>
                <c:pt idx="82">
                  <c:v>144.72</c:v>
                </c:pt>
                <c:pt idx="83">
                  <c:v>127.15</c:v>
                </c:pt>
                <c:pt idx="84">
                  <c:v>156.37</c:v>
                </c:pt>
                <c:pt idx="85">
                  <c:v>142.93</c:v>
                </c:pt>
                <c:pt idx="86">
                  <c:v>117.38</c:v>
                </c:pt>
                <c:pt idx="87">
                  <c:v>99.15</c:v>
                </c:pt>
                <c:pt idx="88">
                  <c:v>138.94</c:v>
                </c:pt>
                <c:pt idx="89">
                  <c:v>125.78</c:v>
                </c:pt>
                <c:pt idx="90">
                  <c:v>106.69</c:v>
                </c:pt>
                <c:pt idx="91">
                  <c:v>91.6</c:v>
                </c:pt>
                <c:pt idx="92">
                  <c:v>134.85</c:v>
                </c:pt>
                <c:pt idx="93">
                  <c:v>106.93</c:v>
                </c:pt>
                <c:pt idx="94">
                  <c:v>93.14</c:v>
                </c:pt>
                <c:pt idx="95">
                  <c:v>85.47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941-429F-8CF1-3C8F6B0BF3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12.3</v>
      </c>
      <c r="C5" s="25">
        <v>12.23</v>
      </c>
      <c r="D5" s="25">
        <v>13.051</v>
      </c>
      <c r="E5" s="25">
        <v>11.271000000000001</v>
      </c>
      <c r="F5" s="25">
        <v>18.321999999999999</v>
      </c>
      <c r="G5" s="25">
        <v>11.21</v>
      </c>
      <c r="H5" s="25">
        <v>11.488</v>
      </c>
      <c r="I5" s="25">
        <v>11.753</v>
      </c>
      <c r="J5" s="25">
        <v>12.869</v>
      </c>
      <c r="K5" s="25">
        <v>18.558</v>
      </c>
      <c r="L5" s="25">
        <v>25.916</v>
      </c>
      <c r="M5" s="25">
        <v>29.724</v>
      </c>
      <c r="N5" s="25">
        <v>24.617999999999999</v>
      </c>
      <c r="O5" s="25">
        <v>11.333</v>
      </c>
      <c r="P5" s="25">
        <v>11.628</v>
      </c>
      <c r="Q5" s="25">
        <v>11.638999999999999</v>
      </c>
      <c r="R5" s="25">
        <v>11.148</v>
      </c>
      <c r="S5" s="25">
        <v>11.14</v>
      </c>
      <c r="T5" s="25">
        <v>11.593</v>
      </c>
      <c r="U5" s="25">
        <v>13.051</v>
      </c>
      <c r="V5" s="25">
        <v>10.151999999999999</v>
      </c>
      <c r="W5" s="25">
        <v>12.048999999999999</v>
      </c>
      <c r="X5" s="25">
        <v>8.1839999999999993</v>
      </c>
      <c r="Y5" s="25">
        <v>9.0459999999999994</v>
      </c>
      <c r="Z5" s="25">
        <v>52.213000000000001</v>
      </c>
      <c r="AA5" s="25">
        <v>54.06</v>
      </c>
      <c r="AB5" s="25">
        <v>16.321000000000002</v>
      </c>
      <c r="AC5" s="25">
        <v>19.745000000000001</v>
      </c>
      <c r="AD5" s="25">
        <v>68.561999999999998</v>
      </c>
      <c r="AE5" s="25">
        <v>42.765000000000001</v>
      </c>
      <c r="AF5" s="25">
        <v>56.761000000000003</v>
      </c>
      <c r="AG5" s="25">
        <v>59.11</v>
      </c>
      <c r="AH5" s="25">
        <v>44.472000000000001</v>
      </c>
      <c r="AI5" s="25">
        <v>82.793999999999997</v>
      </c>
      <c r="AJ5" s="25">
        <v>101.65900000000001</v>
      </c>
      <c r="AK5" s="25">
        <v>114.212</v>
      </c>
      <c r="AL5" s="25">
        <v>133.12</v>
      </c>
      <c r="AM5" s="25">
        <v>137.149</v>
      </c>
      <c r="AN5" s="25">
        <v>140.38499999999999</v>
      </c>
      <c r="AO5" s="25">
        <v>109.803</v>
      </c>
      <c r="AP5" s="25">
        <v>118.77200000000001</v>
      </c>
      <c r="AQ5" s="25">
        <v>122.575</v>
      </c>
      <c r="AR5" s="25">
        <v>123.768</v>
      </c>
      <c r="AS5" s="25">
        <v>127.783</v>
      </c>
      <c r="AT5" s="25">
        <v>101.586</v>
      </c>
      <c r="AU5" s="25">
        <v>97.659000000000006</v>
      </c>
      <c r="AV5" s="25">
        <v>97.277000000000001</v>
      </c>
      <c r="AW5" s="25">
        <v>100.843</v>
      </c>
      <c r="AX5" s="25">
        <v>96.49</v>
      </c>
      <c r="AY5" s="25">
        <v>99.867000000000004</v>
      </c>
      <c r="AZ5" s="25">
        <v>97.831999999999994</v>
      </c>
      <c r="BA5" s="25">
        <v>94.933999999999997</v>
      </c>
      <c r="BB5" s="25">
        <v>86.793999999999997</v>
      </c>
      <c r="BC5" s="25">
        <v>81.891999999999996</v>
      </c>
      <c r="BD5" s="25">
        <v>70.840999999999994</v>
      </c>
      <c r="BE5" s="25">
        <v>73.33</v>
      </c>
      <c r="BF5" s="25">
        <v>82.296999999999997</v>
      </c>
      <c r="BG5" s="25">
        <v>65.343999999999994</v>
      </c>
      <c r="BH5" s="25">
        <v>85.51</v>
      </c>
      <c r="BI5" s="25">
        <v>55.2</v>
      </c>
      <c r="BJ5" s="25">
        <v>68.301000000000002</v>
      </c>
      <c r="BK5" s="25">
        <v>54.6</v>
      </c>
      <c r="BL5" s="25">
        <v>57.231000000000002</v>
      </c>
      <c r="BM5" s="25">
        <v>72.004999999999995</v>
      </c>
      <c r="BN5" s="25">
        <v>39.941000000000003</v>
      </c>
      <c r="BO5" s="25">
        <v>43.55</v>
      </c>
      <c r="BP5" s="25">
        <v>36.616999999999997</v>
      </c>
      <c r="BQ5" s="25">
        <v>72.626999999999995</v>
      </c>
      <c r="BR5" s="25">
        <v>96.019000000000005</v>
      </c>
      <c r="BS5" s="25">
        <v>71.691999999999993</v>
      </c>
      <c r="BT5" s="25">
        <v>80.8</v>
      </c>
      <c r="BU5" s="25">
        <v>74.144000000000005</v>
      </c>
      <c r="BV5" s="25">
        <v>52.6</v>
      </c>
      <c r="BW5" s="25">
        <v>53.718000000000004</v>
      </c>
      <c r="BX5" s="25">
        <v>53.81</v>
      </c>
      <c r="BY5" s="25">
        <v>50.11</v>
      </c>
      <c r="BZ5" s="25">
        <v>81.010000000000005</v>
      </c>
      <c r="CA5" s="25">
        <v>80.91</v>
      </c>
      <c r="CB5" s="25">
        <v>81.209999999999994</v>
      </c>
      <c r="CC5" s="25">
        <v>81.510000000000005</v>
      </c>
      <c r="CD5" s="25">
        <v>89.9</v>
      </c>
      <c r="CE5" s="25">
        <v>86.1</v>
      </c>
      <c r="CF5" s="25">
        <v>73.739999999999995</v>
      </c>
      <c r="CG5" s="25">
        <v>71.504999999999995</v>
      </c>
      <c r="CH5" s="25">
        <v>19.93</v>
      </c>
      <c r="CI5" s="25">
        <v>34.119999999999997</v>
      </c>
      <c r="CJ5" s="25">
        <v>21.611999999999998</v>
      </c>
      <c r="CK5" s="25">
        <v>40.804000000000002</v>
      </c>
      <c r="CL5" s="25">
        <v>32.947000000000003</v>
      </c>
      <c r="CM5" s="25">
        <v>37.844000000000001</v>
      </c>
      <c r="CN5" s="25">
        <v>27.5</v>
      </c>
      <c r="CO5" s="25">
        <v>45.186</v>
      </c>
      <c r="CP5" s="25">
        <v>14.944000000000001</v>
      </c>
      <c r="CQ5" s="25">
        <v>15.275</v>
      </c>
      <c r="CR5" s="25">
        <v>11.705</v>
      </c>
      <c r="CS5" s="25">
        <v>16.231000000000002</v>
      </c>
      <c r="CT5" s="26"/>
      <c r="CU5" s="26"/>
      <c r="CV5" s="26"/>
      <c r="CW5" s="27"/>
      <c r="CX5" s="28">
        <f t="array" ref="CX5">SUMPRODUCT(B5:CW5*0.25)</f>
        <v>1347.4365000000003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131.06</v>
      </c>
      <c r="C8" s="37">
        <v>134</v>
      </c>
      <c r="D8" s="37">
        <v>128</v>
      </c>
      <c r="E8" s="37">
        <v>119.99</v>
      </c>
      <c r="F8" s="37">
        <v>127.6</v>
      </c>
      <c r="G8" s="37">
        <v>135.78</v>
      </c>
      <c r="H8" s="37">
        <v>133.13999999999999</v>
      </c>
      <c r="I8" s="37">
        <v>130.35</v>
      </c>
      <c r="J8" s="37">
        <v>114.01</v>
      </c>
      <c r="K8" s="37">
        <v>111.16</v>
      </c>
      <c r="L8" s="37">
        <v>103.46</v>
      </c>
      <c r="M8" s="37">
        <v>100.98</v>
      </c>
      <c r="N8" s="37">
        <v>106.72</v>
      </c>
      <c r="O8" s="37">
        <v>127.43</v>
      </c>
      <c r="P8" s="37">
        <v>129.32</v>
      </c>
      <c r="Q8" s="37">
        <v>131.66999999999999</v>
      </c>
      <c r="R8" s="37">
        <v>128.51</v>
      </c>
      <c r="S8" s="37">
        <v>126.41</v>
      </c>
      <c r="T8" s="37">
        <v>128.83000000000001</v>
      </c>
      <c r="U8" s="37">
        <v>129.49</v>
      </c>
      <c r="V8" s="37">
        <v>128.41999999999999</v>
      </c>
      <c r="W8" s="37">
        <v>129.43</v>
      </c>
      <c r="X8" s="37">
        <v>133</v>
      </c>
      <c r="Y8" s="37">
        <v>135.27000000000001</v>
      </c>
      <c r="Z8" s="37">
        <v>113.1</v>
      </c>
      <c r="AA8" s="37">
        <v>96.89</v>
      </c>
      <c r="AB8" s="37">
        <v>108.33</v>
      </c>
      <c r="AC8" s="37">
        <v>106.85</v>
      </c>
      <c r="AD8" s="37">
        <v>137.05000000000001</v>
      </c>
      <c r="AE8" s="37">
        <v>100.48</v>
      </c>
      <c r="AF8" s="37">
        <v>83.31</v>
      </c>
      <c r="AG8" s="37">
        <v>0</v>
      </c>
      <c r="AH8" s="37">
        <v>-4.99</v>
      </c>
      <c r="AI8" s="37">
        <v>-12.94</v>
      </c>
      <c r="AJ8" s="37">
        <v>-12.57</v>
      </c>
      <c r="AK8" s="37">
        <v>-15.5</v>
      </c>
      <c r="AL8" s="37">
        <v>-5.01</v>
      </c>
      <c r="AM8" s="37">
        <v>-5.0999999999999996</v>
      </c>
      <c r="AN8" s="37">
        <v>-5.0999999999999996</v>
      </c>
      <c r="AO8" s="37">
        <v>-10.09</v>
      </c>
      <c r="AP8" s="37">
        <v>-10.119999999999999</v>
      </c>
      <c r="AQ8" s="37">
        <v>-10.99</v>
      </c>
      <c r="AR8" s="37">
        <v>-10.99</v>
      </c>
      <c r="AS8" s="37">
        <v>-10.99</v>
      </c>
      <c r="AT8" s="37">
        <v>-10.16</v>
      </c>
      <c r="AU8" s="37">
        <v>-10.99</v>
      </c>
      <c r="AV8" s="37">
        <v>-10.99</v>
      </c>
      <c r="AW8" s="37">
        <v>-10.99</v>
      </c>
      <c r="AX8" s="37">
        <v>-10.98</v>
      </c>
      <c r="AY8" s="37">
        <v>-10.119999999999999</v>
      </c>
      <c r="AZ8" s="37">
        <v>-10.09</v>
      </c>
      <c r="BA8" s="37">
        <v>-10.09</v>
      </c>
      <c r="BB8" s="37">
        <v>-10.09</v>
      </c>
      <c r="BC8" s="37">
        <v>-10.09</v>
      </c>
      <c r="BD8" s="37">
        <v>-10</v>
      </c>
      <c r="BE8" s="37">
        <v>-10</v>
      </c>
      <c r="BF8" s="37">
        <v>-14.99</v>
      </c>
      <c r="BG8" s="37">
        <v>-14.25</v>
      </c>
      <c r="BH8" s="37">
        <v>-10.9</v>
      </c>
      <c r="BI8" s="37">
        <v>-7.09</v>
      </c>
      <c r="BJ8" s="37">
        <v>-15.44</v>
      </c>
      <c r="BK8" s="37">
        <v>-8.0500000000000007</v>
      </c>
      <c r="BL8" s="37">
        <v>14.24</v>
      </c>
      <c r="BM8" s="37">
        <v>85.69</v>
      </c>
      <c r="BN8" s="37">
        <v>50.64</v>
      </c>
      <c r="BO8" s="37">
        <v>87.88</v>
      </c>
      <c r="BP8" s="37">
        <v>103.68</v>
      </c>
      <c r="BQ8" s="37">
        <v>134</v>
      </c>
      <c r="BR8" s="37">
        <v>102.18</v>
      </c>
      <c r="BS8" s="37">
        <v>121.17</v>
      </c>
      <c r="BT8" s="37">
        <v>124.13</v>
      </c>
      <c r="BU8" s="37">
        <v>158.04</v>
      </c>
      <c r="BV8" s="37">
        <v>143.72999999999999</v>
      </c>
      <c r="BW8" s="37">
        <v>149.24</v>
      </c>
      <c r="BX8" s="37">
        <v>154.33000000000001</v>
      </c>
      <c r="BY8" s="37">
        <v>156.62</v>
      </c>
      <c r="BZ8" s="37">
        <v>153.44999999999999</v>
      </c>
      <c r="CA8" s="37">
        <v>146.49</v>
      </c>
      <c r="CB8" s="37">
        <v>145.87</v>
      </c>
      <c r="CC8" s="37">
        <v>134.57</v>
      </c>
      <c r="CD8" s="37">
        <v>148.13999999999999</v>
      </c>
      <c r="CE8" s="37">
        <v>148.54</v>
      </c>
      <c r="CF8" s="37">
        <v>144.72</v>
      </c>
      <c r="CG8" s="37">
        <v>127.15</v>
      </c>
      <c r="CH8" s="37">
        <v>156.37</v>
      </c>
      <c r="CI8" s="37">
        <v>142.93</v>
      </c>
      <c r="CJ8" s="37">
        <v>117.38</v>
      </c>
      <c r="CK8" s="37">
        <v>99.15</v>
      </c>
      <c r="CL8" s="37">
        <v>138.94</v>
      </c>
      <c r="CM8" s="37">
        <v>125.78</v>
      </c>
      <c r="CN8" s="37">
        <v>106.69</v>
      </c>
      <c r="CO8" s="37">
        <v>91.6</v>
      </c>
      <c r="CP8" s="37">
        <v>134.85</v>
      </c>
      <c r="CQ8" s="37">
        <v>106.93</v>
      </c>
      <c r="CR8" s="37">
        <v>93.14</v>
      </c>
      <c r="CS8" s="37">
        <v>85.47</v>
      </c>
      <c r="CT8" s="38"/>
      <c r="CU8" s="38"/>
      <c r="CV8" s="38"/>
      <c r="CW8" s="39"/>
      <c r="CX8" s="40">
        <f>IF(SUM(B8:CW8)&lt;&gt;0,AVERAGEIF(B8:CW8,"&lt;&gt;"""),"")</f>
        <v>78.896562499999987</v>
      </c>
    </row>
    <row r="9" spans="1:102" ht="24.95" customHeight="1" thickBot="1" x14ac:dyDescent="0.25">
      <c r="A9" s="41" t="s">
        <v>6</v>
      </c>
      <c r="B9" s="42">
        <v>128.26249999999999</v>
      </c>
      <c r="C9" s="43">
        <v>128.26249999999999</v>
      </c>
      <c r="D9" s="43">
        <v>128.26249999999999</v>
      </c>
      <c r="E9" s="43">
        <v>128.26249999999999</v>
      </c>
      <c r="F9" s="43">
        <v>131.7175</v>
      </c>
      <c r="G9" s="43">
        <v>131.7175</v>
      </c>
      <c r="H9" s="43">
        <v>131.7175</v>
      </c>
      <c r="I9" s="43">
        <v>131.7175</v>
      </c>
      <c r="J9" s="43">
        <v>107.4025</v>
      </c>
      <c r="K9" s="43">
        <v>107.4025</v>
      </c>
      <c r="L9" s="43">
        <v>107.4025</v>
      </c>
      <c r="M9" s="43">
        <v>107.4025</v>
      </c>
      <c r="N9" s="43">
        <v>123.785</v>
      </c>
      <c r="O9" s="43">
        <v>123.785</v>
      </c>
      <c r="P9" s="43">
        <v>123.785</v>
      </c>
      <c r="Q9" s="43">
        <v>123.785</v>
      </c>
      <c r="R9" s="43">
        <v>128.31</v>
      </c>
      <c r="S9" s="43">
        <v>128.31</v>
      </c>
      <c r="T9" s="43">
        <v>128.31</v>
      </c>
      <c r="U9" s="43">
        <v>128.31</v>
      </c>
      <c r="V9" s="43">
        <v>131.53</v>
      </c>
      <c r="W9" s="43">
        <v>131.53</v>
      </c>
      <c r="X9" s="43">
        <v>131.53</v>
      </c>
      <c r="Y9" s="43">
        <v>131.53</v>
      </c>
      <c r="Z9" s="43">
        <v>106.2925</v>
      </c>
      <c r="AA9" s="43">
        <v>106.2925</v>
      </c>
      <c r="AB9" s="43">
        <v>106.2925</v>
      </c>
      <c r="AC9" s="43">
        <v>106.2925</v>
      </c>
      <c r="AD9" s="43">
        <v>80.209999999999994</v>
      </c>
      <c r="AE9" s="43">
        <v>80.209999999999994</v>
      </c>
      <c r="AF9" s="43">
        <v>80.209999999999994</v>
      </c>
      <c r="AG9" s="43">
        <v>80.209999999999994</v>
      </c>
      <c r="AH9" s="43">
        <v>-11.5</v>
      </c>
      <c r="AI9" s="43">
        <v>-11.5</v>
      </c>
      <c r="AJ9" s="43">
        <v>-11.5</v>
      </c>
      <c r="AK9" s="43">
        <v>-11.5</v>
      </c>
      <c r="AL9" s="43">
        <v>-6.3250000000000002</v>
      </c>
      <c r="AM9" s="43">
        <v>-6.3250000000000002</v>
      </c>
      <c r="AN9" s="43">
        <v>-6.3250000000000002</v>
      </c>
      <c r="AO9" s="43">
        <v>-6.3250000000000002</v>
      </c>
      <c r="AP9" s="43">
        <v>-10.772500000000001</v>
      </c>
      <c r="AQ9" s="43">
        <v>-10.772500000000001</v>
      </c>
      <c r="AR9" s="43">
        <v>-10.772500000000001</v>
      </c>
      <c r="AS9" s="43">
        <v>-10.772500000000001</v>
      </c>
      <c r="AT9" s="43">
        <v>-10.782500000000001</v>
      </c>
      <c r="AU9" s="43">
        <v>-10.782500000000001</v>
      </c>
      <c r="AV9" s="43">
        <v>-10.782500000000001</v>
      </c>
      <c r="AW9" s="43">
        <v>-10.782500000000001</v>
      </c>
      <c r="AX9" s="43">
        <v>-10.32</v>
      </c>
      <c r="AY9" s="43">
        <v>-10.32</v>
      </c>
      <c r="AZ9" s="43">
        <v>-10.32</v>
      </c>
      <c r="BA9" s="43">
        <v>-10.32</v>
      </c>
      <c r="BB9" s="43">
        <v>-10.045</v>
      </c>
      <c r="BC9" s="43">
        <v>-10.045</v>
      </c>
      <c r="BD9" s="43">
        <v>-10.045</v>
      </c>
      <c r="BE9" s="43">
        <v>-10.045</v>
      </c>
      <c r="BF9" s="43">
        <v>-11.807499999999999</v>
      </c>
      <c r="BG9" s="43">
        <v>-11.807499999999999</v>
      </c>
      <c r="BH9" s="43">
        <v>-11.807499999999999</v>
      </c>
      <c r="BI9" s="43">
        <v>-11.807499999999999</v>
      </c>
      <c r="BJ9" s="43">
        <v>19.11</v>
      </c>
      <c r="BK9" s="43">
        <v>19.11</v>
      </c>
      <c r="BL9" s="43">
        <v>19.11</v>
      </c>
      <c r="BM9" s="43">
        <v>19.11</v>
      </c>
      <c r="BN9" s="43">
        <v>94.05</v>
      </c>
      <c r="BO9" s="43">
        <v>94.05</v>
      </c>
      <c r="BP9" s="43">
        <v>94.05</v>
      </c>
      <c r="BQ9" s="43">
        <v>94.05</v>
      </c>
      <c r="BR9" s="43">
        <v>126.38</v>
      </c>
      <c r="BS9" s="43">
        <v>126.38</v>
      </c>
      <c r="BT9" s="43">
        <v>126.38</v>
      </c>
      <c r="BU9" s="43">
        <v>126.38</v>
      </c>
      <c r="BV9" s="43">
        <v>150.97999999999999</v>
      </c>
      <c r="BW9" s="43">
        <v>150.97999999999999</v>
      </c>
      <c r="BX9" s="43">
        <v>150.97999999999999</v>
      </c>
      <c r="BY9" s="43">
        <v>150.97999999999999</v>
      </c>
      <c r="BZ9" s="43">
        <v>145.095</v>
      </c>
      <c r="CA9" s="43">
        <v>145.095</v>
      </c>
      <c r="CB9" s="43">
        <v>145.095</v>
      </c>
      <c r="CC9" s="43">
        <v>145.095</v>
      </c>
      <c r="CD9" s="43">
        <v>142.13749999999999</v>
      </c>
      <c r="CE9" s="43">
        <v>142.13749999999999</v>
      </c>
      <c r="CF9" s="43">
        <v>142.13749999999999</v>
      </c>
      <c r="CG9" s="43">
        <v>142.13749999999999</v>
      </c>
      <c r="CH9" s="43">
        <v>128.95750000000001</v>
      </c>
      <c r="CI9" s="43">
        <v>128.95750000000001</v>
      </c>
      <c r="CJ9" s="43">
        <v>128.95750000000001</v>
      </c>
      <c r="CK9" s="43">
        <v>128.95750000000001</v>
      </c>
      <c r="CL9" s="43">
        <v>115.7525</v>
      </c>
      <c r="CM9" s="43">
        <v>115.7525</v>
      </c>
      <c r="CN9" s="43">
        <v>115.7525</v>
      </c>
      <c r="CO9" s="43">
        <v>115.7525</v>
      </c>
      <c r="CP9" s="43">
        <v>105.0975</v>
      </c>
      <c r="CQ9" s="43">
        <v>105.0975</v>
      </c>
      <c r="CR9" s="43">
        <v>105.0975</v>
      </c>
      <c r="CS9" s="43">
        <v>105.0975</v>
      </c>
      <c r="CT9" s="44"/>
      <c r="CU9" s="44"/>
      <c r="CV9" s="44"/>
      <c r="CW9" s="45"/>
      <c r="CX9" s="46">
        <f>IF(SUM(B9:CW9)&lt;&gt;0,AVERAGEIF(B9:CW9,"&lt;&gt;"""),"")</f>
        <v>78.896562500000016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10.247999999999999</v>
      </c>
      <c r="K13" s="65">
        <v>17.861999999999998</v>
      </c>
      <c r="L13" s="65">
        <v>25.876000000000001</v>
      </c>
      <c r="M13" s="65">
        <v>29.667000000000002</v>
      </c>
      <c r="N13" s="65">
        <v>24.556999999999999</v>
      </c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51.704000000000001</v>
      </c>
      <c r="AA13" s="65">
        <v>47.389000000000003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24.962</v>
      </c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32.901000000000003</v>
      </c>
      <c r="CL13" s="65"/>
      <c r="CM13" s="65"/>
      <c r="CN13" s="65"/>
      <c r="CO13" s="65">
        <v>18.744</v>
      </c>
      <c r="CP13" s="65"/>
      <c r="CQ13" s="65"/>
      <c r="CR13" s="65"/>
      <c r="CS13" s="65">
        <v>13.766</v>
      </c>
      <c r="CT13" s="66"/>
      <c r="CU13" s="66"/>
      <c r="CV13" s="66"/>
      <c r="CW13" s="67"/>
      <c r="CX13" s="68">
        <f t="array" ref="CX13">SUMPRODUCT(B13:CW13*0.25)</f>
        <v>74.418999999999997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>
        <v>4.3570000000000002</v>
      </c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1.0892500000000001</v>
      </c>
    </row>
    <row r="15" spans="1:102" ht="24.95" customHeight="1" x14ac:dyDescent="0.2">
      <c r="A15" s="69" t="s">
        <v>12</v>
      </c>
      <c r="B15" s="70">
        <v>9.1389999999999993</v>
      </c>
      <c r="C15" s="71">
        <v>5.23</v>
      </c>
      <c r="D15" s="71">
        <v>3.851</v>
      </c>
      <c r="E15" s="71">
        <v>3.871</v>
      </c>
      <c r="F15" s="71">
        <v>1.9219999999999999</v>
      </c>
      <c r="G15" s="71">
        <v>6.9219999999999997</v>
      </c>
      <c r="H15" s="71">
        <v>6.63</v>
      </c>
      <c r="I15" s="71">
        <v>7.7530000000000001</v>
      </c>
      <c r="J15" s="71">
        <v>2.621</v>
      </c>
      <c r="K15" s="71">
        <v>0.69599999999999995</v>
      </c>
      <c r="L15" s="71">
        <v>0.04</v>
      </c>
      <c r="M15" s="71">
        <v>5.7000000000000002E-2</v>
      </c>
      <c r="N15" s="71">
        <v>6.0999999999999999E-2</v>
      </c>
      <c r="O15" s="71">
        <v>9.84</v>
      </c>
      <c r="P15" s="71">
        <v>6.5279999999999996</v>
      </c>
      <c r="Q15" s="71">
        <v>6.3390000000000004</v>
      </c>
      <c r="R15" s="71">
        <v>7.1479999999999997</v>
      </c>
      <c r="S15" s="71">
        <v>4.6399999999999997</v>
      </c>
      <c r="T15" s="71">
        <v>5.9930000000000003</v>
      </c>
      <c r="U15" s="71">
        <v>4.7510000000000003</v>
      </c>
      <c r="V15" s="71">
        <v>9.5519999999999996</v>
      </c>
      <c r="W15" s="71">
        <v>11.349</v>
      </c>
      <c r="X15" s="71">
        <v>7.484</v>
      </c>
      <c r="Y15" s="71">
        <v>7.1459999999999999</v>
      </c>
      <c r="Z15" s="71">
        <v>0.50900000000000001</v>
      </c>
      <c r="AA15" s="71">
        <v>0.871</v>
      </c>
      <c r="AB15" s="71">
        <v>2.9209999999999998</v>
      </c>
      <c r="AC15" s="71">
        <v>3.4449999999999998</v>
      </c>
      <c r="AD15" s="71">
        <v>68.561999999999998</v>
      </c>
      <c r="AE15" s="71">
        <v>20.164999999999999</v>
      </c>
      <c r="AF15" s="71">
        <v>6.1609999999999996</v>
      </c>
      <c r="AG15" s="71">
        <v>4.71</v>
      </c>
      <c r="AH15" s="71">
        <v>2.8719999999999999</v>
      </c>
      <c r="AI15" s="71">
        <v>31.094000000000001</v>
      </c>
      <c r="AJ15" s="71">
        <v>35.759</v>
      </c>
      <c r="AK15" s="71">
        <v>39.712000000000003</v>
      </c>
      <c r="AL15" s="71">
        <v>49.12</v>
      </c>
      <c r="AM15" s="71">
        <v>50.348999999999997</v>
      </c>
      <c r="AN15" s="71">
        <v>49.884999999999998</v>
      </c>
      <c r="AO15" s="71">
        <v>30.803000000000001</v>
      </c>
      <c r="AP15" s="71">
        <v>32.671999999999997</v>
      </c>
      <c r="AQ15" s="71">
        <v>32.075000000000003</v>
      </c>
      <c r="AR15" s="71">
        <v>32.768000000000001</v>
      </c>
      <c r="AS15" s="71">
        <v>33.383000000000003</v>
      </c>
      <c r="AT15" s="71">
        <v>26.486000000000001</v>
      </c>
      <c r="AU15" s="71">
        <v>23.959</v>
      </c>
      <c r="AV15" s="71">
        <v>23.876999999999999</v>
      </c>
      <c r="AW15" s="71">
        <v>23.643000000000001</v>
      </c>
      <c r="AX15" s="71">
        <v>22.99</v>
      </c>
      <c r="AY15" s="71">
        <v>23.367000000000001</v>
      </c>
      <c r="AZ15" s="71">
        <v>22.431999999999999</v>
      </c>
      <c r="BA15" s="71">
        <v>21.033999999999999</v>
      </c>
      <c r="BB15" s="71">
        <v>27.294</v>
      </c>
      <c r="BC15" s="71">
        <v>25.391999999999999</v>
      </c>
      <c r="BD15" s="71">
        <v>14.340999999999999</v>
      </c>
      <c r="BE15" s="71">
        <v>19.03</v>
      </c>
      <c r="BF15" s="71">
        <v>41.997</v>
      </c>
      <c r="BG15" s="71">
        <v>27.344000000000001</v>
      </c>
      <c r="BH15" s="71">
        <v>40.01</v>
      </c>
      <c r="BI15" s="71"/>
      <c r="BJ15" s="71">
        <v>29.401</v>
      </c>
      <c r="BK15" s="71"/>
      <c r="BL15" s="71">
        <v>4.1310000000000002</v>
      </c>
      <c r="BM15" s="71">
        <v>2.9049999999999998</v>
      </c>
      <c r="BN15" s="71">
        <v>2.2839999999999998</v>
      </c>
      <c r="BO15" s="71">
        <v>12.05</v>
      </c>
      <c r="BP15" s="71">
        <v>3.0169999999999999</v>
      </c>
      <c r="BQ15" s="71">
        <v>2.827</v>
      </c>
      <c r="BR15" s="71">
        <v>1.0569999999999999</v>
      </c>
      <c r="BS15" s="71">
        <v>1.6919999999999999</v>
      </c>
      <c r="BT15" s="71">
        <v>0.6</v>
      </c>
      <c r="BU15" s="71">
        <v>1.1439999999999999</v>
      </c>
      <c r="BV15" s="71">
        <v>1.1000000000000001</v>
      </c>
      <c r="BW15" s="71">
        <v>1.7999999999999999E-2</v>
      </c>
      <c r="BX15" s="71">
        <v>0.01</v>
      </c>
      <c r="BY15" s="71">
        <v>0.01</v>
      </c>
      <c r="BZ15" s="71">
        <v>0.01</v>
      </c>
      <c r="CA15" s="71">
        <v>0.01</v>
      </c>
      <c r="CB15" s="71">
        <v>0.01</v>
      </c>
      <c r="CC15" s="71">
        <v>0.01</v>
      </c>
      <c r="CD15" s="71"/>
      <c r="CE15" s="71"/>
      <c r="CF15" s="71">
        <v>1.04</v>
      </c>
      <c r="CG15" s="71">
        <v>0.105</v>
      </c>
      <c r="CH15" s="71">
        <v>0.13</v>
      </c>
      <c r="CI15" s="71">
        <v>0.12</v>
      </c>
      <c r="CJ15" s="71">
        <v>0.112</v>
      </c>
      <c r="CK15" s="71">
        <v>0.10299999999999999</v>
      </c>
      <c r="CL15" s="71">
        <v>4.7E-2</v>
      </c>
      <c r="CM15" s="71">
        <v>4.3999999999999997E-2</v>
      </c>
      <c r="CN15" s="71">
        <v>0.67700000000000005</v>
      </c>
      <c r="CO15" s="71">
        <v>4.2000000000000003E-2</v>
      </c>
      <c r="CP15" s="71">
        <v>2.3439999999999999</v>
      </c>
      <c r="CQ15" s="71">
        <v>1.923</v>
      </c>
      <c r="CR15" s="71">
        <v>0.88900000000000001</v>
      </c>
      <c r="CS15" s="71">
        <v>0.85399999999999998</v>
      </c>
      <c r="CT15" s="72"/>
      <c r="CU15" s="72"/>
      <c r="CV15" s="72"/>
      <c r="CW15" s="73"/>
      <c r="CX15" s="74">
        <f t="array" ref="CX15">SUMPRODUCT(B15:CW15*0.25)</f>
        <v>277.82775000000004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9.1389999999999993</v>
      </c>
      <c r="C17" s="77">
        <f t="shared" ref="C17:BN17" si="0">SUM(C11:C16)</f>
        <v>5.23</v>
      </c>
      <c r="D17" s="77">
        <f t="shared" si="0"/>
        <v>3.851</v>
      </c>
      <c r="E17" s="77">
        <f t="shared" si="0"/>
        <v>3.871</v>
      </c>
      <c r="F17" s="77">
        <f t="shared" si="0"/>
        <v>1.9219999999999999</v>
      </c>
      <c r="G17" s="77">
        <f t="shared" si="0"/>
        <v>6.9219999999999997</v>
      </c>
      <c r="H17" s="77">
        <f t="shared" si="0"/>
        <v>6.63</v>
      </c>
      <c r="I17" s="77">
        <f t="shared" si="0"/>
        <v>7.7530000000000001</v>
      </c>
      <c r="J17" s="77">
        <f t="shared" si="0"/>
        <v>12.869</v>
      </c>
      <c r="K17" s="77">
        <f t="shared" si="0"/>
        <v>18.558</v>
      </c>
      <c r="L17" s="77">
        <f t="shared" si="0"/>
        <v>25.916</v>
      </c>
      <c r="M17" s="77">
        <f t="shared" si="0"/>
        <v>29.724</v>
      </c>
      <c r="N17" s="77">
        <f t="shared" si="0"/>
        <v>24.617999999999999</v>
      </c>
      <c r="O17" s="77">
        <f t="shared" si="0"/>
        <v>9.84</v>
      </c>
      <c r="P17" s="77">
        <f t="shared" si="0"/>
        <v>6.5279999999999996</v>
      </c>
      <c r="Q17" s="77">
        <f t="shared" si="0"/>
        <v>6.3390000000000004</v>
      </c>
      <c r="R17" s="77">
        <f t="shared" si="0"/>
        <v>7.1479999999999997</v>
      </c>
      <c r="S17" s="77">
        <f t="shared" si="0"/>
        <v>4.6399999999999997</v>
      </c>
      <c r="T17" s="77">
        <f t="shared" si="0"/>
        <v>5.9930000000000003</v>
      </c>
      <c r="U17" s="77">
        <f t="shared" si="0"/>
        <v>4.7510000000000003</v>
      </c>
      <c r="V17" s="77">
        <f t="shared" si="0"/>
        <v>9.5519999999999996</v>
      </c>
      <c r="W17" s="77">
        <f t="shared" si="0"/>
        <v>11.349</v>
      </c>
      <c r="X17" s="77">
        <f t="shared" si="0"/>
        <v>7.484</v>
      </c>
      <c r="Y17" s="77">
        <f t="shared" si="0"/>
        <v>7.1459999999999999</v>
      </c>
      <c r="Z17" s="77">
        <f t="shared" si="0"/>
        <v>52.213000000000001</v>
      </c>
      <c r="AA17" s="77">
        <f t="shared" si="0"/>
        <v>48.260000000000005</v>
      </c>
      <c r="AB17" s="77">
        <f t="shared" si="0"/>
        <v>2.9209999999999998</v>
      </c>
      <c r="AC17" s="77">
        <f t="shared" si="0"/>
        <v>3.4449999999999998</v>
      </c>
      <c r="AD17" s="77">
        <f t="shared" si="0"/>
        <v>68.561999999999998</v>
      </c>
      <c r="AE17" s="77">
        <f t="shared" si="0"/>
        <v>20.164999999999999</v>
      </c>
      <c r="AF17" s="77">
        <f t="shared" si="0"/>
        <v>6.1609999999999996</v>
      </c>
      <c r="AG17" s="77">
        <f t="shared" si="0"/>
        <v>4.71</v>
      </c>
      <c r="AH17" s="77">
        <f t="shared" si="0"/>
        <v>2.8719999999999999</v>
      </c>
      <c r="AI17" s="77">
        <f t="shared" si="0"/>
        <v>31.094000000000001</v>
      </c>
      <c r="AJ17" s="77">
        <f t="shared" si="0"/>
        <v>35.759</v>
      </c>
      <c r="AK17" s="77">
        <f t="shared" si="0"/>
        <v>39.712000000000003</v>
      </c>
      <c r="AL17" s="77">
        <f t="shared" si="0"/>
        <v>49.12</v>
      </c>
      <c r="AM17" s="77">
        <f t="shared" si="0"/>
        <v>50.348999999999997</v>
      </c>
      <c r="AN17" s="77">
        <f t="shared" si="0"/>
        <v>49.884999999999998</v>
      </c>
      <c r="AO17" s="77">
        <f t="shared" si="0"/>
        <v>30.803000000000001</v>
      </c>
      <c r="AP17" s="77">
        <f t="shared" si="0"/>
        <v>32.671999999999997</v>
      </c>
      <c r="AQ17" s="77">
        <f t="shared" si="0"/>
        <v>32.075000000000003</v>
      </c>
      <c r="AR17" s="77">
        <f t="shared" si="0"/>
        <v>32.768000000000001</v>
      </c>
      <c r="AS17" s="77">
        <f t="shared" si="0"/>
        <v>33.383000000000003</v>
      </c>
      <c r="AT17" s="77">
        <f t="shared" si="0"/>
        <v>26.486000000000001</v>
      </c>
      <c r="AU17" s="77">
        <f t="shared" si="0"/>
        <v>23.959</v>
      </c>
      <c r="AV17" s="77">
        <f t="shared" si="0"/>
        <v>23.876999999999999</v>
      </c>
      <c r="AW17" s="77">
        <f t="shared" si="0"/>
        <v>23.643000000000001</v>
      </c>
      <c r="AX17" s="77">
        <f t="shared" si="0"/>
        <v>22.99</v>
      </c>
      <c r="AY17" s="77">
        <f t="shared" si="0"/>
        <v>23.367000000000001</v>
      </c>
      <c r="AZ17" s="77">
        <f t="shared" si="0"/>
        <v>22.431999999999999</v>
      </c>
      <c r="BA17" s="77">
        <f t="shared" si="0"/>
        <v>21.033999999999999</v>
      </c>
      <c r="BB17" s="77">
        <f t="shared" si="0"/>
        <v>27.294</v>
      </c>
      <c r="BC17" s="77">
        <f t="shared" si="0"/>
        <v>25.391999999999999</v>
      </c>
      <c r="BD17" s="77">
        <f t="shared" si="0"/>
        <v>14.340999999999999</v>
      </c>
      <c r="BE17" s="77">
        <f t="shared" si="0"/>
        <v>19.03</v>
      </c>
      <c r="BF17" s="77">
        <f t="shared" si="0"/>
        <v>41.997</v>
      </c>
      <c r="BG17" s="77">
        <f t="shared" si="0"/>
        <v>27.344000000000001</v>
      </c>
      <c r="BH17" s="77">
        <f t="shared" si="0"/>
        <v>40.01</v>
      </c>
      <c r="BI17" s="77">
        <f t="shared" si="0"/>
        <v>0</v>
      </c>
      <c r="BJ17" s="77">
        <f t="shared" si="0"/>
        <v>29.401</v>
      </c>
      <c r="BK17" s="77">
        <f t="shared" si="0"/>
        <v>0</v>
      </c>
      <c r="BL17" s="77">
        <f t="shared" si="0"/>
        <v>4.1310000000000002</v>
      </c>
      <c r="BM17" s="77">
        <f t="shared" si="0"/>
        <v>2.9049999999999998</v>
      </c>
      <c r="BN17" s="77">
        <f t="shared" si="0"/>
        <v>6.641</v>
      </c>
      <c r="BO17" s="77">
        <f t="shared" ref="BO17:CW17" si="1">SUM(BO11:BO16)</f>
        <v>12.05</v>
      </c>
      <c r="BP17" s="77">
        <f t="shared" si="1"/>
        <v>3.0169999999999999</v>
      </c>
      <c r="BQ17" s="77">
        <f t="shared" si="1"/>
        <v>2.827</v>
      </c>
      <c r="BR17" s="77">
        <f t="shared" si="1"/>
        <v>26.018999999999998</v>
      </c>
      <c r="BS17" s="77">
        <f t="shared" si="1"/>
        <v>1.6919999999999999</v>
      </c>
      <c r="BT17" s="77">
        <f t="shared" si="1"/>
        <v>0.6</v>
      </c>
      <c r="BU17" s="77">
        <f t="shared" si="1"/>
        <v>1.1439999999999999</v>
      </c>
      <c r="BV17" s="77">
        <f t="shared" si="1"/>
        <v>1.1000000000000001</v>
      </c>
      <c r="BW17" s="77">
        <f t="shared" si="1"/>
        <v>1.7999999999999999E-2</v>
      </c>
      <c r="BX17" s="77">
        <f t="shared" si="1"/>
        <v>0.01</v>
      </c>
      <c r="BY17" s="77">
        <f t="shared" si="1"/>
        <v>0.01</v>
      </c>
      <c r="BZ17" s="77">
        <f t="shared" si="1"/>
        <v>0.01</v>
      </c>
      <c r="CA17" s="77">
        <f t="shared" si="1"/>
        <v>0.01</v>
      </c>
      <c r="CB17" s="77">
        <f t="shared" si="1"/>
        <v>0.01</v>
      </c>
      <c r="CC17" s="77">
        <f t="shared" si="1"/>
        <v>0.01</v>
      </c>
      <c r="CD17" s="77">
        <f t="shared" si="1"/>
        <v>0</v>
      </c>
      <c r="CE17" s="77">
        <f t="shared" si="1"/>
        <v>0</v>
      </c>
      <c r="CF17" s="77">
        <f t="shared" si="1"/>
        <v>1.04</v>
      </c>
      <c r="CG17" s="77">
        <f t="shared" si="1"/>
        <v>0.105</v>
      </c>
      <c r="CH17" s="77">
        <f t="shared" si="1"/>
        <v>0.13</v>
      </c>
      <c r="CI17" s="77">
        <f t="shared" si="1"/>
        <v>0.12</v>
      </c>
      <c r="CJ17" s="77">
        <f t="shared" si="1"/>
        <v>0.112</v>
      </c>
      <c r="CK17" s="77">
        <f t="shared" si="1"/>
        <v>33.004000000000005</v>
      </c>
      <c r="CL17" s="77">
        <f t="shared" si="1"/>
        <v>4.7E-2</v>
      </c>
      <c r="CM17" s="77">
        <f t="shared" si="1"/>
        <v>4.3999999999999997E-2</v>
      </c>
      <c r="CN17" s="77">
        <f t="shared" si="1"/>
        <v>0.67700000000000005</v>
      </c>
      <c r="CO17" s="77">
        <f t="shared" si="1"/>
        <v>18.786000000000001</v>
      </c>
      <c r="CP17" s="77">
        <f t="shared" si="1"/>
        <v>2.3439999999999999</v>
      </c>
      <c r="CQ17" s="77">
        <f t="shared" si="1"/>
        <v>1.923</v>
      </c>
      <c r="CR17" s="77">
        <f t="shared" si="1"/>
        <v>0.88900000000000001</v>
      </c>
      <c r="CS17" s="77">
        <f t="shared" si="1"/>
        <v>14.62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353.33600000000001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>
        <v>70</v>
      </c>
      <c r="BS20" s="88">
        <v>70</v>
      </c>
      <c r="BT20" s="88">
        <v>70</v>
      </c>
      <c r="BU20" s="88">
        <v>70</v>
      </c>
      <c r="BV20" s="88"/>
      <c r="BW20" s="88"/>
      <c r="BX20" s="88"/>
      <c r="BY20" s="88"/>
      <c r="BZ20" s="88">
        <v>23</v>
      </c>
      <c r="CA20" s="88">
        <v>23</v>
      </c>
      <c r="CB20" s="88">
        <v>23</v>
      </c>
      <c r="CC20" s="88">
        <v>23</v>
      </c>
      <c r="CD20" s="88">
        <v>70</v>
      </c>
      <c r="CE20" s="88">
        <v>70</v>
      </c>
      <c r="CF20" s="88">
        <v>70</v>
      </c>
      <c r="CG20" s="88">
        <v>70</v>
      </c>
      <c r="CH20" s="88"/>
      <c r="CI20" s="88"/>
      <c r="CJ20" s="88"/>
      <c r="CK20" s="88"/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186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>
        <v>3.161</v>
      </c>
      <c r="C22" s="99"/>
      <c r="D22" s="99"/>
      <c r="E22" s="99"/>
      <c r="F22" s="99"/>
      <c r="G22" s="99">
        <v>0.28799999999999998</v>
      </c>
      <c r="H22" s="99">
        <v>0.25800000000000001</v>
      </c>
      <c r="I22" s="99">
        <v>0.6</v>
      </c>
      <c r="J22" s="99"/>
      <c r="K22" s="99"/>
      <c r="L22" s="99"/>
      <c r="M22" s="99"/>
      <c r="N22" s="99"/>
      <c r="O22" s="99">
        <v>0.29299999999999998</v>
      </c>
      <c r="P22" s="99"/>
      <c r="Q22" s="99"/>
      <c r="R22" s="99"/>
      <c r="S22" s="99"/>
      <c r="T22" s="99"/>
      <c r="U22" s="99"/>
      <c r="V22" s="99">
        <v>0.6</v>
      </c>
      <c r="W22" s="99">
        <v>0.7</v>
      </c>
      <c r="X22" s="99">
        <v>0.7</v>
      </c>
      <c r="Y22" s="99">
        <v>1.9</v>
      </c>
      <c r="Z22" s="99"/>
      <c r="AA22" s="99"/>
      <c r="AB22" s="99"/>
      <c r="AC22" s="99"/>
      <c r="AD22" s="99"/>
      <c r="AE22" s="99"/>
      <c r="AF22" s="99"/>
      <c r="AG22" s="99"/>
      <c r="AH22" s="99">
        <v>1.7</v>
      </c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>
        <v>1.6</v>
      </c>
      <c r="BO22" s="99">
        <v>1.6</v>
      </c>
      <c r="BP22" s="99">
        <v>1.7</v>
      </c>
      <c r="BQ22" s="99">
        <v>3.5</v>
      </c>
      <c r="BR22" s="99"/>
      <c r="BS22" s="99"/>
      <c r="BT22" s="99">
        <v>2.5</v>
      </c>
      <c r="BU22" s="99">
        <v>3</v>
      </c>
      <c r="BV22" s="99">
        <v>2.1</v>
      </c>
      <c r="BW22" s="99">
        <v>1.7</v>
      </c>
      <c r="BX22" s="99">
        <v>1.7</v>
      </c>
      <c r="BY22" s="99">
        <v>1.5</v>
      </c>
      <c r="BZ22" s="99">
        <v>1.6</v>
      </c>
      <c r="CA22" s="99">
        <v>1.5</v>
      </c>
      <c r="CB22" s="99">
        <v>1.8</v>
      </c>
      <c r="CC22" s="99">
        <v>2.1</v>
      </c>
      <c r="CD22" s="99">
        <v>2.6</v>
      </c>
      <c r="CE22" s="99">
        <v>2.6</v>
      </c>
      <c r="CF22" s="99">
        <v>2.7</v>
      </c>
      <c r="CG22" s="99">
        <v>1.4</v>
      </c>
      <c r="CH22" s="99">
        <v>1.6</v>
      </c>
      <c r="CI22" s="99">
        <v>1.7</v>
      </c>
      <c r="CJ22" s="99">
        <v>3.4</v>
      </c>
      <c r="CK22" s="99"/>
      <c r="CL22" s="99"/>
      <c r="CM22" s="99"/>
      <c r="CN22" s="99">
        <v>0.52300000000000002</v>
      </c>
      <c r="CO22" s="99"/>
      <c r="CP22" s="99"/>
      <c r="CQ22" s="99">
        <v>1.952</v>
      </c>
      <c r="CR22" s="99">
        <v>1.1160000000000001</v>
      </c>
      <c r="CS22" s="99">
        <v>1.6110000000000002</v>
      </c>
      <c r="CT22" s="100"/>
      <c r="CU22" s="100"/>
      <c r="CV22" s="100"/>
      <c r="CW22" s="96"/>
      <c r="CX22" s="97">
        <f t="array" ref="CX22">SUMPRODUCT(B22:CW22*0.25)</f>
        <v>14.8255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3.161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0.28799999999999998</v>
      </c>
      <c r="H27" s="107">
        <f t="shared" si="2"/>
        <v>0.25800000000000001</v>
      </c>
      <c r="I27" s="107">
        <f t="shared" si="2"/>
        <v>0.6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0.29299999999999998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0.6</v>
      </c>
      <c r="W27" s="107">
        <f t="shared" si="3"/>
        <v>0.7</v>
      </c>
      <c r="X27" s="107">
        <f t="shared" si="3"/>
        <v>0.7</v>
      </c>
      <c r="Y27" s="107">
        <f t="shared" si="3"/>
        <v>1.9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1.7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1.6</v>
      </c>
      <c r="BO27" s="107">
        <f t="shared" si="3"/>
        <v>1.6</v>
      </c>
      <c r="BP27" s="107">
        <f t="shared" si="3"/>
        <v>1.7</v>
      </c>
      <c r="BQ27" s="107">
        <f t="shared" si="3"/>
        <v>3.5</v>
      </c>
      <c r="BR27" s="107">
        <f t="shared" si="3"/>
        <v>70</v>
      </c>
      <c r="BS27" s="107">
        <f t="shared" si="3"/>
        <v>70</v>
      </c>
      <c r="BT27" s="107">
        <f t="shared" si="3"/>
        <v>72.5</v>
      </c>
      <c r="BU27" s="107">
        <f t="shared" si="3"/>
        <v>73</v>
      </c>
      <c r="BV27" s="107">
        <f t="shared" si="3"/>
        <v>2.1</v>
      </c>
      <c r="BW27" s="107">
        <f t="shared" si="3"/>
        <v>1.7</v>
      </c>
      <c r="BX27" s="107">
        <f t="shared" si="3"/>
        <v>1.7</v>
      </c>
      <c r="BY27" s="107">
        <f t="shared" si="3"/>
        <v>1.5</v>
      </c>
      <c r="BZ27" s="107">
        <f t="shared" si="3"/>
        <v>24.6</v>
      </c>
      <c r="CA27" s="107">
        <f t="shared" si="3"/>
        <v>24.5</v>
      </c>
      <c r="CB27" s="107">
        <f t="shared" si="3"/>
        <v>24.8</v>
      </c>
      <c r="CC27" s="107">
        <f t="shared" si="3"/>
        <v>25.1</v>
      </c>
      <c r="CD27" s="107">
        <f t="shared" ref="CD27:CW27" si="4">SUM(CD20:CD26)</f>
        <v>72.599999999999994</v>
      </c>
      <c r="CE27" s="107">
        <f t="shared" si="4"/>
        <v>72.599999999999994</v>
      </c>
      <c r="CF27" s="107">
        <f t="shared" si="4"/>
        <v>72.7</v>
      </c>
      <c r="CG27" s="107">
        <f t="shared" si="4"/>
        <v>71.400000000000006</v>
      </c>
      <c r="CH27" s="107">
        <f t="shared" si="4"/>
        <v>1.6</v>
      </c>
      <c r="CI27" s="107">
        <f t="shared" si="4"/>
        <v>1.7</v>
      </c>
      <c r="CJ27" s="107">
        <f t="shared" si="4"/>
        <v>3.4</v>
      </c>
      <c r="CK27" s="107">
        <f t="shared" si="4"/>
        <v>0</v>
      </c>
      <c r="CL27" s="107">
        <f t="shared" si="4"/>
        <v>23</v>
      </c>
      <c r="CM27" s="107">
        <f t="shared" si="4"/>
        <v>23</v>
      </c>
      <c r="CN27" s="107">
        <f t="shared" si="4"/>
        <v>23.523</v>
      </c>
      <c r="CO27" s="107">
        <f t="shared" si="4"/>
        <v>23</v>
      </c>
      <c r="CP27" s="107">
        <f t="shared" si="4"/>
        <v>0</v>
      </c>
      <c r="CQ27" s="107">
        <f t="shared" si="4"/>
        <v>1.952</v>
      </c>
      <c r="CR27" s="107">
        <f t="shared" si="4"/>
        <v>1.1160000000000001</v>
      </c>
      <c r="CS27" s="107">
        <f t="shared" si="4"/>
        <v>1.6110000000000002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200.82550000000001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12.3</v>
      </c>
      <c r="C31" s="94">
        <v>5.23</v>
      </c>
      <c r="D31" s="94">
        <v>3.851</v>
      </c>
      <c r="E31" s="94">
        <v>3.871</v>
      </c>
      <c r="F31" s="94">
        <v>1.9219999999999999</v>
      </c>
      <c r="G31" s="94">
        <v>7.21</v>
      </c>
      <c r="H31" s="94">
        <v>6.8879999999999999</v>
      </c>
      <c r="I31" s="94">
        <v>8.3529999999999998</v>
      </c>
      <c r="J31" s="94">
        <v>12.869</v>
      </c>
      <c r="K31" s="94">
        <v>18.558</v>
      </c>
      <c r="L31" s="94">
        <v>25.916</v>
      </c>
      <c r="M31" s="94">
        <v>29.724</v>
      </c>
      <c r="N31" s="94">
        <v>24.617999999999999</v>
      </c>
      <c r="O31" s="94">
        <v>10.132999999999999</v>
      </c>
      <c r="P31" s="94">
        <v>6.5279999999999996</v>
      </c>
      <c r="Q31" s="94">
        <v>6.3390000000000004</v>
      </c>
      <c r="R31" s="94">
        <v>7.1479999999999997</v>
      </c>
      <c r="S31" s="94">
        <v>4.6399999999999997</v>
      </c>
      <c r="T31" s="94">
        <v>5.9930000000000003</v>
      </c>
      <c r="U31" s="94">
        <v>4.7510000000000003</v>
      </c>
      <c r="V31" s="94">
        <v>10.151999999999999</v>
      </c>
      <c r="W31" s="94">
        <v>12.048999999999999</v>
      </c>
      <c r="X31" s="94">
        <v>8.1839999999999993</v>
      </c>
      <c r="Y31" s="94">
        <v>9.0459999999999994</v>
      </c>
      <c r="Z31" s="94">
        <v>52.213000000000001</v>
      </c>
      <c r="AA31" s="94">
        <v>48.26</v>
      </c>
      <c r="AB31" s="94">
        <v>2.9209999999999998</v>
      </c>
      <c r="AC31" s="94">
        <v>3.4449999999999998</v>
      </c>
      <c r="AD31" s="94">
        <v>68.561999999999998</v>
      </c>
      <c r="AE31" s="94">
        <v>20.164999999999999</v>
      </c>
      <c r="AF31" s="94">
        <v>6.1609999999999996</v>
      </c>
      <c r="AG31" s="94">
        <v>4.71</v>
      </c>
      <c r="AH31" s="94">
        <v>4.5720000000000001</v>
      </c>
      <c r="AI31" s="94">
        <v>31.094000000000001</v>
      </c>
      <c r="AJ31" s="94">
        <v>35.759</v>
      </c>
      <c r="AK31" s="94">
        <v>39.712000000000003</v>
      </c>
      <c r="AL31" s="94">
        <v>49.12</v>
      </c>
      <c r="AM31" s="94">
        <v>50.348999999999997</v>
      </c>
      <c r="AN31" s="94">
        <v>49.884999999999998</v>
      </c>
      <c r="AO31" s="94">
        <v>30.803000000000001</v>
      </c>
      <c r="AP31" s="94">
        <v>32.671999999999997</v>
      </c>
      <c r="AQ31" s="94">
        <v>32.075000000000003</v>
      </c>
      <c r="AR31" s="94">
        <v>32.768000000000001</v>
      </c>
      <c r="AS31" s="94">
        <v>33.383000000000003</v>
      </c>
      <c r="AT31" s="94">
        <v>26.486000000000001</v>
      </c>
      <c r="AU31" s="94">
        <v>23.959</v>
      </c>
      <c r="AV31" s="94">
        <v>23.876999999999999</v>
      </c>
      <c r="AW31" s="94">
        <v>23.643000000000001</v>
      </c>
      <c r="AX31" s="94">
        <v>22.99</v>
      </c>
      <c r="AY31" s="94">
        <v>23.367000000000001</v>
      </c>
      <c r="AZ31" s="94">
        <v>22.431999999999999</v>
      </c>
      <c r="BA31" s="94">
        <v>21.033999999999999</v>
      </c>
      <c r="BB31" s="94">
        <v>27.294</v>
      </c>
      <c r="BC31" s="94">
        <v>25.391999999999999</v>
      </c>
      <c r="BD31" s="94">
        <v>14.340999999999999</v>
      </c>
      <c r="BE31" s="94">
        <v>19.03</v>
      </c>
      <c r="BF31" s="94">
        <v>41.997</v>
      </c>
      <c r="BG31" s="94">
        <v>27.344000000000001</v>
      </c>
      <c r="BH31" s="94">
        <v>40.01</v>
      </c>
      <c r="BI31" s="94"/>
      <c r="BJ31" s="94">
        <v>29.401</v>
      </c>
      <c r="BK31" s="94"/>
      <c r="BL31" s="94">
        <v>4.1310000000000002</v>
      </c>
      <c r="BM31" s="94">
        <v>2.9049999999999998</v>
      </c>
      <c r="BN31" s="94">
        <v>8.2409999999999997</v>
      </c>
      <c r="BO31" s="94">
        <v>13.65</v>
      </c>
      <c r="BP31" s="94">
        <v>4.7169999999999996</v>
      </c>
      <c r="BQ31" s="94">
        <v>6.327</v>
      </c>
      <c r="BR31" s="94">
        <v>96.019000000000005</v>
      </c>
      <c r="BS31" s="94">
        <v>71.691999999999993</v>
      </c>
      <c r="BT31" s="94">
        <v>73.099999999999994</v>
      </c>
      <c r="BU31" s="94">
        <v>74.144000000000005</v>
      </c>
      <c r="BV31" s="94">
        <v>3.2</v>
      </c>
      <c r="BW31" s="94">
        <v>1.718</v>
      </c>
      <c r="BX31" s="94">
        <v>1.71</v>
      </c>
      <c r="BY31" s="94">
        <v>1.51</v>
      </c>
      <c r="BZ31" s="94">
        <v>24.61</v>
      </c>
      <c r="CA31" s="94">
        <v>24.51</v>
      </c>
      <c r="CB31" s="94">
        <v>24.81</v>
      </c>
      <c r="CC31" s="94">
        <v>25.11</v>
      </c>
      <c r="CD31" s="94">
        <v>72.599999999999994</v>
      </c>
      <c r="CE31" s="94">
        <v>72.599999999999994</v>
      </c>
      <c r="CF31" s="94">
        <v>73.739999999999995</v>
      </c>
      <c r="CG31" s="94">
        <v>71.504999999999995</v>
      </c>
      <c r="CH31" s="94">
        <v>1.73</v>
      </c>
      <c r="CI31" s="94">
        <v>1.82</v>
      </c>
      <c r="CJ31" s="94">
        <v>3.512</v>
      </c>
      <c r="CK31" s="94">
        <v>33.003999999999998</v>
      </c>
      <c r="CL31" s="94">
        <v>23.047000000000001</v>
      </c>
      <c r="CM31" s="94">
        <v>23.044</v>
      </c>
      <c r="CN31" s="94">
        <v>24.2</v>
      </c>
      <c r="CO31" s="94">
        <v>41.786000000000001</v>
      </c>
      <c r="CP31" s="94">
        <v>2.3439999999999999</v>
      </c>
      <c r="CQ31" s="94">
        <v>3.875</v>
      </c>
      <c r="CR31" s="94">
        <v>2.0049999999999999</v>
      </c>
      <c r="CS31" s="94">
        <v>16.231000000000002</v>
      </c>
      <c r="CT31" s="95"/>
      <c r="CU31" s="95"/>
      <c r="CV31" s="95"/>
      <c r="CW31" s="96"/>
      <c r="CX31" s="97">
        <f t="array" ref="CX31">SUMPRODUCT(B31:CW31*0.25)</f>
        <v>554.16150000000005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12.3</v>
      </c>
      <c r="C33" s="77">
        <f t="shared" ref="C33:BN33" si="5">SUM(C30:C32)</f>
        <v>5.23</v>
      </c>
      <c r="D33" s="77">
        <f t="shared" si="5"/>
        <v>3.851</v>
      </c>
      <c r="E33" s="77">
        <f t="shared" si="5"/>
        <v>3.871</v>
      </c>
      <c r="F33" s="77">
        <f t="shared" si="5"/>
        <v>1.9219999999999999</v>
      </c>
      <c r="G33" s="77">
        <f t="shared" si="5"/>
        <v>7.21</v>
      </c>
      <c r="H33" s="77">
        <f t="shared" si="5"/>
        <v>6.8879999999999999</v>
      </c>
      <c r="I33" s="77">
        <f t="shared" si="5"/>
        <v>8.3529999999999998</v>
      </c>
      <c r="J33" s="77">
        <f t="shared" si="5"/>
        <v>12.869</v>
      </c>
      <c r="K33" s="77">
        <f t="shared" si="5"/>
        <v>18.558</v>
      </c>
      <c r="L33" s="77">
        <f t="shared" si="5"/>
        <v>25.916</v>
      </c>
      <c r="M33" s="77">
        <f t="shared" si="5"/>
        <v>29.724</v>
      </c>
      <c r="N33" s="77">
        <f t="shared" si="5"/>
        <v>24.617999999999999</v>
      </c>
      <c r="O33" s="77">
        <f t="shared" si="5"/>
        <v>10.132999999999999</v>
      </c>
      <c r="P33" s="77">
        <f t="shared" si="5"/>
        <v>6.5279999999999996</v>
      </c>
      <c r="Q33" s="77">
        <f t="shared" si="5"/>
        <v>6.3390000000000004</v>
      </c>
      <c r="R33" s="77">
        <f t="shared" si="5"/>
        <v>7.1479999999999997</v>
      </c>
      <c r="S33" s="77">
        <f t="shared" si="5"/>
        <v>4.6399999999999997</v>
      </c>
      <c r="T33" s="77">
        <f t="shared" si="5"/>
        <v>5.9930000000000003</v>
      </c>
      <c r="U33" s="77">
        <f t="shared" si="5"/>
        <v>4.7510000000000003</v>
      </c>
      <c r="V33" s="77">
        <f t="shared" si="5"/>
        <v>10.151999999999999</v>
      </c>
      <c r="W33" s="77">
        <f t="shared" si="5"/>
        <v>12.048999999999999</v>
      </c>
      <c r="X33" s="77">
        <f t="shared" si="5"/>
        <v>8.1839999999999993</v>
      </c>
      <c r="Y33" s="77">
        <f t="shared" si="5"/>
        <v>9.0459999999999994</v>
      </c>
      <c r="Z33" s="77">
        <f t="shared" si="5"/>
        <v>52.213000000000001</v>
      </c>
      <c r="AA33" s="77">
        <f t="shared" si="5"/>
        <v>48.26</v>
      </c>
      <c r="AB33" s="77">
        <f t="shared" si="5"/>
        <v>2.9209999999999998</v>
      </c>
      <c r="AC33" s="77">
        <f t="shared" si="5"/>
        <v>3.4449999999999998</v>
      </c>
      <c r="AD33" s="77">
        <f t="shared" si="5"/>
        <v>68.561999999999998</v>
      </c>
      <c r="AE33" s="77">
        <f t="shared" si="5"/>
        <v>20.164999999999999</v>
      </c>
      <c r="AF33" s="77">
        <f t="shared" si="5"/>
        <v>6.1609999999999996</v>
      </c>
      <c r="AG33" s="77">
        <f t="shared" si="5"/>
        <v>4.71</v>
      </c>
      <c r="AH33" s="77">
        <f t="shared" si="5"/>
        <v>4.5720000000000001</v>
      </c>
      <c r="AI33" s="77">
        <f t="shared" si="5"/>
        <v>31.094000000000001</v>
      </c>
      <c r="AJ33" s="77">
        <f t="shared" si="5"/>
        <v>35.759</v>
      </c>
      <c r="AK33" s="77">
        <f t="shared" si="5"/>
        <v>39.712000000000003</v>
      </c>
      <c r="AL33" s="77">
        <f t="shared" si="5"/>
        <v>49.12</v>
      </c>
      <c r="AM33" s="77">
        <f t="shared" si="5"/>
        <v>50.348999999999997</v>
      </c>
      <c r="AN33" s="77">
        <f t="shared" si="5"/>
        <v>49.884999999999998</v>
      </c>
      <c r="AO33" s="77">
        <f t="shared" si="5"/>
        <v>30.803000000000001</v>
      </c>
      <c r="AP33" s="77">
        <f t="shared" si="5"/>
        <v>32.671999999999997</v>
      </c>
      <c r="AQ33" s="77">
        <f t="shared" si="5"/>
        <v>32.075000000000003</v>
      </c>
      <c r="AR33" s="77">
        <f t="shared" si="5"/>
        <v>32.768000000000001</v>
      </c>
      <c r="AS33" s="77">
        <f t="shared" si="5"/>
        <v>33.383000000000003</v>
      </c>
      <c r="AT33" s="77">
        <f t="shared" si="5"/>
        <v>26.486000000000001</v>
      </c>
      <c r="AU33" s="77">
        <f t="shared" si="5"/>
        <v>23.959</v>
      </c>
      <c r="AV33" s="77">
        <f t="shared" si="5"/>
        <v>23.876999999999999</v>
      </c>
      <c r="AW33" s="77">
        <f t="shared" si="5"/>
        <v>23.643000000000001</v>
      </c>
      <c r="AX33" s="77">
        <f t="shared" si="5"/>
        <v>22.99</v>
      </c>
      <c r="AY33" s="77">
        <f t="shared" si="5"/>
        <v>23.367000000000001</v>
      </c>
      <c r="AZ33" s="77">
        <f t="shared" si="5"/>
        <v>22.431999999999999</v>
      </c>
      <c r="BA33" s="77">
        <f t="shared" si="5"/>
        <v>21.033999999999999</v>
      </c>
      <c r="BB33" s="77">
        <f t="shared" si="5"/>
        <v>27.294</v>
      </c>
      <c r="BC33" s="77">
        <f t="shared" si="5"/>
        <v>25.391999999999999</v>
      </c>
      <c r="BD33" s="77">
        <f t="shared" si="5"/>
        <v>14.340999999999999</v>
      </c>
      <c r="BE33" s="77">
        <f t="shared" si="5"/>
        <v>19.03</v>
      </c>
      <c r="BF33" s="77">
        <f t="shared" si="5"/>
        <v>41.997</v>
      </c>
      <c r="BG33" s="77">
        <f t="shared" si="5"/>
        <v>27.344000000000001</v>
      </c>
      <c r="BH33" s="77">
        <f t="shared" si="5"/>
        <v>40.01</v>
      </c>
      <c r="BI33" s="77">
        <f t="shared" si="5"/>
        <v>0</v>
      </c>
      <c r="BJ33" s="77">
        <f t="shared" si="5"/>
        <v>29.401</v>
      </c>
      <c r="BK33" s="77">
        <f t="shared" si="5"/>
        <v>0</v>
      </c>
      <c r="BL33" s="77">
        <f t="shared" si="5"/>
        <v>4.1310000000000002</v>
      </c>
      <c r="BM33" s="77">
        <f t="shared" si="5"/>
        <v>2.9049999999999998</v>
      </c>
      <c r="BN33" s="77">
        <f t="shared" si="5"/>
        <v>8.2409999999999997</v>
      </c>
      <c r="BO33" s="77">
        <f t="shared" ref="BO33:CW33" si="6">SUM(BO30:BO32)</f>
        <v>13.65</v>
      </c>
      <c r="BP33" s="77">
        <f t="shared" si="6"/>
        <v>4.7169999999999996</v>
      </c>
      <c r="BQ33" s="77">
        <f t="shared" si="6"/>
        <v>6.327</v>
      </c>
      <c r="BR33" s="77">
        <f t="shared" si="6"/>
        <v>96.019000000000005</v>
      </c>
      <c r="BS33" s="77">
        <f t="shared" si="6"/>
        <v>71.691999999999993</v>
      </c>
      <c r="BT33" s="77">
        <f t="shared" si="6"/>
        <v>73.099999999999994</v>
      </c>
      <c r="BU33" s="77">
        <f t="shared" si="6"/>
        <v>74.144000000000005</v>
      </c>
      <c r="BV33" s="77">
        <f t="shared" si="6"/>
        <v>3.2</v>
      </c>
      <c r="BW33" s="77">
        <f t="shared" si="6"/>
        <v>1.718</v>
      </c>
      <c r="BX33" s="77">
        <f t="shared" si="6"/>
        <v>1.71</v>
      </c>
      <c r="BY33" s="77">
        <f t="shared" si="6"/>
        <v>1.51</v>
      </c>
      <c r="BZ33" s="77">
        <f t="shared" si="6"/>
        <v>24.61</v>
      </c>
      <c r="CA33" s="77">
        <f t="shared" si="6"/>
        <v>24.51</v>
      </c>
      <c r="CB33" s="77">
        <f t="shared" si="6"/>
        <v>24.81</v>
      </c>
      <c r="CC33" s="77">
        <f t="shared" si="6"/>
        <v>25.11</v>
      </c>
      <c r="CD33" s="77">
        <f t="shared" si="6"/>
        <v>72.599999999999994</v>
      </c>
      <c r="CE33" s="77">
        <f t="shared" si="6"/>
        <v>72.599999999999994</v>
      </c>
      <c r="CF33" s="77">
        <f t="shared" si="6"/>
        <v>73.739999999999995</v>
      </c>
      <c r="CG33" s="77">
        <f t="shared" si="6"/>
        <v>71.504999999999995</v>
      </c>
      <c r="CH33" s="77">
        <f t="shared" si="6"/>
        <v>1.73</v>
      </c>
      <c r="CI33" s="77">
        <f t="shared" si="6"/>
        <v>1.82</v>
      </c>
      <c r="CJ33" s="77">
        <f t="shared" si="6"/>
        <v>3.512</v>
      </c>
      <c r="CK33" s="77">
        <f t="shared" si="6"/>
        <v>33.003999999999998</v>
      </c>
      <c r="CL33" s="77">
        <f t="shared" si="6"/>
        <v>23.047000000000001</v>
      </c>
      <c r="CM33" s="77">
        <f t="shared" si="6"/>
        <v>23.044</v>
      </c>
      <c r="CN33" s="77">
        <f t="shared" si="6"/>
        <v>24.2</v>
      </c>
      <c r="CO33" s="77">
        <f t="shared" si="6"/>
        <v>41.786000000000001</v>
      </c>
      <c r="CP33" s="77">
        <f t="shared" si="6"/>
        <v>2.3439999999999999</v>
      </c>
      <c r="CQ33" s="77">
        <f t="shared" si="6"/>
        <v>3.875</v>
      </c>
      <c r="CR33" s="77">
        <f t="shared" si="6"/>
        <v>2.0049999999999999</v>
      </c>
      <c r="CS33" s="77">
        <f t="shared" si="6"/>
        <v>16.231000000000002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554.16150000000005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>
        <v>7</v>
      </c>
      <c r="D38" s="120">
        <v>9.1999999999999993</v>
      </c>
      <c r="E38" s="120">
        <v>7.4</v>
      </c>
      <c r="F38" s="120">
        <v>16.399999999999999</v>
      </c>
      <c r="G38" s="120">
        <v>4</v>
      </c>
      <c r="H38" s="120">
        <v>4.5999999999999996</v>
      </c>
      <c r="I38" s="120">
        <v>3.4</v>
      </c>
      <c r="J38" s="120"/>
      <c r="K38" s="120"/>
      <c r="L38" s="120"/>
      <c r="M38" s="120"/>
      <c r="N38" s="120"/>
      <c r="O38" s="120">
        <v>1.2</v>
      </c>
      <c r="P38" s="120">
        <v>5.0999999999999996</v>
      </c>
      <c r="Q38" s="120">
        <v>5.3</v>
      </c>
      <c r="R38" s="120">
        <v>4</v>
      </c>
      <c r="S38" s="120">
        <v>6.5</v>
      </c>
      <c r="T38" s="120">
        <v>5.6</v>
      </c>
      <c r="U38" s="120">
        <v>8.3000000000000007</v>
      </c>
      <c r="V38" s="120"/>
      <c r="W38" s="120"/>
      <c r="X38" s="120"/>
      <c r="Y38" s="120"/>
      <c r="Z38" s="120"/>
      <c r="AA38" s="120">
        <v>5.8</v>
      </c>
      <c r="AB38" s="120">
        <v>13.4</v>
      </c>
      <c r="AC38" s="120">
        <v>16.3</v>
      </c>
      <c r="AD38" s="120"/>
      <c r="AE38" s="120">
        <v>22.6</v>
      </c>
      <c r="AF38" s="120">
        <v>50.6</v>
      </c>
      <c r="AG38" s="120">
        <v>54.4</v>
      </c>
      <c r="AH38" s="120">
        <v>39.9</v>
      </c>
      <c r="AI38" s="120">
        <v>51.7</v>
      </c>
      <c r="AJ38" s="120">
        <v>65.900000000000006</v>
      </c>
      <c r="AK38" s="120">
        <v>74.5</v>
      </c>
      <c r="AL38" s="120">
        <v>84</v>
      </c>
      <c r="AM38" s="120">
        <v>86.8</v>
      </c>
      <c r="AN38" s="120">
        <v>90.5</v>
      </c>
      <c r="AO38" s="120">
        <v>79</v>
      </c>
      <c r="AP38" s="120">
        <v>86.1</v>
      </c>
      <c r="AQ38" s="120">
        <v>90.5</v>
      </c>
      <c r="AR38" s="120">
        <v>91</v>
      </c>
      <c r="AS38" s="120">
        <v>94.4</v>
      </c>
      <c r="AT38" s="120">
        <v>75.099999999999994</v>
      </c>
      <c r="AU38" s="120">
        <v>73.7</v>
      </c>
      <c r="AV38" s="120">
        <v>73.400000000000006</v>
      </c>
      <c r="AW38" s="120">
        <v>77.2</v>
      </c>
      <c r="AX38" s="120">
        <v>73.5</v>
      </c>
      <c r="AY38" s="120">
        <v>76.5</v>
      </c>
      <c r="AZ38" s="120">
        <v>75.400000000000006</v>
      </c>
      <c r="BA38" s="120">
        <v>73.900000000000006</v>
      </c>
      <c r="BB38" s="120">
        <v>59.5</v>
      </c>
      <c r="BC38" s="120">
        <v>56.5</v>
      </c>
      <c r="BD38" s="120">
        <v>56.5</v>
      </c>
      <c r="BE38" s="120">
        <v>54.3</v>
      </c>
      <c r="BF38" s="120">
        <v>40.299999999999997</v>
      </c>
      <c r="BG38" s="120">
        <v>38</v>
      </c>
      <c r="BH38" s="120">
        <v>45.5</v>
      </c>
      <c r="BI38" s="120">
        <v>55.2</v>
      </c>
      <c r="BJ38" s="120">
        <v>38.9</v>
      </c>
      <c r="BK38" s="120">
        <v>54.6</v>
      </c>
      <c r="BL38" s="120">
        <v>53.1</v>
      </c>
      <c r="BM38" s="120">
        <v>69.099999999999994</v>
      </c>
      <c r="BN38" s="120">
        <v>31.7</v>
      </c>
      <c r="BO38" s="120">
        <v>29.9</v>
      </c>
      <c r="BP38" s="120">
        <v>31.9</v>
      </c>
      <c r="BQ38" s="120">
        <v>66.3</v>
      </c>
      <c r="BR38" s="120"/>
      <c r="BS38" s="120"/>
      <c r="BT38" s="120">
        <v>7.7</v>
      </c>
      <c r="BU38" s="120"/>
      <c r="BV38" s="120">
        <v>3.6</v>
      </c>
      <c r="BW38" s="120">
        <v>6.2</v>
      </c>
      <c r="BX38" s="120">
        <v>6.3</v>
      </c>
      <c r="BY38" s="120">
        <v>2.8</v>
      </c>
      <c r="BZ38" s="120"/>
      <c r="CA38" s="120"/>
      <c r="CB38" s="120"/>
      <c r="CC38" s="120"/>
      <c r="CD38" s="120">
        <v>17.3</v>
      </c>
      <c r="CE38" s="120">
        <v>13.5</v>
      </c>
      <c r="CF38" s="120"/>
      <c r="CG38" s="120"/>
      <c r="CH38" s="120">
        <v>18.2</v>
      </c>
      <c r="CI38" s="120">
        <v>32.299999999999997</v>
      </c>
      <c r="CJ38" s="120">
        <v>18.100000000000001</v>
      </c>
      <c r="CK38" s="120">
        <v>7.8</v>
      </c>
      <c r="CL38" s="120">
        <v>9.9</v>
      </c>
      <c r="CM38" s="120">
        <v>14.8</v>
      </c>
      <c r="CN38" s="120">
        <v>3.3</v>
      </c>
      <c r="CO38" s="120">
        <v>3.4</v>
      </c>
      <c r="CP38" s="120">
        <v>12.6</v>
      </c>
      <c r="CQ38" s="120">
        <v>11.4</v>
      </c>
      <c r="CR38" s="120">
        <v>9.6999999999999993</v>
      </c>
      <c r="CS38" s="120"/>
      <c r="CT38" s="122"/>
      <c r="CU38" s="122"/>
      <c r="CV38" s="122"/>
      <c r="CW38" s="121"/>
      <c r="CX38" s="97">
        <f t="array" ref="CX38">SUMPRODUCT(B38:CW38*0.25)</f>
        <v>691.07500000000016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45.8</v>
      </c>
      <c r="BW40" s="120">
        <v>45.8</v>
      </c>
      <c r="BX40" s="120">
        <v>45.8</v>
      </c>
      <c r="BY40" s="120">
        <v>45.8</v>
      </c>
      <c r="BZ40" s="120">
        <v>56.4</v>
      </c>
      <c r="CA40" s="120">
        <v>56.4</v>
      </c>
      <c r="CB40" s="120">
        <v>56.4</v>
      </c>
      <c r="CC40" s="120">
        <v>56.4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102.19999999999999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7</v>
      </c>
      <c r="D41" s="107">
        <f t="shared" si="7"/>
        <v>9.1999999999999993</v>
      </c>
      <c r="E41" s="107">
        <f t="shared" si="7"/>
        <v>7.4</v>
      </c>
      <c r="F41" s="107">
        <f t="shared" si="7"/>
        <v>16.399999999999999</v>
      </c>
      <c r="G41" s="107">
        <f t="shared" si="7"/>
        <v>4</v>
      </c>
      <c r="H41" s="107">
        <f t="shared" si="7"/>
        <v>4.5999999999999996</v>
      </c>
      <c r="I41" s="107">
        <f t="shared" si="7"/>
        <v>3.4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1.2</v>
      </c>
      <c r="P41" s="107">
        <f t="shared" si="7"/>
        <v>5.0999999999999996</v>
      </c>
      <c r="Q41" s="107">
        <f t="shared" si="7"/>
        <v>5.3</v>
      </c>
      <c r="R41" s="107">
        <f t="shared" si="7"/>
        <v>4</v>
      </c>
      <c r="S41" s="107">
        <f t="shared" si="7"/>
        <v>6.5</v>
      </c>
      <c r="T41" s="107">
        <f t="shared" si="7"/>
        <v>5.6</v>
      </c>
      <c r="U41" s="107">
        <f t="shared" si="7"/>
        <v>8.3000000000000007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5.8</v>
      </c>
      <c r="AB41" s="107">
        <f t="shared" si="7"/>
        <v>13.4</v>
      </c>
      <c r="AC41" s="107">
        <f t="shared" si="7"/>
        <v>16.3</v>
      </c>
      <c r="AD41" s="107">
        <f t="shared" si="7"/>
        <v>0</v>
      </c>
      <c r="AE41" s="107">
        <f t="shared" si="7"/>
        <v>22.6</v>
      </c>
      <c r="AF41" s="107">
        <f t="shared" si="7"/>
        <v>50.6</v>
      </c>
      <c r="AG41" s="107">
        <f t="shared" si="7"/>
        <v>54.4</v>
      </c>
      <c r="AH41" s="107">
        <f t="shared" si="7"/>
        <v>39.9</v>
      </c>
      <c r="AI41" s="107">
        <f t="shared" si="7"/>
        <v>51.7</v>
      </c>
      <c r="AJ41" s="107">
        <f t="shared" si="7"/>
        <v>65.900000000000006</v>
      </c>
      <c r="AK41" s="107">
        <f t="shared" si="7"/>
        <v>74.5</v>
      </c>
      <c r="AL41" s="107">
        <f t="shared" si="7"/>
        <v>84</v>
      </c>
      <c r="AM41" s="107">
        <f t="shared" si="7"/>
        <v>86.8</v>
      </c>
      <c r="AN41" s="107">
        <f t="shared" si="7"/>
        <v>90.5</v>
      </c>
      <c r="AO41" s="107">
        <f t="shared" si="7"/>
        <v>79</v>
      </c>
      <c r="AP41" s="107">
        <f t="shared" si="7"/>
        <v>86.1</v>
      </c>
      <c r="AQ41" s="107">
        <f t="shared" si="7"/>
        <v>90.5</v>
      </c>
      <c r="AR41" s="107">
        <f t="shared" si="7"/>
        <v>91</v>
      </c>
      <c r="AS41" s="107">
        <f t="shared" si="7"/>
        <v>94.4</v>
      </c>
      <c r="AT41" s="107">
        <f t="shared" si="7"/>
        <v>75.099999999999994</v>
      </c>
      <c r="AU41" s="107">
        <f t="shared" si="7"/>
        <v>73.7</v>
      </c>
      <c r="AV41" s="107">
        <f t="shared" si="7"/>
        <v>73.400000000000006</v>
      </c>
      <c r="AW41" s="107">
        <f t="shared" si="7"/>
        <v>77.2</v>
      </c>
      <c r="AX41" s="107">
        <f t="shared" si="7"/>
        <v>73.5</v>
      </c>
      <c r="AY41" s="107">
        <f t="shared" si="7"/>
        <v>76.5</v>
      </c>
      <c r="AZ41" s="107">
        <f t="shared" si="7"/>
        <v>75.400000000000006</v>
      </c>
      <c r="BA41" s="107">
        <f t="shared" si="7"/>
        <v>73.900000000000006</v>
      </c>
      <c r="BB41" s="107">
        <f t="shared" si="7"/>
        <v>59.5</v>
      </c>
      <c r="BC41" s="107">
        <f t="shared" si="7"/>
        <v>56.5</v>
      </c>
      <c r="BD41" s="107">
        <f t="shared" si="7"/>
        <v>56.5</v>
      </c>
      <c r="BE41" s="107">
        <f t="shared" si="7"/>
        <v>54.3</v>
      </c>
      <c r="BF41" s="107">
        <f t="shared" si="7"/>
        <v>40.299999999999997</v>
      </c>
      <c r="BG41" s="107">
        <f t="shared" si="7"/>
        <v>38</v>
      </c>
      <c r="BH41" s="107">
        <f t="shared" si="7"/>
        <v>45.5</v>
      </c>
      <c r="BI41" s="107">
        <f t="shared" si="7"/>
        <v>55.2</v>
      </c>
      <c r="BJ41" s="107">
        <f t="shared" si="7"/>
        <v>38.9</v>
      </c>
      <c r="BK41" s="107">
        <f t="shared" si="7"/>
        <v>54.6</v>
      </c>
      <c r="BL41" s="107">
        <f t="shared" si="7"/>
        <v>53.1</v>
      </c>
      <c r="BM41" s="107">
        <f t="shared" si="7"/>
        <v>69.099999999999994</v>
      </c>
      <c r="BN41" s="107">
        <f t="shared" si="7"/>
        <v>31.7</v>
      </c>
      <c r="BO41" s="107">
        <f t="shared" ref="BO41:CW41" si="8">SUM(BO36:BO40)</f>
        <v>29.9</v>
      </c>
      <c r="BP41" s="107">
        <f t="shared" si="8"/>
        <v>31.9</v>
      </c>
      <c r="BQ41" s="107">
        <f t="shared" si="8"/>
        <v>66.3</v>
      </c>
      <c r="BR41" s="107">
        <f t="shared" si="8"/>
        <v>0</v>
      </c>
      <c r="BS41" s="107">
        <f t="shared" si="8"/>
        <v>0</v>
      </c>
      <c r="BT41" s="107">
        <f t="shared" si="8"/>
        <v>7.7</v>
      </c>
      <c r="BU41" s="107">
        <f t="shared" si="8"/>
        <v>0</v>
      </c>
      <c r="BV41" s="107">
        <f t="shared" si="8"/>
        <v>49.4</v>
      </c>
      <c r="BW41" s="107">
        <f t="shared" si="8"/>
        <v>52</v>
      </c>
      <c r="BX41" s="107">
        <f t="shared" si="8"/>
        <v>52.099999999999994</v>
      </c>
      <c r="BY41" s="107">
        <f t="shared" si="8"/>
        <v>48.599999999999994</v>
      </c>
      <c r="BZ41" s="107">
        <f t="shared" si="8"/>
        <v>56.4</v>
      </c>
      <c r="CA41" s="107">
        <f t="shared" si="8"/>
        <v>56.4</v>
      </c>
      <c r="CB41" s="107">
        <f t="shared" si="8"/>
        <v>56.4</v>
      </c>
      <c r="CC41" s="107">
        <f t="shared" si="8"/>
        <v>56.4</v>
      </c>
      <c r="CD41" s="107">
        <f t="shared" si="8"/>
        <v>17.3</v>
      </c>
      <c r="CE41" s="107">
        <f t="shared" si="8"/>
        <v>13.5</v>
      </c>
      <c r="CF41" s="107">
        <f t="shared" si="8"/>
        <v>0</v>
      </c>
      <c r="CG41" s="107">
        <f t="shared" si="8"/>
        <v>0</v>
      </c>
      <c r="CH41" s="107">
        <f t="shared" si="8"/>
        <v>18.2</v>
      </c>
      <c r="CI41" s="107">
        <f t="shared" si="8"/>
        <v>32.299999999999997</v>
      </c>
      <c r="CJ41" s="107">
        <f t="shared" si="8"/>
        <v>18.100000000000001</v>
      </c>
      <c r="CK41" s="107">
        <f t="shared" si="8"/>
        <v>7.8</v>
      </c>
      <c r="CL41" s="107">
        <f t="shared" si="8"/>
        <v>9.9</v>
      </c>
      <c r="CM41" s="107">
        <f t="shared" si="8"/>
        <v>14.8</v>
      </c>
      <c r="CN41" s="107">
        <f t="shared" si="8"/>
        <v>3.3</v>
      </c>
      <c r="CO41" s="107">
        <f t="shared" si="8"/>
        <v>3.4</v>
      </c>
      <c r="CP41" s="107">
        <f t="shared" si="8"/>
        <v>12.6</v>
      </c>
      <c r="CQ41" s="107">
        <f t="shared" si="8"/>
        <v>11.4</v>
      </c>
      <c r="CR41" s="107">
        <f t="shared" si="8"/>
        <v>9.6999999999999993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793.27500000000009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>
        <v>7</v>
      </c>
      <c r="D46" s="120">
        <v>9.1999999999999993</v>
      </c>
      <c r="E46" s="120">
        <v>7.4</v>
      </c>
      <c r="F46" s="120">
        <v>16.399999999999999</v>
      </c>
      <c r="G46" s="120">
        <v>4</v>
      </c>
      <c r="H46" s="120">
        <v>4.5999999999999996</v>
      </c>
      <c r="I46" s="120">
        <v>3.4</v>
      </c>
      <c r="J46" s="120"/>
      <c r="K46" s="120"/>
      <c r="L46" s="120"/>
      <c r="M46" s="120"/>
      <c r="N46" s="120"/>
      <c r="O46" s="120">
        <v>1.2</v>
      </c>
      <c r="P46" s="120">
        <v>5.0999999999999996</v>
      </c>
      <c r="Q46" s="120">
        <v>5.3</v>
      </c>
      <c r="R46" s="120">
        <v>4</v>
      </c>
      <c r="S46" s="120">
        <v>6.5</v>
      </c>
      <c r="T46" s="120">
        <v>5.6</v>
      </c>
      <c r="U46" s="120">
        <v>8.3000000000000007</v>
      </c>
      <c r="V46" s="120"/>
      <c r="W46" s="120"/>
      <c r="X46" s="120"/>
      <c r="Y46" s="120"/>
      <c r="Z46" s="120"/>
      <c r="AA46" s="120">
        <v>5.8</v>
      </c>
      <c r="AB46" s="120">
        <v>13.4</v>
      </c>
      <c r="AC46" s="120">
        <v>16.3</v>
      </c>
      <c r="AD46" s="120"/>
      <c r="AE46" s="120">
        <v>22.6</v>
      </c>
      <c r="AF46" s="120">
        <v>50.6</v>
      </c>
      <c r="AG46" s="120">
        <v>54.4</v>
      </c>
      <c r="AH46" s="120">
        <v>39.9</v>
      </c>
      <c r="AI46" s="120">
        <v>51.7</v>
      </c>
      <c r="AJ46" s="120">
        <v>65.900000000000006</v>
      </c>
      <c r="AK46" s="120">
        <v>74.5</v>
      </c>
      <c r="AL46" s="120">
        <v>84</v>
      </c>
      <c r="AM46" s="120">
        <v>86.8</v>
      </c>
      <c r="AN46" s="120">
        <v>90.5</v>
      </c>
      <c r="AO46" s="120">
        <v>79</v>
      </c>
      <c r="AP46" s="120">
        <v>86.1</v>
      </c>
      <c r="AQ46" s="120">
        <v>90.5</v>
      </c>
      <c r="AR46" s="120">
        <v>91</v>
      </c>
      <c r="AS46" s="120">
        <v>94.4</v>
      </c>
      <c r="AT46" s="120">
        <v>75.099999999999994</v>
      </c>
      <c r="AU46" s="120">
        <v>73.7</v>
      </c>
      <c r="AV46" s="120">
        <v>73.400000000000006</v>
      </c>
      <c r="AW46" s="120">
        <v>77.2</v>
      </c>
      <c r="AX46" s="120">
        <v>73.5</v>
      </c>
      <c r="AY46" s="120">
        <v>76.5</v>
      </c>
      <c r="AZ46" s="120">
        <v>75.400000000000006</v>
      </c>
      <c r="BA46" s="120">
        <v>73.900000000000006</v>
      </c>
      <c r="BB46" s="120">
        <v>59.5</v>
      </c>
      <c r="BC46" s="120">
        <v>56.5</v>
      </c>
      <c r="BD46" s="120">
        <v>56.5</v>
      </c>
      <c r="BE46" s="120">
        <v>54.3</v>
      </c>
      <c r="BF46" s="120">
        <v>40.299999999999997</v>
      </c>
      <c r="BG46" s="120">
        <v>38</v>
      </c>
      <c r="BH46" s="120">
        <v>45.5</v>
      </c>
      <c r="BI46" s="120">
        <v>55.2</v>
      </c>
      <c r="BJ46" s="120">
        <v>38.9</v>
      </c>
      <c r="BK46" s="120">
        <v>54.6</v>
      </c>
      <c r="BL46" s="120">
        <v>53.1</v>
      </c>
      <c r="BM46" s="120">
        <v>69.099999999999994</v>
      </c>
      <c r="BN46" s="120">
        <v>31.7</v>
      </c>
      <c r="BO46" s="120">
        <v>29.9</v>
      </c>
      <c r="BP46" s="120">
        <v>31.9</v>
      </c>
      <c r="BQ46" s="120">
        <v>66.3</v>
      </c>
      <c r="BR46" s="120"/>
      <c r="BS46" s="120"/>
      <c r="BT46" s="120">
        <v>7.7</v>
      </c>
      <c r="BU46" s="120"/>
      <c r="BV46" s="120">
        <v>3.6</v>
      </c>
      <c r="BW46" s="120">
        <v>6.2</v>
      </c>
      <c r="BX46" s="120">
        <v>6.3</v>
      </c>
      <c r="BY46" s="120">
        <v>2.8</v>
      </c>
      <c r="BZ46" s="120"/>
      <c r="CA46" s="120"/>
      <c r="CB46" s="120"/>
      <c r="CC46" s="120"/>
      <c r="CD46" s="120">
        <v>17.3</v>
      </c>
      <c r="CE46" s="120">
        <v>13.5</v>
      </c>
      <c r="CF46" s="120"/>
      <c r="CG46" s="120"/>
      <c r="CH46" s="120">
        <v>18.2</v>
      </c>
      <c r="CI46" s="120">
        <v>32.299999999999997</v>
      </c>
      <c r="CJ46" s="120">
        <v>18.100000000000001</v>
      </c>
      <c r="CK46" s="120">
        <v>7.8</v>
      </c>
      <c r="CL46" s="120">
        <v>9.9</v>
      </c>
      <c r="CM46" s="120">
        <v>14.8</v>
      </c>
      <c r="CN46" s="120">
        <v>3.3</v>
      </c>
      <c r="CO46" s="120">
        <v>3.4</v>
      </c>
      <c r="CP46" s="120">
        <v>12.6</v>
      </c>
      <c r="CQ46" s="120">
        <v>11.4</v>
      </c>
      <c r="CR46" s="120">
        <v>9.6999999999999993</v>
      </c>
      <c r="CS46" s="120"/>
      <c r="CT46" s="122"/>
      <c r="CU46" s="122"/>
      <c r="CV46" s="122"/>
      <c r="CW46" s="121"/>
      <c r="CX46" s="97">
        <f t="array" ref="CX46">SUMPRODUCT(B46:CW46*0.25)</f>
        <v>691.07500000000016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45.8</v>
      </c>
      <c r="BW48" s="120">
        <v>45.8</v>
      </c>
      <c r="BX48" s="120">
        <v>45.8</v>
      </c>
      <c r="BY48" s="120">
        <v>45.8</v>
      </c>
      <c r="BZ48" s="120">
        <v>56.4</v>
      </c>
      <c r="CA48" s="120">
        <v>56.4</v>
      </c>
      <c r="CB48" s="120">
        <v>56.4</v>
      </c>
      <c r="CC48" s="120">
        <v>56.4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102.19999999999999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7</v>
      </c>
      <c r="D50" s="107">
        <f t="shared" si="9"/>
        <v>9.1999999999999993</v>
      </c>
      <c r="E50" s="107">
        <f t="shared" si="9"/>
        <v>7.4</v>
      </c>
      <c r="F50" s="107">
        <f t="shared" si="9"/>
        <v>16.399999999999999</v>
      </c>
      <c r="G50" s="107">
        <f t="shared" si="9"/>
        <v>4</v>
      </c>
      <c r="H50" s="107">
        <f t="shared" si="9"/>
        <v>4.5999999999999996</v>
      </c>
      <c r="I50" s="107">
        <f t="shared" si="9"/>
        <v>3.4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1.2</v>
      </c>
      <c r="P50" s="107">
        <f t="shared" si="9"/>
        <v>5.0999999999999996</v>
      </c>
      <c r="Q50" s="107">
        <f t="shared" si="9"/>
        <v>5.3</v>
      </c>
      <c r="R50" s="107">
        <f t="shared" si="9"/>
        <v>4</v>
      </c>
      <c r="S50" s="107">
        <f t="shared" si="9"/>
        <v>6.5</v>
      </c>
      <c r="T50" s="107">
        <f t="shared" si="9"/>
        <v>5.6</v>
      </c>
      <c r="U50" s="107">
        <f t="shared" si="9"/>
        <v>8.3000000000000007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5.8</v>
      </c>
      <c r="AB50" s="107">
        <f t="shared" si="9"/>
        <v>13.4</v>
      </c>
      <c r="AC50" s="107">
        <f t="shared" si="9"/>
        <v>16.3</v>
      </c>
      <c r="AD50" s="107">
        <f t="shared" si="9"/>
        <v>0</v>
      </c>
      <c r="AE50" s="107">
        <f t="shared" si="9"/>
        <v>22.6</v>
      </c>
      <c r="AF50" s="107">
        <f t="shared" si="9"/>
        <v>50.6</v>
      </c>
      <c r="AG50" s="107">
        <f t="shared" si="9"/>
        <v>54.4</v>
      </c>
      <c r="AH50" s="107">
        <f t="shared" si="9"/>
        <v>39.9</v>
      </c>
      <c r="AI50" s="107">
        <f t="shared" si="9"/>
        <v>51.7</v>
      </c>
      <c r="AJ50" s="107">
        <f t="shared" si="9"/>
        <v>65.900000000000006</v>
      </c>
      <c r="AK50" s="107">
        <f t="shared" si="9"/>
        <v>74.5</v>
      </c>
      <c r="AL50" s="107">
        <f t="shared" si="9"/>
        <v>84</v>
      </c>
      <c r="AM50" s="107">
        <f t="shared" si="9"/>
        <v>86.8</v>
      </c>
      <c r="AN50" s="107">
        <f t="shared" si="9"/>
        <v>90.5</v>
      </c>
      <c r="AO50" s="107">
        <f t="shared" si="9"/>
        <v>79</v>
      </c>
      <c r="AP50" s="107">
        <f t="shared" si="9"/>
        <v>86.1</v>
      </c>
      <c r="AQ50" s="107">
        <f t="shared" si="9"/>
        <v>90.5</v>
      </c>
      <c r="AR50" s="107">
        <f t="shared" si="9"/>
        <v>91</v>
      </c>
      <c r="AS50" s="107">
        <f t="shared" si="9"/>
        <v>94.4</v>
      </c>
      <c r="AT50" s="107">
        <f t="shared" si="9"/>
        <v>75.099999999999994</v>
      </c>
      <c r="AU50" s="107">
        <f t="shared" si="9"/>
        <v>73.7</v>
      </c>
      <c r="AV50" s="107">
        <f t="shared" si="9"/>
        <v>73.400000000000006</v>
      </c>
      <c r="AW50" s="107">
        <f t="shared" si="9"/>
        <v>77.2</v>
      </c>
      <c r="AX50" s="107">
        <f t="shared" si="9"/>
        <v>73.5</v>
      </c>
      <c r="AY50" s="107">
        <f t="shared" si="9"/>
        <v>76.5</v>
      </c>
      <c r="AZ50" s="107">
        <f t="shared" si="9"/>
        <v>75.400000000000006</v>
      </c>
      <c r="BA50" s="107">
        <f t="shared" si="9"/>
        <v>73.900000000000006</v>
      </c>
      <c r="BB50" s="107">
        <f t="shared" si="9"/>
        <v>59.5</v>
      </c>
      <c r="BC50" s="107">
        <f t="shared" si="9"/>
        <v>56.5</v>
      </c>
      <c r="BD50" s="107">
        <f t="shared" si="9"/>
        <v>56.5</v>
      </c>
      <c r="BE50" s="107">
        <f t="shared" si="9"/>
        <v>54.3</v>
      </c>
      <c r="BF50" s="107">
        <f t="shared" si="9"/>
        <v>40.299999999999997</v>
      </c>
      <c r="BG50" s="107">
        <f t="shared" si="9"/>
        <v>38</v>
      </c>
      <c r="BH50" s="107">
        <f t="shared" si="9"/>
        <v>45.5</v>
      </c>
      <c r="BI50" s="107">
        <f t="shared" si="9"/>
        <v>55.2</v>
      </c>
      <c r="BJ50" s="107">
        <f t="shared" si="9"/>
        <v>38.9</v>
      </c>
      <c r="BK50" s="107">
        <f t="shared" si="9"/>
        <v>54.6</v>
      </c>
      <c r="BL50" s="107">
        <f t="shared" si="9"/>
        <v>53.1</v>
      </c>
      <c r="BM50" s="107">
        <f t="shared" si="9"/>
        <v>69.099999999999994</v>
      </c>
      <c r="BN50" s="107">
        <f t="shared" si="9"/>
        <v>31.7</v>
      </c>
      <c r="BO50" s="107">
        <f t="shared" ref="BO50:CW50" si="10">SUM(BO44:BO49)</f>
        <v>29.9</v>
      </c>
      <c r="BP50" s="107">
        <f t="shared" si="10"/>
        <v>31.9</v>
      </c>
      <c r="BQ50" s="107">
        <f t="shared" si="10"/>
        <v>66.3</v>
      </c>
      <c r="BR50" s="107">
        <f t="shared" si="10"/>
        <v>0</v>
      </c>
      <c r="BS50" s="107">
        <f t="shared" si="10"/>
        <v>0</v>
      </c>
      <c r="BT50" s="107">
        <f t="shared" si="10"/>
        <v>7.7</v>
      </c>
      <c r="BU50" s="107">
        <f t="shared" si="10"/>
        <v>0</v>
      </c>
      <c r="BV50" s="107">
        <f t="shared" si="10"/>
        <v>49.4</v>
      </c>
      <c r="BW50" s="107">
        <f t="shared" si="10"/>
        <v>52</v>
      </c>
      <c r="BX50" s="107">
        <f t="shared" si="10"/>
        <v>52.099999999999994</v>
      </c>
      <c r="BY50" s="107">
        <f t="shared" si="10"/>
        <v>48.599999999999994</v>
      </c>
      <c r="BZ50" s="107">
        <f t="shared" si="10"/>
        <v>56.4</v>
      </c>
      <c r="CA50" s="107">
        <f t="shared" si="10"/>
        <v>56.4</v>
      </c>
      <c r="CB50" s="107">
        <f t="shared" si="10"/>
        <v>56.4</v>
      </c>
      <c r="CC50" s="107">
        <f t="shared" si="10"/>
        <v>56.4</v>
      </c>
      <c r="CD50" s="107">
        <f t="shared" si="10"/>
        <v>17.3</v>
      </c>
      <c r="CE50" s="107">
        <f t="shared" si="10"/>
        <v>13.5</v>
      </c>
      <c r="CF50" s="107">
        <f t="shared" si="10"/>
        <v>0</v>
      </c>
      <c r="CG50" s="107">
        <f t="shared" si="10"/>
        <v>0</v>
      </c>
      <c r="CH50" s="107">
        <f t="shared" si="10"/>
        <v>18.2</v>
      </c>
      <c r="CI50" s="107">
        <f t="shared" si="10"/>
        <v>32.299999999999997</v>
      </c>
      <c r="CJ50" s="107">
        <f t="shared" si="10"/>
        <v>18.100000000000001</v>
      </c>
      <c r="CK50" s="107">
        <f t="shared" si="10"/>
        <v>7.8</v>
      </c>
      <c r="CL50" s="107">
        <f t="shared" si="10"/>
        <v>9.9</v>
      </c>
      <c r="CM50" s="107">
        <f t="shared" si="10"/>
        <v>14.8</v>
      </c>
      <c r="CN50" s="107">
        <f t="shared" si="10"/>
        <v>3.3</v>
      </c>
      <c r="CO50" s="107">
        <f t="shared" si="10"/>
        <v>3.4</v>
      </c>
      <c r="CP50" s="107">
        <f t="shared" si="10"/>
        <v>12.6</v>
      </c>
      <c r="CQ50" s="107">
        <f t="shared" si="10"/>
        <v>11.4</v>
      </c>
      <c r="CR50" s="107">
        <f t="shared" si="10"/>
        <v>9.6999999999999993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793.27500000000009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12.299999999999999</v>
      </c>
      <c r="C53" s="107">
        <f t="shared" ref="C53:BN53" si="13">C17+C27+C41</f>
        <v>12.23</v>
      </c>
      <c r="D53" s="107">
        <f t="shared" si="13"/>
        <v>13.050999999999998</v>
      </c>
      <c r="E53" s="107">
        <f t="shared" si="13"/>
        <v>11.271000000000001</v>
      </c>
      <c r="F53" s="107">
        <f t="shared" si="13"/>
        <v>18.321999999999999</v>
      </c>
      <c r="G53" s="107">
        <f t="shared" si="13"/>
        <v>11.21</v>
      </c>
      <c r="H53" s="107">
        <f t="shared" si="13"/>
        <v>11.488</v>
      </c>
      <c r="I53" s="107">
        <f t="shared" si="13"/>
        <v>11.753</v>
      </c>
      <c r="J53" s="107">
        <f t="shared" si="13"/>
        <v>12.869</v>
      </c>
      <c r="K53" s="107">
        <f t="shared" si="13"/>
        <v>18.558</v>
      </c>
      <c r="L53" s="107">
        <f t="shared" si="13"/>
        <v>25.916</v>
      </c>
      <c r="M53" s="107">
        <f t="shared" si="13"/>
        <v>29.724</v>
      </c>
      <c r="N53" s="107">
        <f t="shared" si="13"/>
        <v>24.617999999999999</v>
      </c>
      <c r="O53" s="107">
        <f t="shared" si="13"/>
        <v>11.332999999999998</v>
      </c>
      <c r="P53" s="107">
        <f t="shared" si="13"/>
        <v>11.628</v>
      </c>
      <c r="Q53" s="107">
        <f t="shared" si="13"/>
        <v>11.638999999999999</v>
      </c>
      <c r="R53" s="107">
        <f t="shared" si="13"/>
        <v>11.148</v>
      </c>
      <c r="S53" s="107">
        <f t="shared" si="13"/>
        <v>11.14</v>
      </c>
      <c r="T53" s="107">
        <f t="shared" si="13"/>
        <v>11.593</v>
      </c>
      <c r="U53" s="107">
        <f t="shared" si="13"/>
        <v>13.051000000000002</v>
      </c>
      <c r="V53" s="107">
        <f t="shared" si="13"/>
        <v>10.151999999999999</v>
      </c>
      <c r="W53" s="107">
        <f t="shared" si="13"/>
        <v>12.048999999999999</v>
      </c>
      <c r="X53" s="107">
        <f t="shared" si="13"/>
        <v>8.1839999999999993</v>
      </c>
      <c r="Y53" s="107">
        <f t="shared" si="13"/>
        <v>9.0459999999999994</v>
      </c>
      <c r="Z53" s="107">
        <f t="shared" si="13"/>
        <v>52.213000000000001</v>
      </c>
      <c r="AA53" s="107">
        <f t="shared" si="13"/>
        <v>54.06</v>
      </c>
      <c r="AB53" s="107">
        <f t="shared" si="13"/>
        <v>16.321000000000002</v>
      </c>
      <c r="AC53" s="107">
        <f t="shared" si="13"/>
        <v>19.745000000000001</v>
      </c>
      <c r="AD53" s="107">
        <f t="shared" si="13"/>
        <v>68.561999999999998</v>
      </c>
      <c r="AE53" s="107">
        <f t="shared" si="13"/>
        <v>42.765000000000001</v>
      </c>
      <c r="AF53" s="107">
        <f t="shared" si="13"/>
        <v>56.761000000000003</v>
      </c>
      <c r="AG53" s="107">
        <f t="shared" si="13"/>
        <v>59.11</v>
      </c>
      <c r="AH53" s="107">
        <f t="shared" si="13"/>
        <v>44.472000000000001</v>
      </c>
      <c r="AI53" s="107">
        <f t="shared" si="13"/>
        <v>82.794000000000011</v>
      </c>
      <c r="AJ53" s="107">
        <f t="shared" si="13"/>
        <v>101.65900000000001</v>
      </c>
      <c r="AK53" s="107">
        <f t="shared" si="13"/>
        <v>114.212</v>
      </c>
      <c r="AL53" s="107">
        <f t="shared" si="13"/>
        <v>133.12</v>
      </c>
      <c r="AM53" s="107">
        <f t="shared" si="13"/>
        <v>137.149</v>
      </c>
      <c r="AN53" s="107">
        <f t="shared" si="13"/>
        <v>140.38499999999999</v>
      </c>
      <c r="AO53" s="107">
        <f t="shared" si="13"/>
        <v>109.803</v>
      </c>
      <c r="AP53" s="107">
        <f t="shared" si="13"/>
        <v>118.77199999999999</v>
      </c>
      <c r="AQ53" s="107">
        <f t="shared" si="13"/>
        <v>122.575</v>
      </c>
      <c r="AR53" s="107">
        <f t="shared" si="13"/>
        <v>123.768</v>
      </c>
      <c r="AS53" s="107">
        <f t="shared" si="13"/>
        <v>127.78300000000002</v>
      </c>
      <c r="AT53" s="107">
        <f t="shared" si="13"/>
        <v>101.586</v>
      </c>
      <c r="AU53" s="107">
        <f t="shared" si="13"/>
        <v>97.659000000000006</v>
      </c>
      <c r="AV53" s="107">
        <f t="shared" si="13"/>
        <v>97.277000000000001</v>
      </c>
      <c r="AW53" s="107">
        <f t="shared" si="13"/>
        <v>100.843</v>
      </c>
      <c r="AX53" s="107">
        <f t="shared" si="13"/>
        <v>96.49</v>
      </c>
      <c r="AY53" s="107">
        <f t="shared" si="13"/>
        <v>99.867000000000004</v>
      </c>
      <c r="AZ53" s="107">
        <f t="shared" si="13"/>
        <v>97.832000000000008</v>
      </c>
      <c r="BA53" s="107">
        <f t="shared" si="13"/>
        <v>94.933999999999997</v>
      </c>
      <c r="BB53" s="107">
        <f t="shared" si="13"/>
        <v>86.793999999999997</v>
      </c>
      <c r="BC53" s="107">
        <f t="shared" si="13"/>
        <v>81.891999999999996</v>
      </c>
      <c r="BD53" s="107">
        <f t="shared" si="13"/>
        <v>70.840999999999994</v>
      </c>
      <c r="BE53" s="107">
        <f t="shared" si="13"/>
        <v>73.33</v>
      </c>
      <c r="BF53" s="107">
        <f t="shared" si="13"/>
        <v>82.296999999999997</v>
      </c>
      <c r="BG53" s="107">
        <f t="shared" si="13"/>
        <v>65.343999999999994</v>
      </c>
      <c r="BH53" s="107">
        <f t="shared" si="13"/>
        <v>85.509999999999991</v>
      </c>
      <c r="BI53" s="107">
        <f t="shared" si="13"/>
        <v>55.2</v>
      </c>
      <c r="BJ53" s="107">
        <f t="shared" si="13"/>
        <v>68.301000000000002</v>
      </c>
      <c r="BK53" s="107">
        <f t="shared" si="13"/>
        <v>54.6</v>
      </c>
      <c r="BL53" s="107">
        <f t="shared" si="13"/>
        <v>57.231000000000002</v>
      </c>
      <c r="BM53" s="107">
        <f t="shared" si="13"/>
        <v>72.004999999999995</v>
      </c>
      <c r="BN53" s="107">
        <f t="shared" si="13"/>
        <v>39.941000000000003</v>
      </c>
      <c r="BO53" s="107">
        <f t="shared" ref="BO53:CX53" si="14">BO17+BO27+BO41</f>
        <v>43.55</v>
      </c>
      <c r="BP53" s="107">
        <f t="shared" si="14"/>
        <v>36.616999999999997</v>
      </c>
      <c r="BQ53" s="107">
        <f t="shared" si="14"/>
        <v>72.626999999999995</v>
      </c>
      <c r="BR53" s="107">
        <f t="shared" si="14"/>
        <v>96.019000000000005</v>
      </c>
      <c r="BS53" s="107">
        <f t="shared" si="14"/>
        <v>71.691999999999993</v>
      </c>
      <c r="BT53" s="107">
        <f t="shared" si="14"/>
        <v>80.8</v>
      </c>
      <c r="BU53" s="107">
        <f t="shared" si="14"/>
        <v>74.144000000000005</v>
      </c>
      <c r="BV53" s="107">
        <f t="shared" si="14"/>
        <v>52.6</v>
      </c>
      <c r="BW53" s="107">
        <f t="shared" si="14"/>
        <v>53.718000000000004</v>
      </c>
      <c r="BX53" s="107">
        <f t="shared" si="14"/>
        <v>53.809999999999995</v>
      </c>
      <c r="BY53" s="107">
        <f t="shared" si="14"/>
        <v>50.109999999999992</v>
      </c>
      <c r="BZ53" s="107">
        <f t="shared" si="14"/>
        <v>81.010000000000005</v>
      </c>
      <c r="CA53" s="107">
        <f t="shared" si="14"/>
        <v>80.91</v>
      </c>
      <c r="CB53" s="107">
        <f t="shared" si="14"/>
        <v>81.210000000000008</v>
      </c>
      <c r="CC53" s="107">
        <f t="shared" si="14"/>
        <v>81.510000000000005</v>
      </c>
      <c r="CD53" s="107">
        <f t="shared" si="14"/>
        <v>89.899999999999991</v>
      </c>
      <c r="CE53" s="107">
        <f t="shared" si="14"/>
        <v>86.1</v>
      </c>
      <c r="CF53" s="107">
        <f t="shared" si="14"/>
        <v>73.740000000000009</v>
      </c>
      <c r="CG53" s="107">
        <f t="shared" si="14"/>
        <v>71.50500000000001</v>
      </c>
      <c r="CH53" s="107">
        <f t="shared" si="14"/>
        <v>19.93</v>
      </c>
      <c r="CI53" s="107">
        <f t="shared" si="14"/>
        <v>34.119999999999997</v>
      </c>
      <c r="CJ53" s="107">
        <f t="shared" si="14"/>
        <v>21.612000000000002</v>
      </c>
      <c r="CK53" s="107">
        <f t="shared" si="14"/>
        <v>40.804000000000002</v>
      </c>
      <c r="CL53" s="107">
        <f t="shared" si="14"/>
        <v>32.947000000000003</v>
      </c>
      <c r="CM53" s="107">
        <f t="shared" si="14"/>
        <v>37.844000000000001</v>
      </c>
      <c r="CN53" s="107">
        <f t="shared" si="14"/>
        <v>27.5</v>
      </c>
      <c r="CO53" s="107">
        <f t="shared" si="14"/>
        <v>45.186</v>
      </c>
      <c r="CP53" s="107">
        <f t="shared" si="14"/>
        <v>14.943999999999999</v>
      </c>
      <c r="CQ53" s="107">
        <f t="shared" si="14"/>
        <v>15.275</v>
      </c>
      <c r="CR53" s="107">
        <f t="shared" si="14"/>
        <v>11.704999999999998</v>
      </c>
      <c r="CS53" s="107">
        <f t="shared" si="14"/>
        <v>16.230999999999998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1347.4365000000003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12.3</v>
      </c>
      <c r="C5" s="25">
        <v>12.2</v>
      </c>
      <c r="D5" s="25">
        <v>13.028</v>
      </c>
      <c r="E5" s="25">
        <v>11.3</v>
      </c>
      <c r="F5" s="25">
        <v>18.298999999999999</v>
      </c>
      <c r="G5" s="25">
        <v>11.211</v>
      </c>
      <c r="H5" s="25">
        <v>11.512</v>
      </c>
      <c r="I5" s="25">
        <v>11.712999999999999</v>
      </c>
      <c r="J5" s="25">
        <v>12.869</v>
      </c>
      <c r="K5" s="25">
        <v>18.558</v>
      </c>
      <c r="L5" s="25">
        <v>25.916</v>
      </c>
      <c r="M5" s="25">
        <v>29.724</v>
      </c>
      <c r="N5" s="25">
        <v>24.617999999999999</v>
      </c>
      <c r="O5" s="25">
        <v>11.3</v>
      </c>
      <c r="P5" s="25">
        <v>11.6</v>
      </c>
      <c r="Q5" s="25">
        <v>11.6</v>
      </c>
      <c r="R5" s="25">
        <v>11.1</v>
      </c>
      <c r="S5" s="25">
        <v>11.1</v>
      </c>
      <c r="T5" s="25">
        <v>11.6</v>
      </c>
      <c r="U5" s="25">
        <v>13.052</v>
      </c>
      <c r="V5" s="25">
        <v>10.199999999999999</v>
      </c>
      <c r="W5" s="25">
        <v>12</v>
      </c>
      <c r="X5" s="25">
        <v>8.1999999999999993</v>
      </c>
      <c r="Y5" s="25">
        <v>9</v>
      </c>
      <c r="Z5" s="25">
        <v>52.213000000000001</v>
      </c>
      <c r="AA5" s="25">
        <v>54.06</v>
      </c>
      <c r="AB5" s="25">
        <v>16.321000000000002</v>
      </c>
      <c r="AC5" s="25">
        <v>19.745000000000001</v>
      </c>
      <c r="AD5" s="25">
        <v>68.599999999999994</v>
      </c>
      <c r="AE5" s="25">
        <v>42.765000000000001</v>
      </c>
      <c r="AF5" s="25">
        <v>56.761000000000003</v>
      </c>
      <c r="AG5" s="25">
        <v>59.11</v>
      </c>
      <c r="AH5" s="25">
        <v>44.488999999999997</v>
      </c>
      <c r="AI5" s="25">
        <v>82.778999999999996</v>
      </c>
      <c r="AJ5" s="25">
        <v>101.697</v>
      </c>
      <c r="AK5" s="25">
        <v>114.251</v>
      </c>
      <c r="AL5" s="25">
        <v>133.155</v>
      </c>
      <c r="AM5" s="25">
        <v>137.149</v>
      </c>
      <c r="AN5" s="25">
        <v>140.38499999999999</v>
      </c>
      <c r="AO5" s="25">
        <v>109.831</v>
      </c>
      <c r="AP5" s="25">
        <v>118.783</v>
      </c>
      <c r="AQ5" s="25">
        <v>122.575</v>
      </c>
      <c r="AR5" s="25">
        <v>123.768</v>
      </c>
      <c r="AS5" s="25">
        <v>127.783</v>
      </c>
      <c r="AT5" s="25">
        <v>101.566</v>
      </c>
      <c r="AU5" s="25">
        <v>97.614000000000004</v>
      </c>
      <c r="AV5" s="25">
        <v>97.231999999999999</v>
      </c>
      <c r="AW5" s="25">
        <v>100.816</v>
      </c>
      <c r="AX5" s="25">
        <v>96.492000000000004</v>
      </c>
      <c r="AY5" s="25">
        <v>99.905000000000001</v>
      </c>
      <c r="AZ5" s="25">
        <v>97.86</v>
      </c>
      <c r="BA5" s="25">
        <v>94.962000000000003</v>
      </c>
      <c r="BB5" s="25">
        <v>86.822000000000003</v>
      </c>
      <c r="BC5" s="25">
        <v>81.92</v>
      </c>
      <c r="BD5" s="25">
        <v>70.837000000000003</v>
      </c>
      <c r="BE5" s="25">
        <v>73.325999999999993</v>
      </c>
      <c r="BF5" s="25">
        <v>82.341999999999999</v>
      </c>
      <c r="BG5" s="25">
        <v>65.382999999999996</v>
      </c>
      <c r="BH5" s="25">
        <v>85.537999999999997</v>
      </c>
      <c r="BI5" s="25">
        <v>55.155999999999999</v>
      </c>
      <c r="BJ5" s="25">
        <v>68.337999999999994</v>
      </c>
      <c r="BK5" s="25">
        <v>54.6</v>
      </c>
      <c r="BL5" s="25">
        <v>57.231000000000002</v>
      </c>
      <c r="BM5" s="25">
        <v>71.992999999999995</v>
      </c>
      <c r="BN5" s="25">
        <v>39.941000000000003</v>
      </c>
      <c r="BO5" s="25">
        <v>43.55</v>
      </c>
      <c r="BP5" s="25">
        <v>36.64</v>
      </c>
      <c r="BQ5" s="25">
        <v>72.644999999999996</v>
      </c>
      <c r="BR5" s="25">
        <v>96.019000000000005</v>
      </c>
      <c r="BS5" s="25">
        <v>71.69</v>
      </c>
      <c r="BT5" s="25">
        <v>80.8</v>
      </c>
      <c r="BU5" s="25">
        <v>74.131</v>
      </c>
      <c r="BV5" s="25">
        <v>52.616</v>
      </c>
      <c r="BW5" s="25">
        <v>53.734000000000002</v>
      </c>
      <c r="BX5" s="25">
        <v>53.77</v>
      </c>
      <c r="BY5" s="25">
        <v>50.139000000000003</v>
      </c>
      <c r="BZ5" s="25">
        <v>80.984999999999999</v>
      </c>
      <c r="CA5" s="25">
        <v>80.947000000000003</v>
      </c>
      <c r="CB5" s="25">
        <v>81.254000000000005</v>
      </c>
      <c r="CC5" s="25">
        <v>81.483999999999995</v>
      </c>
      <c r="CD5" s="25">
        <v>89.9</v>
      </c>
      <c r="CE5" s="25">
        <v>86.132999999999996</v>
      </c>
      <c r="CF5" s="25">
        <v>73.712000000000003</v>
      </c>
      <c r="CG5" s="25">
        <v>71.539000000000001</v>
      </c>
      <c r="CH5" s="25">
        <v>19.93</v>
      </c>
      <c r="CI5" s="25">
        <v>34.168999999999997</v>
      </c>
      <c r="CJ5" s="25">
        <v>21.611999999999998</v>
      </c>
      <c r="CK5" s="25">
        <v>40.847000000000001</v>
      </c>
      <c r="CL5" s="25">
        <v>32.939</v>
      </c>
      <c r="CM5" s="25">
        <v>37.817999999999998</v>
      </c>
      <c r="CN5" s="25">
        <v>27.5</v>
      </c>
      <c r="CO5" s="25">
        <v>45.186</v>
      </c>
      <c r="CP5" s="25">
        <v>14.962999999999999</v>
      </c>
      <c r="CQ5" s="25">
        <v>15.301</v>
      </c>
      <c r="CR5" s="25">
        <v>11.708</v>
      </c>
      <c r="CS5" s="25">
        <v>16.222999999999999</v>
      </c>
      <c r="CT5" s="26"/>
      <c r="CU5" s="26"/>
      <c r="CV5" s="26"/>
      <c r="CW5" s="27"/>
      <c r="CX5" s="28">
        <f t="array" ref="CX5">SUMPRODUCT(B5:CW5*0.25)</f>
        <v>1347.4945000000002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131.06</v>
      </c>
      <c r="C8" s="37">
        <v>134</v>
      </c>
      <c r="D8" s="37">
        <v>128</v>
      </c>
      <c r="E8" s="37">
        <v>119.99</v>
      </c>
      <c r="F8" s="37">
        <v>127.6</v>
      </c>
      <c r="G8" s="37">
        <v>135.78</v>
      </c>
      <c r="H8" s="37">
        <v>133.13999999999999</v>
      </c>
      <c r="I8" s="37">
        <v>130.35</v>
      </c>
      <c r="J8" s="37">
        <v>114.01</v>
      </c>
      <c r="K8" s="37">
        <v>111.16</v>
      </c>
      <c r="L8" s="37">
        <v>103.46</v>
      </c>
      <c r="M8" s="37">
        <v>100.98</v>
      </c>
      <c r="N8" s="37">
        <v>106.72</v>
      </c>
      <c r="O8" s="37">
        <v>127.43</v>
      </c>
      <c r="P8" s="37">
        <v>129.32</v>
      </c>
      <c r="Q8" s="37">
        <v>131.66999999999999</v>
      </c>
      <c r="R8" s="37">
        <v>128.51</v>
      </c>
      <c r="S8" s="37">
        <v>126.41</v>
      </c>
      <c r="T8" s="37">
        <v>128.83000000000001</v>
      </c>
      <c r="U8" s="37">
        <v>129.49</v>
      </c>
      <c r="V8" s="37">
        <v>128.41999999999999</v>
      </c>
      <c r="W8" s="37">
        <v>129.43</v>
      </c>
      <c r="X8" s="37">
        <v>133</v>
      </c>
      <c r="Y8" s="37">
        <v>135.27000000000001</v>
      </c>
      <c r="Z8" s="37">
        <v>113.1</v>
      </c>
      <c r="AA8" s="37">
        <v>96.89</v>
      </c>
      <c r="AB8" s="37">
        <v>108.33</v>
      </c>
      <c r="AC8" s="37">
        <v>106.85</v>
      </c>
      <c r="AD8" s="37">
        <v>137.05000000000001</v>
      </c>
      <c r="AE8" s="37">
        <v>100.48</v>
      </c>
      <c r="AF8" s="37">
        <v>83.31</v>
      </c>
      <c r="AG8" s="37">
        <v>0</v>
      </c>
      <c r="AH8" s="37">
        <v>-4.99</v>
      </c>
      <c r="AI8" s="37">
        <v>-12.94</v>
      </c>
      <c r="AJ8" s="37">
        <v>-12.57</v>
      </c>
      <c r="AK8" s="37">
        <v>-15.5</v>
      </c>
      <c r="AL8" s="37">
        <v>-5.01</v>
      </c>
      <c r="AM8" s="37">
        <v>-5.0999999999999996</v>
      </c>
      <c r="AN8" s="37">
        <v>-5.0999999999999996</v>
      </c>
      <c r="AO8" s="37">
        <v>-10.09</v>
      </c>
      <c r="AP8" s="37">
        <v>-10.119999999999999</v>
      </c>
      <c r="AQ8" s="37">
        <v>-10.99</v>
      </c>
      <c r="AR8" s="37">
        <v>-10.99</v>
      </c>
      <c r="AS8" s="37">
        <v>-10.99</v>
      </c>
      <c r="AT8" s="37">
        <v>-10.16</v>
      </c>
      <c r="AU8" s="37">
        <v>-10.99</v>
      </c>
      <c r="AV8" s="37">
        <v>-10.99</v>
      </c>
      <c r="AW8" s="37">
        <v>-10.99</v>
      </c>
      <c r="AX8" s="37">
        <v>-10.98</v>
      </c>
      <c r="AY8" s="37">
        <v>-10.119999999999999</v>
      </c>
      <c r="AZ8" s="37">
        <v>-10.09</v>
      </c>
      <c r="BA8" s="37">
        <v>-10.09</v>
      </c>
      <c r="BB8" s="37">
        <v>-10.09</v>
      </c>
      <c r="BC8" s="37">
        <v>-10.09</v>
      </c>
      <c r="BD8" s="37">
        <v>-10</v>
      </c>
      <c r="BE8" s="37">
        <v>-10</v>
      </c>
      <c r="BF8" s="37">
        <v>-14.99</v>
      </c>
      <c r="BG8" s="37">
        <v>-14.25</v>
      </c>
      <c r="BH8" s="37">
        <v>-10.9</v>
      </c>
      <c r="BI8" s="37">
        <v>-7.09</v>
      </c>
      <c r="BJ8" s="37">
        <v>-15.44</v>
      </c>
      <c r="BK8" s="37">
        <v>-8.0500000000000007</v>
      </c>
      <c r="BL8" s="37">
        <v>14.24</v>
      </c>
      <c r="BM8" s="37">
        <v>85.69</v>
      </c>
      <c r="BN8" s="37">
        <v>50.64</v>
      </c>
      <c r="BO8" s="37">
        <v>87.88</v>
      </c>
      <c r="BP8" s="37">
        <v>103.68</v>
      </c>
      <c r="BQ8" s="37">
        <v>134</v>
      </c>
      <c r="BR8" s="37">
        <v>102.18</v>
      </c>
      <c r="BS8" s="37">
        <v>121.17</v>
      </c>
      <c r="BT8" s="37">
        <v>124.13</v>
      </c>
      <c r="BU8" s="37">
        <v>158.04</v>
      </c>
      <c r="BV8" s="37">
        <v>143.72999999999999</v>
      </c>
      <c r="BW8" s="37">
        <v>149.24</v>
      </c>
      <c r="BX8" s="37">
        <v>154.33000000000001</v>
      </c>
      <c r="BY8" s="37">
        <v>156.62</v>
      </c>
      <c r="BZ8" s="37">
        <v>153.44999999999999</v>
      </c>
      <c r="CA8" s="37">
        <v>146.49</v>
      </c>
      <c r="CB8" s="37">
        <v>145.87</v>
      </c>
      <c r="CC8" s="37">
        <v>134.57</v>
      </c>
      <c r="CD8" s="37">
        <v>148.13999999999999</v>
      </c>
      <c r="CE8" s="37">
        <v>148.54</v>
      </c>
      <c r="CF8" s="37">
        <v>144.72</v>
      </c>
      <c r="CG8" s="37">
        <v>127.15</v>
      </c>
      <c r="CH8" s="37">
        <v>156.37</v>
      </c>
      <c r="CI8" s="37">
        <v>142.93</v>
      </c>
      <c r="CJ8" s="37">
        <v>117.38</v>
      </c>
      <c r="CK8" s="37">
        <v>99.15</v>
      </c>
      <c r="CL8" s="37">
        <v>138.94</v>
      </c>
      <c r="CM8" s="37">
        <v>125.78</v>
      </c>
      <c r="CN8" s="37">
        <v>106.69</v>
      </c>
      <c r="CO8" s="37">
        <v>91.6</v>
      </c>
      <c r="CP8" s="37">
        <v>134.85</v>
      </c>
      <c r="CQ8" s="37">
        <v>106.93</v>
      </c>
      <c r="CR8" s="37">
        <v>93.14</v>
      </c>
      <c r="CS8" s="37">
        <v>85.47</v>
      </c>
      <c r="CT8" s="38"/>
      <c r="CU8" s="38"/>
      <c r="CV8" s="38"/>
      <c r="CW8" s="39"/>
      <c r="CX8" s="40">
        <f>IF(SUM(B8:CW8)&lt;&gt;0,AVERAGEIF(B8:CW8,"&lt;&gt;"""),"")</f>
        <v>78.896562499999987</v>
      </c>
    </row>
    <row r="9" spans="1:102" ht="24.95" customHeight="1" thickBot="1" x14ac:dyDescent="0.25">
      <c r="A9" s="41" t="s">
        <v>6</v>
      </c>
      <c r="B9" s="42">
        <v>128.26249999999999</v>
      </c>
      <c r="C9" s="43">
        <v>128.26249999999999</v>
      </c>
      <c r="D9" s="43">
        <v>128.26249999999999</v>
      </c>
      <c r="E9" s="43">
        <v>128.26249999999999</v>
      </c>
      <c r="F9" s="43">
        <v>131.7175</v>
      </c>
      <c r="G9" s="43">
        <v>131.7175</v>
      </c>
      <c r="H9" s="43">
        <v>131.7175</v>
      </c>
      <c r="I9" s="43">
        <v>131.7175</v>
      </c>
      <c r="J9" s="43">
        <v>107.4025</v>
      </c>
      <c r="K9" s="43">
        <v>107.4025</v>
      </c>
      <c r="L9" s="43">
        <v>107.4025</v>
      </c>
      <c r="M9" s="43">
        <v>107.4025</v>
      </c>
      <c r="N9" s="43">
        <v>123.785</v>
      </c>
      <c r="O9" s="43">
        <v>123.785</v>
      </c>
      <c r="P9" s="43">
        <v>123.785</v>
      </c>
      <c r="Q9" s="43">
        <v>123.785</v>
      </c>
      <c r="R9" s="43">
        <v>128.31</v>
      </c>
      <c r="S9" s="43">
        <v>128.31</v>
      </c>
      <c r="T9" s="43">
        <v>128.31</v>
      </c>
      <c r="U9" s="43">
        <v>128.31</v>
      </c>
      <c r="V9" s="43">
        <v>131.53</v>
      </c>
      <c r="W9" s="43">
        <v>131.53</v>
      </c>
      <c r="X9" s="43">
        <v>131.53</v>
      </c>
      <c r="Y9" s="43">
        <v>131.53</v>
      </c>
      <c r="Z9" s="43">
        <v>106.2925</v>
      </c>
      <c r="AA9" s="43">
        <v>106.2925</v>
      </c>
      <c r="AB9" s="43">
        <v>106.2925</v>
      </c>
      <c r="AC9" s="43">
        <v>106.2925</v>
      </c>
      <c r="AD9" s="43">
        <v>80.209999999999994</v>
      </c>
      <c r="AE9" s="43">
        <v>80.209999999999994</v>
      </c>
      <c r="AF9" s="43">
        <v>80.209999999999994</v>
      </c>
      <c r="AG9" s="43">
        <v>80.209999999999994</v>
      </c>
      <c r="AH9" s="43">
        <v>-11.5</v>
      </c>
      <c r="AI9" s="43">
        <v>-11.5</v>
      </c>
      <c r="AJ9" s="43">
        <v>-11.5</v>
      </c>
      <c r="AK9" s="43">
        <v>-11.5</v>
      </c>
      <c r="AL9" s="43">
        <v>-6.3250000000000002</v>
      </c>
      <c r="AM9" s="43">
        <v>-6.3250000000000002</v>
      </c>
      <c r="AN9" s="43">
        <v>-6.3250000000000002</v>
      </c>
      <c r="AO9" s="43">
        <v>-6.3250000000000002</v>
      </c>
      <c r="AP9" s="43">
        <v>-10.772500000000001</v>
      </c>
      <c r="AQ9" s="43">
        <v>-10.772500000000001</v>
      </c>
      <c r="AR9" s="43">
        <v>-10.772500000000001</v>
      </c>
      <c r="AS9" s="43">
        <v>-10.772500000000001</v>
      </c>
      <c r="AT9" s="43">
        <v>-10.782500000000001</v>
      </c>
      <c r="AU9" s="43">
        <v>-10.782500000000001</v>
      </c>
      <c r="AV9" s="43">
        <v>-10.782500000000001</v>
      </c>
      <c r="AW9" s="43">
        <v>-10.782500000000001</v>
      </c>
      <c r="AX9" s="43">
        <v>-10.32</v>
      </c>
      <c r="AY9" s="43">
        <v>-10.32</v>
      </c>
      <c r="AZ9" s="43">
        <v>-10.32</v>
      </c>
      <c r="BA9" s="43">
        <v>-10.32</v>
      </c>
      <c r="BB9" s="43">
        <v>-10.045</v>
      </c>
      <c r="BC9" s="43">
        <v>-10.045</v>
      </c>
      <c r="BD9" s="43">
        <v>-10.045</v>
      </c>
      <c r="BE9" s="43">
        <v>-10.045</v>
      </c>
      <c r="BF9" s="43">
        <v>-11.807499999999999</v>
      </c>
      <c r="BG9" s="43">
        <v>-11.807499999999999</v>
      </c>
      <c r="BH9" s="43">
        <v>-11.807499999999999</v>
      </c>
      <c r="BI9" s="43">
        <v>-11.807499999999999</v>
      </c>
      <c r="BJ9" s="43">
        <v>19.11</v>
      </c>
      <c r="BK9" s="43">
        <v>19.11</v>
      </c>
      <c r="BL9" s="43">
        <v>19.11</v>
      </c>
      <c r="BM9" s="43">
        <v>19.11</v>
      </c>
      <c r="BN9" s="43">
        <v>94.05</v>
      </c>
      <c r="BO9" s="43">
        <v>94.05</v>
      </c>
      <c r="BP9" s="43">
        <v>94.05</v>
      </c>
      <c r="BQ9" s="43">
        <v>94.05</v>
      </c>
      <c r="BR9" s="43">
        <v>126.38</v>
      </c>
      <c r="BS9" s="43">
        <v>126.38</v>
      </c>
      <c r="BT9" s="43">
        <v>126.38</v>
      </c>
      <c r="BU9" s="43">
        <v>126.38</v>
      </c>
      <c r="BV9" s="43">
        <v>150.97999999999999</v>
      </c>
      <c r="BW9" s="43">
        <v>150.97999999999999</v>
      </c>
      <c r="BX9" s="43">
        <v>150.97999999999999</v>
      </c>
      <c r="BY9" s="43">
        <v>150.97999999999999</v>
      </c>
      <c r="BZ9" s="43">
        <v>145.095</v>
      </c>
      <c r="CA9" s="43">
        <v>145.095</v>
      </c>
      <c r="CB9" s="43">
        <v>145.095</v>
      </c>
      <c r="CC9" s="43">
        <v>145.095</v>
      </c>
      <c r="CD9" s="43">
        <v>142.13749999999999</v>
      </c>
      <c r="CE9" s="43">
        <v>142.13749999999999</v>
      </c>
      <c r="CF9" s="43">
        <v>142.13749999999999</v>
      </c>
      <c r="CG9" s="43">
        <v>142.13749999999999</v>
      </c>
      <c r="CH9" s="43">
        <v>128.95750000000001</v>
      </c>
      <c r="CI9" s="43">
        <v>128.95750000000001</v>
      </c>
      <c r="CJ9" s="43">
        <v>128.95750000000001</v>
      </c>
      <c r="CK9" s="43">
        <v>128.95750000000001</v>
      </c>
      <c r="CL9" s="43">
        <v>115.7525</v>
      </c>
      <c r="CM9" s="43">
        <v>115.7525</v>
      </c>
      <c r="CN9" s="43">
        <v>115.7525</v>
      </c>
      <c r="CO9" s="43">
        <v>115.7525</v>
      </c>
      <c r="CP9" s="43">
        <v>105.0975</v>
      </c>
      <c r="CQ9" s="43">
        <v>105.0975</v>
      </c>
      <c r="CR9" s="43">
        <v>105.0975</v>
      </c>
      <c r="CS9" s="43">
        <v>105.0975</v>
      </c>
      <c r="CT9" s="44"/>
      <c r="CU9" s="44"/>
      <c r="CV9" s="44"/>
      <c r="CW9" s="45"/>
      <c r="CX9" s="46">
        <f>IF(SUM(B9:CW9)&lt;&gt;0,AVERAGEIF(B9:CW9,"&lt;&gt;"""),"")</f>
        <v>78.896562500000016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57</v>
      </c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14.25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4</v>
      </c>
      <c r="C15" s="71">
        <v>4</v>
      </c>
      <c r="D15" s="71">
        <v>4</v>
      </c>
      <c r="E15" s="71">
        <v>4</v>
      </c>
      <c r="F15" s="71">
        <v>8.0630000000000006</v>
      </c>
      <c r="G15" s="71">
        <v>4.0110000000000001</v>
      </c>
      <c r="H15" s="71">
        <v>4.0119999999999996</v>
      </c>
      <c r="I15" s="71">
        <v>4.0129999999999999</v>
      </c>
      <c r="J15" s="71">
        <v>4.0039999999999996</v>
      </c>
      <c r="K15" s="71">
        <v>9</v>
      </c>
      <c r="L15" s="71">
        <v>13.666</v>
      </c>
      <c r="M15" s="71">
        <v>15.994999999999999</v>
      </c>
      <c r="N15" s="71">
        <v>12.125</v>
      </c>
      <c r="O15" s="71">
        <v>4</v>
      </c>
      <c r="P15" s="71">
        <v>4</v>
      </c>
      <c r="Q15" s="71">
        <v>4</v>
      </c>
      <c r="R15" s="71">
        <v>4</v>
      </c>
      <c r="S15" s="71">
        <v>4</v>
      </c>
      <c r="T15" s="71">
        <v>4</v>
      </c>
      <c r="U15" s="71">
        <v>4</v>
      </c>
      <c r="V15" s="71"/>
      <c r="W15" s="71"/>
      <c r="X15" s="71"/>
      <c r="Y15" s="71"/>
      <c r="Z15" s="71">
        <v>12.206</v>
      </c>
      <c r="AA15" s="71">
        <v>14.833</v>
      </c>
      <c r="AB15" s="71">
        <v>5</v>
      </c>
      <c r="AC15" s="71">
        <v>5.0149999999999997</v>
      </c>
      <c r="AD15" s="71"/>
      <c r="AE15" s="71">
        <v>9.84</v>
      </c>
      <c r="AF15" s="71">
        <v>18.885999999999999</v>
      </c>
      <c r="AG15" s="71">
        <v>40.777000000000001</v>
      </c>
      <c r="AH15" s="71">
        <v>39.99</v>
      </c>
      <c r="AI15" s="71">
        <v>60.360999999999997</v>
      </c>
      <c r="AJ15" s="71">
        <v>79.47</v>
      </c>
      <c r="AK15" s="71">
        <v>86.254999999999995</v>
      </c>
      <c r="AL15" s="71">
        <v>73.852000000000004</v>
      </c>
      <c r="AM15" s="71">
        <v>77.236999999999995</v>
      </c>
      <c r="AN15" s="71">
        <v>80.396000000000001</v>
      </c>
      <c r="AO15" s="71">
        <v>91.277000000000001</v>
      </c>
      <c r="AP15" s="71">
        <v>81.363</v>
      </c>
      <c r="AQ15" s="71">
        <v>86.114000000000004</v>
      </c>
      <c r="AR15" s="71">
        <v>86.65</v>
      </c>
      <c r="AS15" s="71">
        <v>91.132999999999996</v>
      </c>
      <c r="AT15" s="71">
        <v>64.769000000000005</v>
      </c>
      <c r="AU15" s="71">
        <v>60.761000000000003</v>
      </c>
      <c r="AV15" s="71">
        <v>61.378999999999998</v>
      </c>
      <c r="AW15" s="71">
        <v>64.947999999999993</v>
      </c>
      <c r="AX15" s="71">
        <v>59.720999999999997</v>
      </c>
      <c r="AY15" s="71">
        <v>63.07</v>
      </c>
      <c r="AZ15" s="71">
        <v>60.963000000000001</v>
      </c>
      <c r="BA15" s="71">
        <v>58.314</v>
      </c>
      <c r="BB15" s="71">
        <v>62.911999999999999</v>
      </c>
      <c r="BC15" s="71">
        <v>59.073999999999998</v>
      </c>
      <c r="BD15" s="71">
        <v>46.994999999999997</v>
      </c>
      <c r="BE15" s="71">
        <v>49.351999999999997</v>
      </c>
      <c r="BF15" s="71">
        <v>70.367999999999995</v>
      </c>
      <c r="BG15" s="71">
        <v>60</v>
      </c>
      <c r="BH15" s="71">
        <v>55.982999999999997</v>
      </c>
      <c r="BI15" s="71">
        <v>33.923000000000002</v>
      </c>
      <c r="BJ15" s="71">
        <v>24.297999999999998</v>
      </c>
      <c r="BK15" s="71">
        <v>27.225000000000001</v>
      </c>
      <c r="BL15" s="71">
        <v>28.588000000000001</v>
      </c>
      <c r="BM15" s="71">
        <v>21.181000000000001</v>
      </c>
      <c r="BN15" s="71">
        <v>28.085000000000001</v>
      </c>
      <c r="BO15" s="71">
        <v>13.965999999999999</v>
      </c>
      <c r="BP15" s="71">
        <v>9.1159999999999997</v>
      </c>
      <c r="BQ15" s="71">
        <v>5.3029999999999999</v>
      </c>
      <c r="BR15" s="71">
        <v>11.397</v>
      </c>
      <c r="BS15" s="71">
        <v>10.507</v>
      </c>
      <c r="BT15" s="71">
        <v>20.106000000000002</v>
      </c>
      <c r="BU15" s="71">
        <v>9.7829999999999995</v>
      </c>
      <c r="BV15" s="71">
        <v>11.039</v>
      </c>
      <c r="BW15" s="71">
        <v>9.6370000000000005</v>
      </c>
      <c r="BX15" s="71">
        <v>9.4740000000000002</v>
      </c>
      <c r="BY15" s="71">
        <v>9.2129999999999992</v>
      </c>
      <c r="BZ15" s="71">
        <v>13.849</v>
      </c>
      <c r="CA15" s="71">
        <v>17.266999999999999</v>
      </c>
      <c r="CB15" s="71">
        <v>16.922999999999998</v>
      </c>
      <c r="CC15" s="71">
        <v>17.666</v>
      </c>
      <c r="CD15" s="71">
        <v>25.318999999999999</v>
      </c>
      <c r="CE15" s="71">
        <v>23.302</v>
      </c>
      <c r="CF15" s="71">
        <v>18.949000000000002</v>
      </c>
      <c r="CG15" s="71">
        <v>18.474</v>
      </c>
      <c r="CH15" s="71">
        <v>9</v>
      </c>
      <c r="CI15" s="71">
        <v>11.44</v>
      </c>
      <c r="CJ15" s="71">
        <v>9</v>
      </c>
      <c r="CK15" s="71">
        <v>16.332000000000001</v>
      </c>
      <c r="CL15" s="71">
        <v>9</v>
      </c>
      <c r="CM15" s="71">
        <v>9</v>
      </c>
      <c r="CN15" s="71">
        <v>5.9</v>
      </c>
      <c r="CO15" s="71">
        <v>10.504</v>
      </c>
      <c r="CP15" s="71">
        <v>4</v>
      </c>
      <c r="CQ15" s="71">
        <v>4</v>
      </c>
      <c r="CR15" s="71">
        <v>4</v>
      </c>
      <c r="CS15" s="71">
        <v>4</v>
      </c>
      <c r="CT15" s="72"/>
      <c r="CU15" s="72"/>
      <c r="CV15" s="72"/>
      <c r="CW15" s="73"/>
      <c r="CX15" s="74">
        <f t="array" ref="CX15">SUMPRODUCT(B15:CW15*0.25)</f>
        <v>647.22975000000019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</v>
      </c>
      <c r="C17" s="77">
        <f t="shared" ref="C17:BN17" si="0">SUM(C11:C16)</f>
        <v>4</v>
      </c>
      <c r="D17" s="77">
        <f t="shared" si="0"/>
        <v>4</v>
      </c>
      <c r="E17" s="77">
        <f t="shared" si="0"/>
        <v>4</v>
      </c>
      <c r="F17" s="77">
        <f t="shared" si="0"/>
        <v>8.0630000000000006</v>
      </c>
      <c r="G17" s="77">
        <f t="shared" si="0"/>
        <v>4.0110000000000001</v>
      </c>
      <c r="H17" s="77">
        <f t="shared" si="0"/>
        <v>4.0119999999999996</v>
      </c>
      <c r="I17" s="77">
        <f t="shared" si="0"/>
        <v>4.0129999999999999</v>
      </c>
      <c r="J17" s="77">
        <f t="shared" si="0"/>
        <v>4.0039999999999996</v>
      </c>
      <c r="K17" s="77">
        <f t="shared" si="0"/>
        <v>9</v>
      </c>
      <c r="L17" s="77">
        <f t="shared" si="0"/>
        <v>13.666</v>
      </c>
      <c r="M17" s="77">
        <f t="shared" si="0"/>
        <v>15.994999999999999</v>
      </c>
      <c r="N17" s="77">
        <f t="shared" si="0"/>
        <v>12.125</v>
      </c>
      <c r="O17" s="77">
        <f t="shared" si="0"/>
        <v>4</v>
      </c>
      <c r="P17" s="77">
        <f t="shared" si="0"/>
        <v>4</v>
      </c>
      <c r="Q17" s="77">
        <f t="shared" si="0"/>
        <v>4</v>
      </c>
      <c r="R17" s="77">
        <f t="shared" si="0"/>
        <v>4</v>
      </c>
      <c r="S17" s="77">
        <f t="shared" si="0"/>
        <v>4</v>
      </c>
      <c r="T17" s="77">
        <f t="shared" si="0"/>
        <v>4</v>
      </c>
      <c r="U17" s="77">
        <f t="shared" si="0"/>
        <v>4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12.206</v>
      </c>
      <c r="AA17" s="77">
        <f t="shared" si="0"/>
        <v>14.833</v>
      </c>
      <c r="AB17" s="77">
        <f t="shared" si="0"/>
        <v>5</v>
      </c>
      <c r="AC17" s="77">
        <f t="shared" si="0"/>
        <v>5.0149999999999997</v>
      </c>
      <c r="AD17" s="77">
        <f t="shared" si="0"/>
        <v>0</v>
      </c>
      <c r="AE17" s="77">
        <f t="shared" si="0"/>
        <v>9.84</v>
      </c>
      <c r="AF17" s="77">
        <f t="shared" si="0"/>
        <v>18.885999999999999</v>
      </c>
      <c r="AG17" s="77">
        <f t="shared" si="0"/>
        <v>40.777000000000001</v>
      </c>
      <c r="AH17" s="77">
        <f t="shared" si="0"/>
        <v>39.99</v>
      </c>
      <c r="AI17" s="77">
        <f t="shared" si="0"/>
        <v>60.360999999999997</v>
      </c>
      <c r="AJ17" s="77">
        <f t="shared" si="0"/>
        <v>79.47</v>
      </c>
      <c r="AK17" s="77">
        <f t="shared" si="0"/>
        <v>86.254999999999995</v>
      </c>
      <c r="AL17" s="77">
        <f t="shared" si="0"/>
        <v>73.852000000000004</v>
      </c>
      <c r="AM17" s="77">
        <f t="shared" si="0"/>
        <v>77.236999999999995</v>
      </c>
      <c r="AN17" s="77">
        <f t="shared" si="0"/>
        <v>80.396000000000001</v>
      </c>
      <c r="AO17" s="77">
        <f t="shared" si="0"/>
        <v>91.277000000000001</v>
      </c>
      <c r="AP17" s="77">
        <f t="shared" si="0"/>
        <v>81.363</v>
      </c>
      <c r="AQ17" s="77">
        <f t="shared" si="0"/>
        <v>86.114000000000004</v>
      </c>
      <c r="AR17" s="77">
        <f t="shared" si="0"/>
        <v>86.65</v>
      </c>
      <c r="AS17" s="77">
        <f t="shared" si="0"/>
        <v>91.132999999999996</v>
      </c>
      <c r="AT17" s="77">
        <f t="shared" si="0"/>
        <v>64.769000000000005</v>
      </c>
      <c r="AU17" s="77">
        <f t="shared" si="0"/>
        <v>60.761000000000003</v>
      </c>
      <c r="AV17" s="77">
        <f t="shared" si="0"/>
        <v>61.378999999999998</v>
      </c>
      <c r="AW17" s="77">
        <f t="shared" si="0"/>
        <v>64.947999999999993</v>
      </c>
      <c r="AX17" s="77">
        <f t="shared" si="0"/>
        <v>59.720999999999997</v>
      </c>
      <c r="AY17" s="77">
        <f t="shared" si="0"/>
        <v>63.07</v>
      </c>
      <c r="AZ17" s="77">
        <f t="shared" si="0"/>
        <v>60.963000000000001</v>
      </c>
      <c r="BA17" s="77">
        <f t="shared" si="0"/>
        <v>58.314</v>
      </c>
      <c r="BB17" s="77">
        <f t="shared" si="0"/>
        <v>62.911999999999999</v>
      </c>
      <c r="BC17" s="77">
        <f t="shared" si="0"/>
        <v>59.073999999999998</v>
      </c>
      <c r="BD17" s="77">
        <f t="shared" si="0"/>
        <v>46.994999999999997</v>
      </c>
      <c r="BE17" s="77">
        <f t="shared" si="0"/>
        <v>49.351999999999997</v>
      </c>
      <c r="BF17" s="77">
        <f t="shared" si="0"/>
        <v>70.367999999999995</v>
      </c>
      <c r="BG17" s="77">
        <f t="shared" si="0"/>
        <v>60</v>
      </c>
      <c r="BH17" s="77">
        <f t="shared" si="0"/>
        <v>55.982999999999997</v>
      </c>
      <c r="BI17" s="77">
        <f t="shared" si="0"/>
        <v>33.923000000000002</v>
      </c>
      <c r="BJ17" s="77">
        <f t="shared" si="0"/>
        <v>24.297999999999998</v>
      </c>
      <c r="BK17" s="77">
        <f t="shared" si="0"/>
        <v>27.225000000000001</v>
      </c>
      <c r="BL17" s="77">
        <f t="shared" si="0"/>
        <v>28.588000000000001</v>
      </c>
      <c r="BM17" s="77">
        <f t="shared" si="0"/>
        <v>21.181000000000001</v>
      </c>
      <c r="BN17" s="77">
        <f t="shared" si="0"/>
        <v>28.085000000000001</v>
      </c>
      <c r="BO17" s="77">
        <f t="shared" ref="BO17:CW17" si="1">SUM(BO11:BO16)</f>
        <v>13.965999999999999</v>
      </c>
      <c r="BP17" s="77">
        <f t="shared" si="1"/>
        <v>9.1159999999999997</v>
      </c>
      <c r="BQ17" s="77">
        <f t="shared" si="1"/>
        <v>62.302999999999997</v>
      </c>
      <c r="BR17" s="77">
        <f t="shared" si="1"/>
        <v>11.397</v>
      </c>
      <c r="BS17" s="77">
        <f t="shared" si="1"/>
        <v>10.507</v>
      </c>
      <c r="BT17" s="77">
        <f t="shared" si="1"/>
        <v>20.106000000000002</v>
      </c>
      <c r="BU17" s="77">
        <f t="shared" si="1"/>
        <v>9.7829999999999995</v>
      </c>
      <c r="BV17" s="77">
        <f t="shared" si="1"/>
        <v>11.039</v>
      </c>
      <c r="BW17" s="77">
        <f t="shared" si="1"/>
        <v>9.6370000000000005</v>
      </c>
      <c r="BX17" s="77">
        <f t="shared" si="1"/>
        <v>9.4740000000000002</v>
      </c>
      <c r="BY17" s="77">
        <f t="shared" si="1"/>
        <v>9.2129999999999992</v>
      </c>
      <c r="BZ17" s="77">
        <f t="shared" si="1"/>
        <v>13.849</v>
      </c>
      <c r="CA17" s="77">
        <f t="shared" si="1"/>
        <v>17.266999999999999</v>
      </c>
      <c r="CB17" s="77">
        <f t="shared" si="1"/>
        <v>16.922999999999998</v>
      </c>
      <c r="CC17" s="77">
        <f t="shared" si="1"/>
        <v>17.666</v>
      </c>
      <c r="CD17" s="77">
        <f t="shared" si="1"/>
        <v>25.318999999999999</v>
      </c>
      <c r="CE17" s="77">
        <f t="shared" si="1"/>
        <v>23.302</v>
      </c>
      <c r="CF17" s="77">
        <f t="shared" si="1"/>
        <v>18.949000000000002</v>
      </c>
      <c r="CG17" s="77">
        <f t="shared" si="1"/>
        <v>18.474</v>
      </c>
      <c r="CH17" s="77">
        <f t="shared" si="1"/>
        <v>9</v>
      </c>
      <c r="CI17" s="77">
        <f t="shared" si="1"/>
        <v>11.44</v>
      </c>
      <c r="CJ17" s="77">
        <f t="shared" si="1"/>
        <v>9</v>
      </c>
      <c r="CK17" s="77">
        <f t="shared" si="1"/>
        <v>16.332000000000001</v>
      </c>
      <c r="CL17" s="77">
        <f t="shared" si="1"/>
        <v>9</v>
      </c>
      <c r="CM17" s="77">
        <f t="shared" si="1"/>
        <v>9</v>
      </c>
      <c r="CN17" s="77">
        <f t="shared" si="1"/>
        <v>5.9</v>
      </c>
      <c r="CO17" s="77">
        <f t="shared" si="1"/>
        <v>10.504</v>
      </c>
      <c r="CP17" s="77">
        <f t="shared" si="1"/>
        <v>4</v>
      </c>
      <c r="CQ17" s="77">
        <f t="shared" si="1"/>
        <v>4</v>
      </c>
      <c r="CR17" s="77">
        <f t="shared" si="1"/>
        <v>4</v>
      </c>
      <c r="CS17" s="77">
        <f t="shared" si="1"/>
        <v>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661.47975000000019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11.5</v>
      </c>
      <c r="AM20" s="88">
        <v>11.5</v>
      </c>
      <c r="AN20" s="88">
        <v>11.5</v>
      </c>
      <c r="AO20" s="88">
        <v>11.5</v>
      </c>
      <c r="AP20" s="88">
        <v>15.5</v>
      </c>
      <c r="AQ20" s="88">
        <v>15.5</v>
      </c>
      <c r="AR20" s="88">
        <v>15.5</v>
      </c>
      <c r="AS20" s="88">
        <v>15.5</v>
      </c>
      <c r="AT20" s="88">
        <v>15.5</v>
      </c>
      <c r="AU20" s="88">
        <v>15.5</v>
      </c>
      <c r="AV20" s="88">
        <v>15.5</v>
      </c>
      <c r="AW20" s="88">
        <v>15.5</v>
      </c>
      <c r="AX20" s="88">
        <v>15.5</v>
      </c>
      <c r="AY20" s="88">
        <v>15.5</v>
      </c>
      <c r="AZ20" s="88">
        <v>15.5</v>
      </c>
      <c r="BA20" s="88">
        <v>15.5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1.5</v>
      </c>
      <c r="CI20" s="88">
        <v>1.5</v>
      </c>
      <c r="CJ20" s="88">
        <v>1.5</v>
      </c>
      <c r="CK20" s="88">
        <v>1.5</v>
      </c>
      <c r="CL20" s="88">
        <v>1.5</v>
      </c>
      <c r="CM20" s="88">
        <v>1.5</v>
      </c>
      <c r="CN20" s="88">
        <v>1.5</v>
      </c>
      <c r="CO20" s="88">
        <v>1.5</v>
      </c>
      <c r="CP20" s="88">
        <v>1.5</v>
      </c>
      <c r="CQ20" s="88">
        <v>1.5</v>
      </c>
      <c r="CR20" s="88">
        <v>1.5</v>
      </c>
      <c r="CS20" s="88">
        <v>1.5</v>
      </c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>
        <v>2.9</v>
      </c>
      <c r="C21" s="94">
        <v>2.9</v>
      </c>
      <c r="D21" s="94">
        <v>3.3879999999999999</v>
      </c>
      <c r="E21" s="94">
        <v>2.8</v>
      </c>
      <c r="F21" s="94">
        <v>3.3119999999999998</v>
      </c>
      <c r="G21" s="94">
        <v>2.8</v>
      </c>
      <c r="H21" s="94">
        <v>2.8</v>
      </c>
      <c r="I21" s="94">
        <v>2.8</v>
      </c>
      <c r="J21" s="94">
        <v>3.3759999999999999</v>
      </c>
      <c r="K21" s="94">
        <v>3.3479999999999999</v>
      </c>
      <c r="L21" s="94">
        <v>3.3119999999999998</v>
      </c>
      <c r="M21" s="94">
        <v>3.3679999999999999</v>
      </c>
      <c r="N21" s="94">
        <v>3.34</v>
      </c>
      <c r="O21" s="94">
        <v>2.8</v>
      </c>
      <c r="P21" s="94">
        <v>2.8</v>
      </c>
      <c r="Q21" s="94">
        <v>2.8</v>
      </c>
      <c r="R21" s="94">
        <v>2.8</v>
      </c>
      <c r="S21" s="94">
        <v>2.8</v>
      </c>
      <c r="T21" s="94">
        <v>2.8</v>
      </c>
      <c r="U21" s="94">
        <v>3.456</v>
      </c>
      <c r="V21" s="94"/>
      <c r="W21" s="94"/>
      <c r="X21" s="94"/>
      <c r="Y21" s="94"/>
      <c r="Z21" s="94">
        <v>3.2519999999999998</v>
      </c>
      <c r="AA21" s="94">
        <v>3.1320000000000001</v>
      </c>
      <c r="AB21" s="94">
        <v>3.0960000000000001</v>
      </c>
      <c r="AC21" s="94">
        <v>3.08</v>
      </c>
      <c r="AD21" s="94">
        <v>2.6</v>
      </c>
      <c r="AE21" s="94">
        <v>2.98</v>
      </c>
      <c r="AF21" s="94">
        <v>2.8839999999999999</v>
      </c>
      <c r="AG21" s="94">
        <v>2.4</v>
      </c>
      <c r="AH21" s="94"/>
      <c r="AI21" s="94">
        <v>2.2999999999999998</v>
      </c>
      <c r="AJ21" s="94">
        <v>2.2000000000000002</v>
      </c>
      <c r="AK21" s="94">
        <v>2.1</v>
      </c>
      <c r="AL21" s="94">
        <v>1.2</v>
      </c>
      <c r="AM21" s="94">
        <v>1.2</v>
      </c>
      <c r="AN21" s="94">
        <v>1.444</v>
      </c>
      <c r="AO21" s="94">
        <v>1.468</v>
      </c>
      <c r="AP21" s="94">
        <v>2.1560000000000001</v>
      </c>
      <c r="AQ21" s="94">
        <v>2.028</v>
      </c>
      <c r="AR21" s="94">
        <v>2.016</v>
      </c>
      <c r="AS21" s="94">
        <v>1.9040000000000001</v>
      </c>
      <c r="AT21" s="94">
        <v>2.08</v>
      </c>
      <c r="AU21" s="94">
        <v>1.9360000000000002</v>
      </c>
      <c r="AV21" s="94">
        <v>1.9080000000000001</v>
      </c>
      <c r="AW21" s="94">
        <v>1.8920000000000001</v>
      </c>
      <c r="AX21" s="94">
        <v>1.8720000000000001</v>
      </c>
      <c r="AY21" s="94">
        <v>1.9240000000000002</v>
      </c>
      <c r="AZ21" s="94">
        <v>1.984</v>
      </c>
      <c r="BA21" s="94">
        <v>2.048</v>
      </c>
      <c r="BB21" s="94">
        <v>2.16</v>
      </c>
      <c r="BC21" s="94">
        <v>2.1840000000000002</v>
      </c>
      <c r="BD21" s="94">
        <v>2.1880000000000002</v>
      </c>
      <c r="BE21" s="94">
        <v>2.3239999999999998</v>
      </c>
      <c r="BF21" s="94">
        <v>2.3759999999999999</v>
      </c>
      <c r="BG21" s="94">
        <v>0.46800000000000003</v>
      </c>
      <c r="BH21" s="94">
        <v>0.42399999999999999</v>
      </c>
      <c r="BI21" s="94">
        <v>0.44800000000000001</v>
      </c>
      <c r="BJ21" s="94">
        <v>2.5760000000000001</v>
      </c>
      <c r="BK21" s="94">
        <v>0.41199999999999998</v>
      </c>
      <c r="BL21" s="94">
        <v>0.42799999999999999</v>
      </c>
      <c r="BM21" s="94">
        <v>0.49199999999999999</v>
      </c>
      <c r="BN21" s="94">
        <v>0.51200000000000001</v>
      </c>
      <c r="BO21" s="94">
        <v>0.436</v>
      </c>
      <c r="BP21" s="94">
        <v>0.46400000000000002</v>
      </c>
      <c r="BQ21" s="94">
        <v>0.51200000000000001</v>
      </c>
      <c r="BR21" s="94">
        <v>3.2959999999999998</v>
      </c>
      <c r="BS21" s="94">
        <v>3.4239999999999999</v>
      </c>
      <c r="BT21" s="94">
        <v>0.7</v>
      </c>
      <c r="BU21" s="94">
        <v>0.62</v>
      </c>
      <c r="BV21" s="94">
        <v>0.59599999999999997</v>
      </c>
      <c r="BW21" s="94">
        <v>0.54400000000000004</v>
      </c>
      <c r="BX21" s="94">
        <v>0.52</v>
      </c>
      <c r="BY21" s="94">
        <v>0.54800000000000004</v>
      </c>
      <c r="BZ21" s="94">
        <v>0.52800000000000002</v>
      </c>
      <c r="CA21" s="94">
        <v>0.53600000000000003</v>
      </c>
      <c r="CB21" s="94">
        <v>0.55600000000000005</v>
      </c>
      <c r="CC21" s="94">
        <v>0.56000000000000005</v>
      </c>
      <c r="CD21" s="94">
        <v>0.53600000000000003</v>
      </c>
      <c r="CE21" s="94">
        <v>0.624</v>
      </c>
      <c r="CF21" s="94">
        <v>0.59199999999999997</v>
      </c>
      <c r="CG21" s="94">
        <v>0.53200000000000003</v>
      </c>
      <c r="CH21" s="94">
        <v>0.57599999999999996</v>
      </c>
      <c r="CI21" s="94">
        <v>0.57199999999999995</v>
      </c>
      <c r="CJ21" s="94">
        <v>0.52800000000000002</v>
      </c>
      <c r="CK21" s="94">
        <v>3.492</v>
      </c>
      <c r="CL21" s="94">
        <v>3.48</v>
      </c>
      <c r="CM21" s="94">
        <v>3.472</v>
      </c>
      <c r="CN21" s="94">
        <v>3.456</v>
      </c>
      <c r="CO21" s="94">
        <v>3.492</v>
      </c>
      <c r="CP21" s="94">
        <v>3.3879999999999999</v>
      </c>
      <c r="CQ21" s="94">
        <v>0.63600000000000001</v>
      </c>
      <c r="CR21" s="94">
        <v>0.59599999999999997</v>
      </c>
      <c r="CS21" s="94">
        <v>0.50800000000000001</v>
      </c>
      <c r="CT21" s="95"/>
      <c r="CU21" s="95"/>
      <c r="CV21" s="95"/>
      <c r="CW21" s="96"/>
      <c r="CX21" s="97">
        <f t="array" ref="CX21">SUMPRODUCT(B21:CW21*0.25)</f>
        <v>44.274000000000008</v>
      </c>
    </row>
    <row r="22" spans="1:102" ht="24.95" customHeight="1" x14ac:dyDescent="0.2">
      <c r="A22" s="92" t="s">
        <v>18</v>
      </c>
      <c r="B22" s="98">
        <v>3.9</v>
      </c>
      <c r="C22" s="99">
        <v>3.8</v>
      </c>
      <c r="D22" s="99">
        <v>4.1400000000000006</v>
      </c>
      <c r="E22" s="99">
        <v>3</v>
      </c>
      <c r="F22" s="99">
        <v>5.4239999999999995</v>
      </c>
      <c r="G22" s="99">
        <v>2.9</v>
      </c>
      <c r="H22" s="99">
        <v>3.2</v>
      </c>
      <c r="I22" s="99">
        <v>3.4</v>
      </c>
      <c r="J22" s="99">
        <v>3.9889999999999999</v>
      </c>
      <c r="K22" s="99">
        <v>4.71</v>
      </c>
      <c r="L22" s="99">
        <v>7.4380000000000006</v>
      </c>
      <c r="M22" s="99">
        <v>8.8610000000000007</v>
      </c>
      <c r="N22" s="99">
        <v>7.6530000000000005</v>
      </c>
      <c r="O22" s="99">
        <v>3</v>
      </c>
      <c r="P22" s="99">
        <v>3.3</v>
      </c>
      <c r="Q22" s="99">
        <v>3.3</v>
      </c>
      <c r="R22" s="99">
        <v>2.8</v>
      </c>
      <c r="S22" s="99">
        <v>2.8</v>
      </c>
      <c r="T22" s="99">
        <v>3.3</v>
      </c>
      <c r="U22" s="99">
        <v>4.0960000000000001</v>
      </c>
      <c r="V22" s="99"/>
      <c r="W22" s="99"/>
      <c r="X22" s="99"/>
      <c r="Y22" s="99"/>
      <c r="Z22" s="99">
        <v>34.555</v>
      </c>
      <c r="AA22" s="99">
        <v>34.594999999999999</v>
      </c>
      <c r="AB22" s="99">
        <v>6.7249999999999996</v>
      </c>
      <c r="AC22" s="99">
        <v>10.15</v>
      </c>
      <c r="AD22" s="99">
        <v>4.2</v>
      </c>
      <c r="AE22" s="99">
        <v>28.445</v>
      </c>
      <c r="AF22" s="99">
        <v>33.491</v>
      </c>
      <c r="AG22" s="99">
        <v>14.433</v>
      </c>
      <c r="AH22" s="99">
        <v>2.9990000000000001</v>
      </c>
      <c r="AI22" s="99">
        <v>18.617999999999999</v>
      </c>
      <c r="AJ22" s="99">
        <v>18.527000000000001</v>
      </c>
      <c r="AK22" s="99">
        <v>24.395999999999997</v>
      </c>
      <c r="AL22" s="99">
        <v>46.602999999999994</v>
      </c>
      <c r="AM22" s="99">
        <v>47.211999999999996</v>
      </c>
      <c r="AN22" s="99">
        <v>47.045000000000002</v>
      </c>
      <c r="AO22" s="99">
        <v>5.5860000000000003</v>
      </c>
      <c r="AP22" s="99">
        <v>19.763999999999999</v>
      </c>
      <c r="AQ22" s="99">
        <v>18.933</v>
      </c>
      <c r="AR22" s="99">
        <v>19.601999999999997</v>
      </c>
      <c r="AS22" s="99">
        <v>19.245999999999999</v>
      </c>
      <c r="AT22" s="99">
        <v>19.216999999999999</v>
      </c>
      <c r="AU22" s="99">
        <v>19.416999999999998</v>
      </c>
      <c r="AV22" s="99">
        <v>18.445</v>
      </c>
      <c r="AW22" s="99">
        <v>18.475999999999999</v>
      </c>
      <c r="AX22" s="99">
        <v>19.399000000000001</v>
      </c>
      <c r="AY22" s="99">
        <v>19.411000000000001</v>
      </c>
      <c r="AZ22" s="99">
        <v>19.413</v>
      </c>
      <c r="BA22" s="99">
        <v>19.100000000000001</v>
      </c>
      <c r="BB22" s="99">
        <v>20.25</v>
      </c>
      <c r="BC22" s="99">
        <v>19.161999999999999</v>
      </c>
      <c r="BD22" s="99">
        <v>20.154</v>
      </c>
      <c r="BE22" s="99">
        <v>20.149999999999999</v>
      </c>
      <c r="BF22" s="99">
        <v>8.0980000000000008</v>
      </c>
      <c r="BG22" s="99">
        <v>3.415</v>
      </c>
      <c r="BH22" s="99">
        <v>27.631</v>
      </c>
      <c r="BI22" s="99">
        <v>19.285</v>
      </c>
      <c r="BJ22" s="99">
        <v>39.963999999999999</v>
      </c>
      <c r="BK22" s="99">
        <v>25.462999999999997</v>
      </c>
      <c r="BL22" s="99">
        <v>26.715</v>
      </c>
      <c r="BM22" s="99">
        <v>48.82</v>
      </c>
      <c r="BN22" s="99">
        <v>9.8439999999999994</v>
      </c>
      <c r="BO22" s="99">
        <v>27.648</v>
      </c>
      <c r="BP22" s="99">
        <v>25.560000000000002</v>
      </c>
      <c r="BQ22" s="99">
        <v>8.3299999999999983</v>
      </c>
      <c r="BR22" s="99">
        <v>17.926000000000002</v>
      </c>
      <c r="BS22" s="99">
        <v>40.759</v>
      </c>
      <c r="BT22" s="99">
        <v>58.494</v>
      </c>
      <c r="BU22" s="99">
        <v>35.427999999999997</v>
      </c>
      <c r="BV22" s="99">
        <v>39.481000000000002</v>
      </c>
      <c r="BW22" s="99">
        <v>42.052999999999997</v>
      </c>
      <c r="BX22" s="99">
        <v>42.275999999999996</v>
      </c>
      <c r="BY22" s="99">
        <v>38.878</v>
      </c>
      <c r="BZ22" s="99">
        <v>43.207999999999998</v>
      </c>
      <c r="CA22" s="99">
        <v>48.643999999999991</v>
      </c>
      <c r="CB22" s="99">
        <v>47.975000000000001</v>
      </c>
      <c r="CC22" s="99">
        <v>49.158000000000001</v>
      </c>
      <c r="CD22" s="99">
        <v>62.545000000000002</v>
      </c>
      <c r="CE22" s="99">
        <v>60.707000000000001</v>
      </c>
      <c r="CF22" s="99">
        <v>51.570999999999998</v>
      </c>
      <c r="CG22" s="99">
        <v>50.332999999999998</v>
      </c>
      <c r="CH22" s="99">
        <v>8.854000000000001</v>
      </c>
      <c r="CI22" s="99">
        <v>20.657</v>
      </c>
      <c r="CJ22" s="99">
        <v>10.584</v>
      </c>
      <c r="CK22" s="99">
        <v>19.523</v>
      </c>
      <c r="CL22" s="99">
        <v>18.959</v>
      </c>
      <c r="CM22" s="99">
        <v>23.846</v>
      </c>
      <c r="CN22" s="99">
        <v>16.643999999999998</v>
      </c>
      <c r="CO22" s="99">
        <v>29.689999999999998</v>
      </c>
      <c r="CP22" s="99">
        <v>6.0750000000000002</v>
      </c>
      <c r="CQ22" s="99">
        <v>9.1649999999999991</v>
      </c>
      <c r="CR22" s="99">
        <v>5.6119999999999992</v>
      </c>
      <c r="CS22" s="99">
        <v>9.2149999999999999</v>
      </c>
      <c r="CT22" s="100"/>
      <c r="CU22" s="100"/>
      <c r="CV22" s="100"/>
      <c r="CW22" s="96"/>
      <c r="CX22" s="97">
        <f t="array" ref="CX22">SUMPRODUCT(B22:CW22*0.25)</f>
        <v>487.94074999999998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8.3000000000000007</v>
      </c>
      <c r="C27" s="107">
        <f t="shared" ref="C27:BN27" si="2">SUM(C20:C26)</f>
        <v>8.1999999999999993</v>
      </c>
      <c r="D27" s="107">
        <f t="shared" si="2"/>
        <v>9.0280000000000005</v>
      </c>
      <c r="E27" s="107">
        <f t="shared" si="2"/>
        <v>7.3</v>
      </c>
      <c r="F27" s="107">
        <f t="shared" si="2"/>
        <v>10.235999999999999</v>
      </c>
      <c r="G27" s="107">
        <f t="shared" si="2"/>
        <v>7.1999999999999993</v>
      </c>
      <c r="H27" s="107">
        <f t="shared" si="2"/>
        <v>7.5</v>
      </c>
      <c r="I27" s="107">
        <f t="shared" si="2"/>
        <v>7.6999999999999993</v>
      </c>
      <c r="J27" s="107">
        <f t="shared" si="2"/>
        <v>8.8649999999999984</v>
      </c>
      <c r="K27" s="107">
        <f t="shared" si="2"/>
        <v>9.5579999999999998</v>
      </c>
      <c r="L27" s="107">
        <f t="shared" si="2"/>
        <v>12.25</v>
      </c>
      <c r="M27" s="107">
        <f t="shared" si="2"/>
        <v>13.729000000000001</v>
      </c>
      <c r="N27" s="107">
        <f t="shared" si="2"/>
        <v>12.493</v>
      </c>
      <c r="O27" s="107">
        <f t="shared" si="2"/>
        <v>7.3</v>
      </c>
      <c r="P27" s="107">
        <f t="shared" si="2"/>
        <v>7.6</v>
      </c>
      <c r="Q27" s="107">
        <f t="shared" si="2"/>
        <v>7.6</v>
      </c>
      <c r="R27" s="107">
        <f t="shared" si="2"/>
        <v>7.1</v>
      </c>
      <c r="S27" s="107">
        <f t="shared" si="2"/>
        <v>7.1</v>
      </c>
      <c r="T27" s="107">
        <f t="shared" si="2"/>
        <v>7.6</v>
      </c>
      <c r="U27" s="107">
        <f t="shared" si="2"/>
        <v>9.0519999999999996</v>
      </c>
      <c r="V27" s="107">
        <f t="shared" si="2"/>
        <v>1.5</v>
      </c>
      <c r="W27" s="107">
        <f t="shared" si="2"/>
        <v>1.5</v>
      </c>
      <c r="X27" s="107">
        <f t="shared" si="2"/>
        <v>1.5</v>
      </c>
      <c r="Y27" s="107">
        <f t="shared" si="2"/>
        <v>1.5</v>
      </c>
      <c r="Z27" s="107">
        <f t="shared" si="2"/>
        <v>39.307000000000002</v>
      </c>
      <c r="AA27" s="107">
        <f t="shared" si="2"/>
        <v>39.226999999999997</v>
      </c>
      <c r="AB27" s="107">
        <f t="shared" si="2"/>
        <v>11.321</v>
      </c>
      <c r="AC27" s="107">
        <f t="shared" si="2"/>
        <v>14.73</v>
      </c>
      <c r="AD27" s="107">
        <f t="shared" si="2"/>
        <v>8.3000000000000007</v>
      </c>
      <c r="AE27" s="107">
        <f t="shared" si="2"/>
        <v>32.924999999999997</v>
      </c>
      <c r="AF27" s="107">
        <f t="shared" si="2"/>
        <v>37.875</v>
      </c>
      <c r="AG27" s="107">
        <f t="shared" si="2"/>
        <v>18.332999999999998</v>
      </c>
      <c r="AH27" s="107">
        <f t="shared" si="2"/>
        <v>4.4990000000000006</v>
      </c>
      <c r="AI27" s="107">
        <f t="shared" si="2"/>
        <v>22.417999999999999</v>
      </c>
      <c r="AJ27" s="107">
        <f t="shared" si="2"/>
        <v>22.227</v>
      </c>
      <c r="AK27" s="107">
        <f t="shared" si="2"/>
        <v>27.995999999999999</v>
      </c>
      <c r="AL27" s="107">
        <f t="shared" si="2"/>
        <v>59.302999999999997</v>
      </c>
      <c r="AM27" s="107">
        <f t="shared" si="2"/>
        <v>59.911999999999992</v>
      </c>
      <c r="AN27" s="107">
        <f t="shared" si="2"/>
        <v>59.989000000000004</v>
      </c>
      <c r="AO27" s="107">
        <f t="shared" si="2"/>
        <v>18.554000000000002</v>
      </c>
      <c r="AP27" s="107">
        <f t="shared" si="2"/>
        <v>37.42</v>
      </c>
      <c r="AQ27" s="107">
        <f t="shared" si="2"/>
        <v>36.460999999999999</v>
      </c>
      <c r="AR27" s="107">
        <f t="shared" si="2"/>
        <v>37.117999999999995</v>
      </c>
      <c r="AS27" s="107">
        <f t="shared" si="2"/>
        <v>36.65</v>
      </c>
      <c r="AT27" s="107">
        <f t="shared" si="2"/>
        <v>36.796999999999997</v>
      </c>
      <c r="AU27" s="107">
        <f t="shared" si="2"/>
        <v>36.852999999999994</v>
      </c>
      <c r="AV27" s="107">
        <f t="shared" si="2"/>
        <v>35.853000000000002</v>
      </c>
      <c r="AW27" s="107">
        <f t="shared" si="2"/>
        <v>35.867999999999995</v>
      </c>
      <c r="AX27" s="107">
        <f t="shared" si="2"/>
        <v>36.771000000000001</v>
      </c>
      <c r="AY27" s="107">
        <f t="shared" si="2"/>
        <v>36.835000000000001</v>
      </c>
      <c r="AZ27" s="107">
        <f t="shared" si="2"/>
        <v>36.897000000000006</v>
      </c>
      <c r="BA27" s="107">
        <f t="shared" si="2"/>
        <v>36.648000000000003</v>
      </c>
      <c r="BB27" s="107">
        <f t="shared" si="2"/>
        <v>23.91</v>
      </c>
      <c r="BC27" s="107">
        <f t="shared" si="2"/>
        <v>22.846</v>
      </c>
      <c r="BD27" s="107">
        <f t="shared" si="2"/>
        <v>23.841999999999999</v>
      </c>
      <c r="BE27" s="107">
        <f t="shared" si="2"/>
        <v>23.973999999999997</v>
      </c>
      <c r="BF27" s="107">
        <f t="shared" si="2"/>
        <v>11.974</v>
      </c>
      <c r="BG27" s="107">
        <f t="shared" si="2"/>
        <v>5.383</v>
      </c>
      <c r="BH27" s="107">
        <f t="shared" si="2"/>
        <v>29.555</v>
      </c>
      <c r="BI27" s="107">
        <f t="shared" si="2"/>
        <v>21.233000000000001</v>
      </c>
      <c r="BJ27" s="107">
        <f t="shared" si="2"/>
        <v>44.04</v>
      </c>
      <c r="BK27" s="107">
        <f t="shared" si="2"/>
        <v>27.374999999999996</v>
      </c>
      <c r="BL27" s="107">
        <f t="shared" si="2"/>
        <v>28.643000000000001</v>
      </c>
      <c r="BM27" s="107">
        <f t="shared" si="2"/>
        <v>50.811999999999998</v>
      </c>
      <c r="BN27" s="107">
        <f t="shared" si="2"/>
        <v>11.856</v>
      </c>
      <c r="BO27" s="107">
        <f t="shared" ref="BO27:CW27" si="3">SUM(BO20:BO26)</f>
        <v>29.584</v>
      </c>
      <c r="BP27" s="107">
        <f t="shared" si="3"/>
        <v>27.524000000000001</v>
      </c>
      <c r="BQ27" s="107">
        <f t="shared" si="3"/>
        <v>10.341999999999999</v>
      </c>
      <c r="BR27" s="107">
        <f t="shared" si="3"/>
        <v>22.722000000000001</v>
      </c>
      <c r="BS27" s="107">
        <f t="shared" si="3"/>
        <v>45.683</v>
      </c>
      <c r="BT27" s="107">
        <f t="shared" si="3"/>
        <v>60.694000000000003</v>
      </c>
      <c r="BU27" s="107">
        <f t="shared" si="3"/>
        <v>37.547999999999995</v>
      </c>
      <c r="BV27" s="107">
        <f t="shared" si="3"/>
        <v>41.576999999999998</v>
      </c>
      <c r="BW27" s="107">
        <f t="shared" si="3"/>
        <v>44.096999999999994</v>
      </c>
      <c r="BX27" s="107">
        <f t="shared" si="3"/>
        <v>44.295999999999999</v>
      </c>
      <c r="BY27" s="107">
        <f t="shared" si="3"/>
        <v>40.926000000000002</v>
      </c>
      <c r="BZ27" s="107">
        <f t="shared" si="3"/>
        <v>45.235999999999997</v>
      </c>
      <c r="CA27" s="107">
        <f t="shared" si="3"/>
        <v>50.679999999999993</v>
      </c>
      <c r="CB27" s="107">
        <f t="shared" si="3"/>
        <v>50.030999999999999</v>
      </c>
      <c r="CC27" s="107">
        <f t="shared" si="3"/>
        <v>51.218000000000004</v>
      </c>
      <c r="CD27" s="107">
        <f t="shared" si="3"/>
        <v>64.581000000000003</v>
      </c>
      <c r="CE27" s="107">
        <f t="shared" si="3"/>
        <v>62.831000000000003</v>
      </c>
      <c r="CF27" s="107">
        <f t="shared" si="3"/>
        <v>53.662999999999997</v>
      </c>
      <c r="CG27" s="107">
        <f t="shared" si="3"/>
        <v>52.364999999999995</v>
      </c>
      <c r="CH27" s="107">
        <f t="shared" si="3"/>
        <v>10.930000000000001</v>
      </c>
      <c r="CI27" s="107">
        <f t="shared" si="3"/>
        <v>22.728999999999999</v>
      </c>
      <c r="CJ27" s="107">
        <f t="shared" si="3"/>
        <v>12.612</v>
      </c>
      <c r="CK27" s="107">
        <f t="shared" si="3"/>
        <v>24.515000000000001</v>
      </c>
      <c r="CL27" s="107">
        <f t="shared" si="3"/>
        <v>23.939</v>
      </c>
      <c r="CM27" s="107">
        <f t="shared" si="3"/>
        <v>28.817999999999998</v>
      </c>
      <c r="CN27" s="107">
        <f t="shared" si="3"/>
        <v>21.599999999999998</v>
      </c>
      <c r="CO27" s="107">
        <f t="shared" si="3"/>
        <v>34.681999999999995</v>
      </c>
      <c r="CP27" s="107">
        <f t="shared" si="3"/>
        <v>10.963000000000001</v>
      </c>
      <c r="CQ27" s="107">
        <f t="shared" si="3"/>
        <v>11.300999999999998</v>
      </c>
      <c r="CR27" s="107">
        <f t="shared" si="3"/>
        <v>7.7079999999999993</v>
      </c>
      <c r="CS27" s="107">
        <f t="shared" si="3"/>
        <v>11.222999999999999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620.21474999999998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12.3</v>
      </c>
      <c r="C31" s="94">
        <v>12.2</v>
      </c>
      <c r="D31" s="94">
        <v>13.028</v>
      </c>
      <c r="E31" s="94">
        <v>11.3</v>
      </c>
      <c r="F31" s="94">
        <v>18.298999999999999</v>
      </c>
      <c r="G31" s="94">
        <v>11.211</v>
      </c>
      <c r="H31" s="94">
        <v>11.512</v>
      </c>
      <c r="I31" s="94">
        <v>11.712999999999999</v>
      </c>
      <c r="J31" s="94">
        <v>12.869</v>
      </c>
      <c r="K31" s="94">
        <v>18.558</v>
      </c>
      <c r="L31" s="94">
        <v>25.916</v>
      </c>
      <c r="M31" s="94">
        <v>29.724</v>
      </c>
      <c r="N31" s="94">
        <v>24.617999999999999</v>
      </c>
      <c r="O31" s="94">
        <v>11.3</v>
      </c>
      <c r="P31" s="94">
        <v>11.6</v>
      </c>
      <c r="Q31" s="94">
        <v>11.6</v>
      </c>
      <c r="R31" s="94">
        <v>11.1</v>
      </c>
      <c r="S31" s="94">
        <v>11.1</v>
      </c>
      <c r="T31" s="94">
        <v>11.6</v>
      </c>
      <c r="U31" s="94">
        <v>13.052</v>
      </c>
      <c r="V31" s="94">
        <v>1.5</v>
      </c>
      <c r="W31" s="94">
        <v>1.5</v>
      </c>
      <c r="X31" s="94">
        <v>1.5</v>
      </c>
      <c r="Y31" s="94">
        <v>1.5</v>
      </c>
      <c r="Z31" s="94">
        <v>51.512999999999998</v>
      </c>
      <c r="AA31" s="94">
        <v>54.06</v>
      </c>
      <c r="AB31" s="94">
        <v>16.321000000000002</v>
      </c>
      <c r="AC31" s="94">
        <v>19.745000000000001</v>
      </c>
      <c r="AD31" s="94">
        <v>8.3000000000000007</v>
      </c>
      <c r="AE31" s="94">
        <v>42.765000000000001</v>
      </c>
      <c r="AF31" s="94">
        <v>56.761000000000003</v>
      </c>
      <c r="AG31" s="94">
        <v>59.11</v>
      </c>
      <c r="AH31" s="94">
        <v>44.488999999999997</v>
      </c>
      <c r="AI31" s="94">
        <v>82.778999999999996</v>
      </c>
      <c r="AJ31" s="94">
        <v>101.697</v>
      </c>
      <c r="AK31" s="94">
        <v>114.251</v>
      </c>
      <c r="AL31" s="94">
        <v>133.155</v>
      </c>
      <c r="AM31" s="94">
        <v>137.149</v>
      </c>
      <c r="AN31" s="94">
        <v>140.38499999999999</v>
      </c>
      <c r="AO31" s="94">
        <v>109.831</v>
      </c>
      <c r="AP31" s="94">
        <v>118.783</v>
      </c>
      <c r="AQ31" s="94">
        <v>122.575</v>
      </c>
      <c r="AR31" s="94">
        <v>123.768</v>
      </c>
      <c r="AS31" s="94">
        <v>127.783</v>
      </c>
      <c r="AT31" s="94">
        <v>101.566</v>
      </c>
      <c r="AU31" s="94">
        <v>97.614000000000004</v>
      </c>
      <c r="AV31" s="94">
        <v>97.231999999999999</v>
      </c>
      <c r="AW31" s="94">
        <v>100.816</v>
      </c>
      <c r="AX31" s="94">
        <v>96.492000000000004</v>
      </c>
      <c r="AY31" s="94">
        <v>99.905000000000001</v>
      </c>
      <c r="AZ31" s="94">
        <v>97.86</v>
      </c>
      <c r="BA31" s="94">
        <v>94.962000000000003</v>
      </c>
      <c r="BB31" s="94">
        <v>86.822000000000003</v>
      </c>
      <c r="BC31" s="94">
        <v>81.92</v>
      </c>
      <c r="BD31" s="94">
        <v>70.837000000000003</v>
      </c>
      <c r="BE31" s="94">
        <v>73.325999999999993</v>
      </c>
      <c r="BF31" s="94">
        <v>82.341999999999999</v>
      </c>
      <c r="BG31" s="94">
        <v>65.382999999999996</v>
      </c>
      <c r="BH31" s="94">
        <v>85.537999999999997</v>
      </c>
      <c r="BI31" s="94">
        <v>55.155999999999999</v>
      </c>
      <c r="BJ31" s="94">
        <v>68.337999999999994</v>
      </c>
      <c r="BK31" s="94">
        <v>54.6</v>
      </c>
      <c r="BL31" s="94">
        <v>57.231000000000002</v>
      </c>
      <c r="BM31" s="94">
        <v>71.992999999999995</v>
      </c>
      <c r="BN31" s="94">
        <v>39.941000000000003</v>
      </c>
      <c r="BO31" s="94">
        <v>43.55</v>
      </c>
      <c r="BP31" s="94">
        <v>36.64</v>
      </c>
      <c r="BQ31" s="94">
        <v>72.644999999999996</v>
      </c>
      <c r="BR31" s="94">
        <v>34.119</v>
      </c>
      <c r="BS31" s="94">
        <v>56.19</v>
      </c>
      <c r="BT31" s="94">
        <v>80.8</v>
      </c>
      <c r="BU31" s="94">
        <v>47.331000000000003</v>
      </c>
      <c r="BV31" s="94">
        <v>52.616</v>
      </c>
      <c r="BW31" s="94">
        <v>53.734000000000002</v>
      </c>
      <c r="BX31" s="94">
        <v>53.77</v>
      </c>
      <c r="BY31" s="94">
        <v>50.139000000000003</v>
      </c>
      <c r="BZ31" s="94">
        <v>59.085000000000001</v>
      </c>
      <c r="CA31" s="94">
        <v>67.947000000000003</v>
      </c>
      <c r="CB31" s="94">
        <v>66.953999999999994</v>
      </c>
      <c r="CC31" s="94">
        <v>68.884</v>
      </c>
      <c r="CD31" s="94">
        <v>89.9</v>
      </c>
      <c r="CE31" s="94">
        <v>86.132999999999996</v>
      </c>
      <c r="CF31" s="94">
        <v>72.611999999999995</v>
      </c>
      <c r="CG31" s="94">
        <v>70.838999999999999</v>
      </c>
      <c r="CH31" s="94">
        <v>19.93</v>
      </c>
      <c r="CI31" s="94">
        <v>34.168999999999997</v>
      </c>
      <c r="CJ31" s="94">
        <v>21.611999999999998</v>
      </c>
      <c r="CK31" s="94">
        <v>40.847000000000001</v>
      </c>
      <c r="CL31" s="94">
        <v>32.939</v>
      </c>
      <c r="CM31" s="94">
        <v>37.817999999999998</v>
      </c>
      <c r="CN31" s="94">
        <v>27.5</v>
      </c>
      <c r="CO31" s="94">
        <v>45.186</v>
      </c>
      <c r="CP31" s="94">
        <v>14.962999999999999</v>
      </c>
      <c r="CQ31" s="94">
        <v>15.301</v>
      </c>
      <c r="CR31" s="94">
        <v>11.708</v>
      </c>
      <c r="CS31" s="94">
        <v>15.223000000000001</v>
      </c>
      <c r="CT31" s="95"/>
      <c r="CU31" s="95"/>
      <c r="CV31" s="95"/>
      <c r="CW31" s="96"/>
      <c r="CX31" s="97">
        <f t="array" ref="CX31">SUMPRODUCT(B31:CW31*0.25)</f>
        <v>1281.6945000000003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12.3</v>
      </c>
      <c r="C33" s="77">
        <f t="shared" ref="C33:BN33" si="4">SUM(C30:C32)</f>
        <v>12.2</v>
      </c>
      <c r="D33" s="77">
        <f t="shared" si="4"/>
        <v>13.028</v>
      </c>
      <c r="E33" s="77">
        <f t="shared" si="4"/>
        <v>11.3</v>
      </c>
      <c r="F33" s="77">
        <f t="shared" si="4"/>
        <v>18.298999999999999</v>
      </c>
      <c r="G33" s="77">
        <f t="shared" si="4"/>
        <v>11.211</v>
      </c>
      <c r="H33" s="77">
        <f t="shared" si="4"/>
        <v>11.512</v>
      </c>
      <c r="I33" s="77">
        <f t="shared" si="4"/>
        <v>11.712999999999999</v>
      </c>
      <c r="J33" s="77">
        <f t="shared" si="4"/>
        <v>12.869</v>
      </c>
      <c r="K33" s="77">
        <f t="shared" si="4"/>
        <v>18.558</v>
      </c>
      <c r="L33" s="77">
        <f t="shared" si="4"/>
        <v>25.916</v>
      </c>
      <c r="M33" s="77">
        <f t="shared" si="4"/>
        <v>29.724</v>
      </c>
      <c r="N33" s="77">
        <f t="shared" si="4"/>
        <v>24.617999999999999</v>
      </c>
      <c r="O33" s="77">
        <f t="shared" si="4"/>
        <v>11.3</v>
      </c>
      <c r="P33" s="77">
        <f t="shared" si="4"/>
        <v>11.6</v>
      </c>
      <c r="Q33" s="77">
        <f t="shared" si="4"/>
        <v>11.6</v>
      </c>
      <c r="R33" s="77">
        <f t="shared" si="4"/>
        <v>11.1</v>
      </c>
      <c r="S33" s="77">
        <f t="shared" si="4"/>
        <v>11.1</v>
      </c>
      <c r="T33" s="77">
        <f t="shared" si="4"/>
        <v>11.6</v>
      </c>
      <c r="U33" s="77">
        <f t="shared" si="4"/>
        <v>13.052</v>
      </c>
      <c r="V33" s="77">
        <f t="shared" si="4"/>
        <v>1.5</v>
      </c>
      <c r="W33" s="77">
        <f t="shared" si="4"/>
        <v>1.5</v>
      </c>
      <c r="X33" s="77">
        <f t="shared" si="4"/>
        <v>1.5</v>
      </c>
      <c r="Y33" s="77">
        <f t="shared" si="4"/>
        <v>1.5</v>
      </c>
      <c r="Z33" s="77">
        <f t="shared" si="4"/>
        <v>51.512999999999998</v>
      </c>
      <c r="AA33" s="77">
        <f t="shared" si="4"/>
        <v>54.06</v>
      </c>
      <c r="AB33" s="77">
        <f t="shared" si="4"/>
        <v>16.321000000000002</v>
      </c>
      <c r="AC33" s="77">
        <f t="shared" si="4"/>
        <v>19.745000000000001</v>
      </c>
      <c r="AD33" s="77">
        <f t="shared" si="4"/>
        <v>8.3000000000000007</v>
      </c>
      <c r="AE33" s="77">
        <f t="shared" si="4"/>
        <v>42.765000000000001</v>
      </c>
      <c r="AF33" s="77">
        <f t="shared" si="4"/>
        <v>56.761000000000003</v>
      </c>
      <c r="AG33" s="77">
        <f t="shared" si="4"/>
        <v>59.11</v>
      </c>
      <c r="AH33" s="77">
        <f t="shared" si="4"/>
        <v>44.488999999999997</v>
      </c>
      <c r="AI33" s="77">
        <f t="shared" si="4"/>
        <v>82.778999999999996</v>
      </c>
      <c r="AJ33" s="77">
        <f t="shared" si="4"/>
        <v>101.697</v>
      </c>
      <c r="AK33" s="77">
        <f t="shared" si="4"/>
        <v>114.251</v>
      </c>
      <c r="AL33" s="77">
        <f t="shared" si="4"/>
        <v>133.155</v>
      </c>
      <c r="AM33" s="77">
        <f t="shared" si="4"/>
        <v>137.149</v>
      </c>
      <c r="AN33" s="77">
        <f t="shared" si="4"/>
        <v>140.38499999999999</v>
      </c>
      <c r="AO33" s="77">
        <f t="shared" si="4"/>
        <v>109.831</v>
      </c>
      <c r="AP33" s="77">
        <f t="shared" si="4"/>
        <v>118.783</v>
      </c>
      <c r="AQ33" s="77">
        <f t="shared" si="4"/>
        <v>122.575</v>
      </c>
      <c r="AR33" s="77">
        <f t="shared" si="4"/>
        <v>123.768</v>
      </c>
      <c r="AS33" s="77">
        <f t="shared" si="4"/>
        <v>127.783</v>
      </c>
      <c r="AT33" s="77">
        <f t="shared" si="4"/>
        <v>101.566</v>
      </c>
      <c r="AU33" s="77">
        <f t="shared" si="4"/>
        <v>97.614000000000004</v>
      </c>
      <c r="AV33" s="77">
        <f t="shared" si="4"/>
        <v>97.231999999999999</v>
      </c>
      <c r="AW33" s="77">
        <f t="shared" si="4"/>
        <v>100.816</v>
      </c>
      <c r="AX33" s="77">
        <f t="shared" si="4"/>
        <v>96.492000000000004</v>
      </c>
      <c r="AY33" s="77">
        <f t="shared" si="4"/>
        <v>99.905000000000001</v>
      </c>
      <c r="AZ33" s="77">
        <f t="shared" si="4"/>
        <v>97.86</v>
      </c>
      <c r="BA33" s="77">
        <f t="shared" si="4"/>
        <v>94.962000000000003</v>
      </c>
      <c r="BB33" s="77">
        <f t="shared" si="4"/>
        <v>86.822000000000003</v>
      </c>
      <c r="BC33" s="77">
        <f t="shared" si="4"/>
        <v>81.92</v>
      </c>
      <c r="BD33" s="77">
        <f t="shared" si="4"/>
        <v>70.837000000000003</v>
      </c>
      <c r="BE33" s="77">
        <f t="shared" si="4"/>
        <v>73.325999999999993</v>
      </c>
      <c r="BF33" s="77">
        <f t="shared" si="4"/>
        <v>82.341999999999999</v>
      </c>
      <c r="BG33" s="77">
        <f t="shared" si="4"/>
        <v>65.382999999999996</v>
      </c>
      <c r="BH33" s="77">
        <f t="shared" si="4"/>
        <v>85.537999999999997</v>
      </c>
      <c r="BI33" s="77">
        <f t="shared" si="4"/>
        <v>55.155999999999999</v>
      </c>
      <c r="BJ33" s="77">
        <f t="shared" si="4"/>
        <v>68.337999999999994</v>
      </c>
      <c r="BK33" s="77">
        <f t="shared" si="4"/>
        <v>54.6</v>
      </c>
      <c r="BL33" s="77">
        <f t="shared" si="4"/>
        <v>57.231000000000002</v>
      </c>
      <c r="BM33" s="77">
        <f t="shared" si="4"/>
        <v>71.992999999999995</v>
      </c>
      <c r="BN33" s="77">
        <f t="shared" si="4"/>
        <v>39.941000000000003</v>
      </c>
      <c r="BO33" s="77">
        <f t="shared" ref="BO33:CW33" si="5">SUM(BO30:BO32)</f>
        <v>43.55</v>
      </c>
      <c r="BP33" s="77">
        <f t="shared" si="5"/>
        <v>36.64</v>
      </c>
      <c r="BQ33" s="77">
        <f t="shared" si="5"/>
        <v>72.644999999999996</v>
      </c>
      <c r="BR33" s="77">
        <f t="shared" si="5"/>
        <v>34.119</v>
      </c>
      <c r="BS33" s="77">
        <f t="shared" si="5"/>
        <v>56.19</v>
      </c>
      <c r="BT33" s="77">
        <f t="shared" si="5"/>
        <v>80.8</v>
      </c>
      <c r="BU33" s="77">
        <f t="shared" si="5"/>
        <v>47.331000000000003</v>
      </c>
      <c r="BV33" s="77">
        <f t="shared" si="5"/>
        <v>52.616</v>
      </c>
      <c r="BW33" s="77">
        <f t="shared" si="5"/>
        <v>53.734000000000002</v>
      </c>
      <c r="BX33" s="77">
        <f t="shared" si="5"/>
        <v>53.77</v>
      </c>
      <c r="BY33" s="77">
        <f t="shared" si="5"/>
        <v>50.139000000000003</v>
      </c>
      <c r="BZ33" s="77">
        <f t="shared" si="5"/>
        <v>59.085000000000001</v>
      </c>
      <c r="CA33" s="77">
        <f t="shared" si="5"/>
        <v>67.947000000000003</v>
      </c>
      <c r="CB33" s="77">
        <f t="shared" si="5"/>
        <v>66.953999999999994</v>
      </c>
      <c r="CC33" s="77">
        <f t="shared" si="5"/>
        <v>68.884</v>
      </c>
      <c r="CD33" s="77">
        <f t="shared" si="5"/>
        <v>89.9</v>
      </c>
      <c r="CE33" s="77">
        <f t="shared" si="5"/>
        <v>86.132999999999996</v>
      </c>
      <c r="CF33" s="77">
        <f t="shared" si="5"/>
        <v>72.611999999999995</v>
      </c>
      <c r="CG33" s="77">
        <f t="shared" si="5"/>
        <v>70.838999999999999</v>
      </c>
      <c r="CH33" s="77">
        <f t="shared" si="5"/>
        <v>19.93</v>
      </c>
      <c r="CI33" s="77">
        <f t="shared" si="5"/>
        <v>34.168999999999997</v>
      </c>
      <c r="CJ33" s="77">
        <f t="shared" si="5"/>
        <v>21.611999999999998</v>
      </c>
      <c r="CK33" s="77">
        <f t="shared" si="5"/>
        <v>40.847000000000001</v>
      </c>
      <c r="CL33" s="77">
        <f t="shared" si="5"/>
        <v>32.939</v>
      </c>
      <c r="CM33" s="77">
        <f t="shared" si="5"/>
        <v>37.817999999999998</v>
      </c>
      <c r="CN33" s="77">
        <f t="shared" si="5"/>
        <v>27.5</v>
      </c>
      <c r="CO33" s="77">
        <f t="shared" si="5"/>
        <v>45.186</v>
      </c>
      <c r="CP33" s="77">
        <f t="shared" si="5"/>
        <v>14.962999999999999</v>
      </c>
      <c r="CQ33" s="77">
        <f t="shared" si="5"/>
        <v>15.301</v>
      </c>
      <c r="CR33" s="77">
        <f t="shared" si="5"/>
        <v>11.708</v>
      </c>
      <c r="CS33" s="77">
        <f t="shared" si="5"/>
        <v>15.223000000000001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1281.6945000000003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8.6999999999999993</v>
      </c>
      <c r="W38" s="120">
        <v>10.5</v>
      </c>
      <c r="X38" s="120">
        <v>6.7</v>
      </c>
      <c r="Y38" s="120">
        <v>7.5</v>
      </c>
      <c r="Z38" s="120">
        <v>0.7</v>
      </c>
      <c r="AA38" s="120"/>
      <c r="AB38" s="120"/>
      <c r="AC38" s="120"/>
      <c r="AD38" s="120">
        <v>60.3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61.9</v>
      </c>
      <c r="BS38" s="120">
        <v>15.5</v>
      </c>
      <c r="BT38" s="120"/>
      <c r="BU38" s="120">
        <v>26.8</v>
      </c>
      <c r="BV38" s="120"/>
      <c r="BW38" s="120"/>
      <c r="BX38" s="120"/>
      <c r="BY38" s="120"/>
      <c r="BZ38" s="120">
        <v>21.9</v>
      </c>
      <c r="CA38" s="120">
        <v>13</v>
      </c>
      <c r="CB38" s="120">
        <v>14.3</v>
      </c>
      <c r="CC38" s="120">
        <v>12.6</v>
      </c>
      <c r="CD38" s="120"/>
      <c r="CE38" s="120"/>
      <c r="CF38" s="120">
        <v>1.1000000000000001</v>
      </c>
      <c r="CG38" s="120">
        <v>0.7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1</v>
      </c>
      <c r="CT38" s="122"/>
      <c r="CU38" s="122"/>
      <c r="CV38" s="122"/>
      <c r="CW38" s="121"/>
      <c r="CX38" s="97">
        <f t="array" ref="CX38">SUMPRODUCT(B38:CW38*0.25)</f>
        <v>65.800000000000011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8.6999999999999993</v>
      </c>
      <c r="W41" s="107">
        <f t="shared" si="6"/>
        <v>10.5</v>
      </c>
      <c r="X41" s="107">
        <f t="shared" si="6"/>
        <v>6.7</v>
      </c>
      <c r="Y41" s="107">
        <f t="shared" si="6"/>
        <v>7.5</v>
      </c>
      <c r="Z41" s="107">
        <f t="shared" si="6"/>
        <v>0.7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60.3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61.9</v>
      </c>
      <c r="BS41" s="107">
        <f t="shared" si="7"/>
        <v>15.5</v>
      </c>
      <c r="BT41" s="107">
        <f t="shared" si="7"/>
        <v>0</v>
      </c>
      <c r="BU41" s="107">
        <f t="shared" si="7"/>
        <v>26.8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21.9</v>
      </c>
      <c r="CA41" s="107">
        <f t="shared" si="7"/>
        <v>13</v>
      </c>
      <c r="CB41" s="107">
        <f t="shared" si="7"/>
        <v>14.3</v>
      </c>
      <c r="CC41" s="107">
        <f t="shared" si="7"/>
        <v>12.6</v>
      </c>
      <c r="CD41" s="107">
        <f t="shared" si="7"/>
        <v>0</v>
      </c>
      <c r="CE41" s="107">
        <f t="shared" si="7"/>
        <v>0</v>
      </c>
      <c r="CF41" s="107">
        <f t="shared" si="7"/>
        <v>1.1000000000000001</v>
      </c>
      <c r="CG41" s="107">
        <f t="shared" si="7"/>
        <v>0.7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1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65.800000000000011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8.6999999999999993</v>
      </c>
      <c r="W46" s="120">
        <v>10.5</v>
      </c>
      <c r="X46" s="120">
        <v>6.7</v>
      </c>
      <c r="Y46" s="120">
        <v>7.5</v>
      </c>
      <c r="Z46" s="120">
        <v>0.7</v>
      </c>
      <c r="AA46" s="120"/>
      <c r="AB46" s="120"/>
      <c r="AC46" s="120"/>
      <c r="AD46" s="120">
        <v>60.3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61.9</v>
      </c>
      <c r="BS46" s="120">
        <v>15.5</v>
      </c>
      <c r="BT46" s="120"/>
      <c r="BU46" s="120">
        <v>26.8</v>
      </c>
      <c r="BV46" s="120"/>
      <c r="BW46" s="120"/>
      <c r="BX46" s="120"/>
      <c r="BY46" s="120"/>
      <c r="BZ46" s="120">
        <v>21.9</v>
      </c>
      <c r="CA46" s="120">
        <v>13</v>
      </c>
      <c r="CB46" s="120">
        <v>14.3</v>
      </c>
      <c r="CC46" s="120">
        <v>12.6</v>
      </c>
      <c r="CD46" s="120"/>
      <c r="CE46" s="120"/>
      <c r="CF46" s="120">
        <v>1.1000000000000001</v>
      </c>
      <c r="CG46" s="120">
        <v>0.7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1</v>
      </c>
      <c r="CT46" s="122"/>
      <c r="CU46" s="122"/>
      <c r="CV46" s="122"/>
      <c r="CW46" s="121"/>
      <c r="CX46" s="97">
        <f t="array" ref="CX46">SUMPRODUCT(B46:CW46*0.25)</f>
        <v>65.800000000000011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8.6999999999999993</v>
      </c>
      <c r="W50" s="107">
        <f t="shared" si="8"/>
        <v>10.5</v>
      </c>
      <c r="X50" s="107">
        <f t="shared" si="8"/>
        <v>6.7</v>
      </c>
      <c r="Y50" s="107">
        <f t="shared" si="8"/>
        <v>7.5</v>
      </c>
      <c r="Z50" s="107">
        <f t="shared" si="8"/>
        <v>0.7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60.3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61.9</v>
      </c>
      <c r="BS50" s="107">
        <f t="shared" si="9"/>
        <v>15.5</v>
      </c>
      <c r="BT50" s="107">
        <f t="shared" si="9"/>
        <v>0</v>
      </c>
      <c r="BU50" s="107">
        <f t="shared" si="9"/>
        <v>26.8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21.9</v>
      </c>
      <c r="CA50" s="107">
        <f t="shared" si="9"/>
        <v>13</v>
      </c>
      <c r="CB50" s="107">
        <f t="shared" si="9"/>
        <v>14.3</v>
      </c>
      <c r="CC50" s="107">
        <f t="shared" si="9"/>
        <v>12.6</v>
      </c>
      <c r="CD50" s="107">
        <f t="shared" si="9"/>
        <v>0</v>
      </c>
      <c r="CE50" s="107">
        <f t="shared" si="9"/>
        <v>0</v>
      </c>
      <c r="CF50" s="107">
        <f t="shared" si="9"/>
        <v>1.1000000000000001</v>
      </c>
      <c r="CG50" s="107">
        <f t="shared" si="9"/>
        <v>0.7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65.800000000000011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12.3</v>
      </c>
      <c r="C53" s="107">
        <f t="shared" ref="C53:BN53" si="12">C17+C27+C41</f>
        <v>12.2</v>
      </c>
      <c r="D53" s="107">
        <f t="shared" si="12"/>
        <v>13.028</v>
      </c>
      <c r="E53" s="107">
        <f t="shared" si="12"/>
        <v>11.3</v>
      </c>
      <c r="F53" s="107">
        <f t="shared" si="12"/>
        <v>18.298999999999999</v>
      </c>
      <c r="G53" s="107">
        <f t="shared" si="12"/>
        <v>11.210999999999999</v>
      </c>
      <c r="H53" s="107">
        <f t="shared" si="12"/>
        <v>11.512</v>
      </c>
      <c r="I53" s="107">
        <f t="shared" si="12"/>
        <v>11.712999999999999</v>
      </c>
      <c r="J53" s="107">
        <f t="shared" si="12"/>
        <v>12.868999999999998</v>
      </c>
      <c r="K53" s="107">
        <f t="shared" si="12"/>
        <v>18.558</v>
      </c>
      <c r="L53" s="107">
        <f t="shared" si="12"/>
        <v>25.916</v>
      </c>
      <c r="M53" s="107">
        <f t="shared" si="12"/>
        <v>29.724</v>
      </c>
      <c r="N53" s="107">
        <f t="shared" si="12"/>
        <v>24.618000000000002</v>
      </c>
      <c r="O53" s="107">
        <f t="shared" si="12"/>
        <v>11.3</v>
      </c>
      <c r="P53" s="107">
        <f t="shared" si="12"/>
        <v>11.6</v>
      </c>
      <c r="Q53" s="107">
        <f t="shared" si="12"/>
        <v>11.6</v>
      </c>
      <c r="R53" s="107">
        <f t="shared" si="12"/>
        <v>11.1</v>
      </c>
      <c r="S53" s="107">
        <f t="shared" si="12"/>
        <v>11.1</v>
      </c>
      <c r="T53" s="107">
        <f t="shared" si="12"/>
        <v>11.6</v>
      </c>
      <c r="U53" s="107">
        <f t="shared" si="12"/>
        <v>13.052</v>
      </c>
      <c r="V53" s="107">
        <f t="shared" si="12"/>
        <v>10.199999999999999</v>
      </c>
      <c r="W53" s="107">
        <f t="shared" si="12"/>
        <v>12</v>
      </c>
      <c r="X53" s="107">
        <f t="shared" si="12"/>
        <v>8.1999999999999993</v>
      </c>
      <c r="Y53" s="107">
        <f t="shared" si="12"/>
        <v>9</v>
      </c>
      <c r="Z53" s="107">
        <f t="shared" si="12"/>
        <v>52.213000000000008</v>
      </c>
      <c r="AA53" s="107">
        <f t="shared" si="12"/>
        <v>54.059999999999995</v>
      </c>
      <c r="AB53" s="107">
        <f t="shared" si="12"/>
        <v>16.320999999999998</v>
      </c>
      <c r="AC53" s="107">
        <f t="shared" si="12"/>
        <v>19.745000000000001</v>
      </c>
      <c r="AD53" s="107">
        <f t="shared" si="12"/>
        <v>68.599999999999994</v>
      </c>
      <c r="AE53" s="107">
        <f t="shared" si="12"/>
        <v>42.765000000000001</v>
      </c>
      <c r="AF53" s="107">
        <f t="shared" si="12"/>
        <v>56.760999999999996</v>
      </c>
      <c r="AG53" s="107">
        <f t="shared" si="12"/>
        <v>59.11</v>
      </c>
      <c r="AH53" s="107">
        <f t="shared" si="12"/>
        <v>44.489000000000004</v>
      </c>
      <c r="AI53" s="107">
        <f t="shared" si="12"/>
        <v>82.778999999999996</v>
      </c>
      <c r="AJ53" s="107">
        <f t="shared" si="12"/>
        <v>101.697</v>
      </c>
      <c r="AK53" s="107">
        <f t="shared" si="12"/>
        <v>114.25099999999999</v>
      </c>
      <c r="AL53" s="107">
        <f t="shared" si="12"/>
        <v>133.155</v>
      </c>
      <c r="AM53" s="107">
        <f t="shared" si="12"/>
        <v>137.149</v>
      </c>
      <c r="AN53" s="107">
        <f t="shared" si="12"/>
        <v>140.38499999999999</v>
      </c>
      <c r="AO53" s="107">
        <f t="shared" si="12"/>
        <v>109.831</v>
      </c>
      <c r="AP53" s="107">
        <f t="shared" si="12"/>
        <v>118.783</v>
      </c>
      <c r="AQ53" s="107">
        <f t="shared" si="12"/>
        <v>122.575</v>
      </c>
      <c r="AR53" s="107">
        <f t="shared" si="12"/>
        <v>123.768</v>
      </c>
      <c r="AS53" s="107">
        <f t="shared" si="12"/>
        <v>127.78299999999999</v>
      </c>
      <c r="AT53" s="107">
        <f t="shared" si="12"/>
        <v>101.566</v>
      </c>
      <c r="AU53" s="107">
        <f t="shared" si="12"/>
        <v>97.614000000000004</v>
      </c>
      <c r="AV53" s="107">
        <f t="shared" si="12"/>
        <v>97.231999999999999</v>
      </c>
      <c r="AW53" s="107">
        <f t="shared" si="12"/>
        <v>100.81599999999999</v>
      </c>
      <c r="AX53" s="107">
        <f t="shared" si="12"/>
        <v>96.49199999999999</v>
      </c>
      <c r="AY53" s="107">
        <f t="shared" si="12"/>
        <v>99.905000000000001</v>
      </c>
      <c r="AZ53" s="107">
        <f t="shared" si="12"/>
        <v>97.860000000000014</v>
      </c>
      <c r="BA53" s="107">
        <f t="shared" si="12"/>
        <v>94.962000000000003</v>
      </c>
      <c r="BB53" s="107">
        <f t="shared" si="12"/>
        <v>86.822000000000003</v>
      </c>
      <c r="BC53" s="107">
        <f t="shared" si="12"/>
        <v>81.92</v>
      </c>
      <c r="BD53" s="107">
        <f t="shared" si="12"/>
        <v>70.836999999999989</v>
      </c>
      <c r="BE53" s="107">
        <f t="shared" si="12"/>
        <v>73.325999999999993</v>
      </c>
      <c r="BF53" s="107">
        <f t="shared" si="12"/>
        <v>82.341999999999999</v>
      </c>
      <c r="BG53" s="107">
        <f t="shared" si="12"/>
        <v>65.382999999999996</v>
      </c>
      <c r="BH53" s="107">
        <f t="shared" si="12"/>
        <v>85.537999999999997</v>
      </c>
      <c r="BI53" s="107">
        <f t="shared" si="12"/>
        <v>55.156000000000006</v>
      </c>
      <c r="BJ53" s="107">
        <f t="shared" si="12"/>
        <v>68.337999999999994</v>
      </c>
      <c r="BK53" s="107">
        <f t="shared" si="12"/>
        <v>54.599999999999994</v>
      </c>
      <c r="BL53" s="107">
        <f t="shared" si="12"/>
        <v>57.231000000000002</v>
      </c>
      <c r="BM53" s="107">
        <f t="shared" si="12"/>
        <v>71.992999999999995</v>
      </c>
      <c r="BN53" s="107">
        <f t="shared" si="12"/>
        <v>39.941000000000003</v>
      </c>
      <c r="BO53" s="107">
        <f t="shared" ref="BO53:CX53" si="13">BO17+BO27+BO41</f>
        <v>43.55</v>
      </c>
      <c r="BP53" s="107">
        <f t="shared" si="13"/>
        <v>36.64</v>
      </c>
      <c r="BQ53" s="107">
        <f t="shared" si="13"/>
        <v>72.644999999999996</v>
      </c>
      <c r="BR53" s="107">
        <f t="shared" si="13"/>
        <v>96.019000000000005</v>
      </c>
      <c r="BS53" s="107">
        <f t="shared" si="13"/>
        <v>71.69</v>
      </c>
      <c r="BT53" s="107">
        <f t="shared" si="13"/>
        <v>80.800000000000011</v>
      </c>
      <c r="BU53" s="107">
        <f t="shared" si="13"/>
        <v>74.131</v>
      </c>
      <c r="BV53" s="107">
        <f t="shared" si="13"/>
        <v>52.616</v>
      </c>
      <c r="BW53" s="107">
        <f t="shared" si="13"/>
        <v>53.733999999999995</v>
      </c>
      <c r="BX53" s="107">
        <f t="shared" si="13"/>
        <v>53.769999999999996</v>
      </c>
      <c r="BY53" s="107">
        <f t="shared" si="13"/>
        <v>50.139000000000003</v>
      </c>
      <c r="BZ53" s="107">
        <f t="shared" si="13"/>
        <v>80.984999999999985</v>
      </c>
      <c r="CA53" s="107">
        <f t="shared" si="13"/>
        <v>80.946999999999989</v>
      </c>
      <c r="CB53" s="107">
        <f t="shared" si="13"/>
        <v>81.253999999999991</v>
      </c>
      <c r="CC53" s="107">
        <f t="shared" si="13"/>
        <v>81.483999999999995</v>
      </c>
      <c r="CD53" s="107">
        <f t="shared" si="13"/>
        <v>89.9</v>
      </c>
      <c r="CE53" s="107">
        <f t="shared" si="13"/>
        <v>86.13300000000001</v>
      </c>
      <c r="CF53" s="107">
        <f t="shared" si="13"/>
        <v>73.711999999999989</v>
      </c>
      <c r="CG53" s="107">
        <f t="shared" si="13"/>
        <v>71.539000000000001</v>
      </c>
      <c r="CH53" s="107">
        <f t="shared" si="13"/>
        <v>19.93</v>
      </c>
      <c r="CI53" s="107">
        <f t="shared" si="13"/>
        <v>34.168999999999997</v>
      </c>
      <c r="CJ53" s="107">
        <f t="shared" si="13"/>
        <v>21.612000000000002</v>
      </c>
      <c r="CK53" s="107">
        <f t="shared" si="13"/>
        <v>40.847000000000001</v>
      </c>
      <c r="CL53" s="107">
        <f t="shared" si="13"/>
        <v>32.939</v>
      </c>
      <c r="CM53" s="107">
        <f t="shared" si="13"/>
        <v>37.817999999999998</v>
      </c>
      <c r="CN53" s="107">
        <f t="shared" si="13"/>
        <v>27.5</v>
      </c>
      <c r="CO53" s="107">
        <f t="shared" si="13"/>
        <v>45.185999999999993</v>
      </c>
      <c r="CP53" s="107">
        <f t="shared" si="13"/>
        <v>14.963000000000001</v>
      </c>
      <c r="CQ53" s="107">
        <f t="shared" si="13"/>
        <v>15.300999999999998</v>
      </c>
      <c r="CR53" s="107">
        <f t="shared" si="13"/>
        <v>11.707999999999998</v>
      </c>
      <c r="CS53" s="107">
        <f t="shared" si="13"/>
        <v>16.222999999999999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1347.4945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>
        <v>-7</v>
      </c>
      <c r="D5" s="25">
        <v>-9.1999999999999993</v>
      </c>
      <c r="E5" s="25">
        <v>-7.4</v>
      </c>
      <c r="F5" s="25">
        <v>-16.399999999999999</v>
      </c>
      <c r="G5" s="25">
        <v>-4</v>
      </c>
      <c r="H5" s="25">
        <v>-4.5999999999999996</v>
      </c>
      <c r="I5" s="25">
        <v>-3.4</v>
      </c>
      <c r="J5" s="25"/>
      <c r="K5" s="25"/>
      <c r="L5" s="25"/>
      <c r="M5" s="25"/>
      <c r="N5" s="25"/>
      <c r="O5" s="25">
        <v>-1.2</v>
      </c>
      <c r="P5" s="25">
        <v>-5.0999999999999996</v>
      </c>
      <c r="Q5" s="25">
        <v>-5.3</v>
      </c>
      <c r="R5" s="25">
        <v>-4</v>
      </c>
      <c r="S5" s="25">
        <v>-6.5</v>
      </c>
      <c r="T5" s="25">
        <v>-5.6</v>
      </c>
      <c r="U5" s="25">
        <v>-8.3000000000000007</v>
      </c>
      <c r="V5" s="25">
        <v>8.6999999999999993</v>
      </c>
      <c r="W5" s="25">
        <v>10.5</v>
      </c>
      <c r="X5" s="25">
        <v>6.7</v>
      </c>
      <c r="Y5" s="25">
        <v>7.5</v>
      </c>
      <c r="Z5" s="25">
        <v>0.7</v>
      </c>
      <c r="AA5" s="25">
        <v>-5.8</v>
      </c>
      <c r="AB5" s="25">
        <v>-13.4</v>
      </c>
      <c r="AC5" s="25">
        <v>-16.3</v>
      </c>
      <c r="AD5" s="25">
        <v>60.3</v>
      </c>
      <c r="AE5" s="25">
        <v>-22.6</v>
      </c>
      <c r="AF5" s="25">
        <v>-50.6</v>
      </c>
      <c r="AG5" s="25">
        <v>-54.4</v>
      </c>
      <c r="AH5" s="25">
        <v>-39.9</v>
      </c>
      <c r="AI5" s="25">
        <v>-51.7</v>
      </c>
      <c r="AJ5" s="25">
        <v>-65.900000000000006</v>
      </c>
      <c r="AK5" s="25">
        <v>-74.5</v>
      </c>
      <c r="AL5" s="25">
        <v>-84</v>
      </c>
      <c r="AM5" s="25">
        <v>-86.8</v>
      </c>
      <c r="AN5" s="25">
        <v>-90.5</v>
      </c>
      <c r="AO5" s="25">
        <v>-79</v>
      </c>
      <c r="AP5" s="25">
        <v>-86.1</v>
      </c>
      <c r="AQ5" s="25">
        <v>-90.5</v>
      </c>
      <c r="AR5" s="25">
        <v>-91</v>
      </c>
      <c r="AS5" s="25">
        <v>-94.4</v>
      </c>
      <c r="AT5" s="25">
        <v>-75.099999999999994</v>
      </c>
      <c r="AU5" s="25">
        <v>-73.7</v>
      </c>
      <c r="AV5" s="25">
        <v>-73.400000000000006</v>
      </c>
      <c r="AW5" s="25">
        <v>-77.2</v>
      </c>
      <c r="AX5" s="25">
        <v>-73.5</v>
      </c>
      <c r="AY5" s="25">
        <v>-76.5</v>
      </c>
      <c r="AZ5" s="25">
        <v>-75.400000000000006</v>
      </c>
      <c r="BA5" s="25">
        <v>-73.900000000000006</v>
      </c>
      <c r="BB5" s="25">
        <v>-59.5</v>
      </c>
      <c r="BC5" s="25">
        <v>-56.5</v>
      </c>
      <c r="BD5" s="25">
        <v>-56.5</v>
      </c>
      <c r="BE5" s="25">
        <v>-54.3</v>
      </c>
      <c r="BF5" s="25">
        <v>-40.299999999999997</v>
      </c>
      <c r="BG5" s="25">
        <v>-38</v>
      </c>
      <c r="BH5" s="25">
        <v>-45.5</v>
      </c>
      <c r="BI5" s="25">
        <v>-55.2</v>
      </c>
      <c r="BJ5" s="25">
        <v>-38.9</v>
      </c>
      <c r="BK5" s="25">
        <v>-54.6</v>
      </c>
      <c r="BL5" s="25">
        <v>-53.1</v>
      </c>
      <c r="BM5" s="25">
        <v>-69.099999999999994</v>
      </c>
      <c r="BN5" s="25">
        <v>-31.7</v>
      </c>
      <c r="BO5" s="25">
        <v>-29.9</v>
      </c>
      <c r="BP5" s="25">
        <v>-31.9</v>
      </c>
      <c r="BQ5" s="25">
        <v>-66.3</v>
      </c>
      <c r="BR5" s="25">
        <v>61.9</v>
      </c>
      <c r="BS5" s="25">
        <v>15.5</v>
      </c>
      <c r="BT5" s="25">
        <v>-7.7</v>
      </c>
      <c r="BU5" s="25">
        <v>26.8</v>
      </c>
      <c r="BV5" s="25">
        <v>-49.4</v>
      </c>
      <c r="BW5" s="25">
        <v>-52</v>
      </c>
      <c r="BX5" s="25">
        <v>-52.099999999999994</v>
      </c>
      <c r="BY5" s="25">
        <v>-48.599999999999994</v>
      </c>
      <c r="BZ5" s="25">
        <v>-34.5</v>
      </c>
      <c r="CA5" s="25">
        <v>-43.4</v>
      </c>
      <c r="CB5" s="25">
        <v>-42.099999999999994</v>
      </c>
      <c r="CC5" s="25">
        <v>-43.8</v>
      </c>
      <c r="CD5" s="25">
        <v>-17.3</v>
      </c>
      <c r="CE5" s="25">
        <v>-13.5</v>
      </c>
      <c r="CF5" s="25">
        <v>1.1000000000000001</v>
      </c>
      <c r="CG5" s="25">
        <v>0.7</v>
      </c>
      <c r="CH5" s="25">
        <v>-18.2</v>
      </c>
      <c r="CI5" s="25">
        <v>-32.299999999999997</v>
      </c>
      <c r="CJ5" s="25">
        <v>-18.100000000000001</v>
      </c>
      <c r="CK5" s="25">
        <v>-7.8</v>
      </c>
      <c r="CL5" s="25">
        <v>-9.9</v>
      </c>
      <c r="CM5" s="25">
        <v>-14.8</v>
      </c>
      <c r="CN5" s="25">
        <v>-3.3</v>
      </c>
      <c r="CO5" s="25">
        <v>-3.4</v>
      </c>
      <c r="CP5" s="25">
        <v>-12.6</v>
      </c>
      <c r="CQ5" s="25">
        <v>-11.4</v>
      </c>
      <c r="CR5" s="25">
        <v>-9.6999999999999993</v>
      </c>
      <c r="CS5" s="25">
        <v>1</v>
      </c>
      <c r="CT5" s="26"/>
      <c r="CU5" s="26"/>
      <c r="CV5" s="26"/>
      <c r="CW5" s="27"/>
      <c r="CX5" s="132">
        <f t="array" ref="CX5">SUMPRODUCT(B5:CW5*0.25)</f>
        <v>-727.47500000000014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131.06</v>
      </c>
      <c r="C8" s="138">
        <v>134</v>
      </c>
      <c r="D8" s="138">
        <v>128</v>
      </c>
      <c r="E8" s="138">
        <v>119.99</v>
      </c>
      <c r="F8" s="138">
        <v>127.6</v>
      </c>
      <c r="G8" s="138">
        <v>135.78</v>
      </c>
      <c r="H8" s="138">
        <v>133.13999999999999</v>
      </c>
      <c r="I8" s="138">
        <v>130.35</v>
      </c>
      <c r="J8" s="138">
        <v>114.01</v>
      </c>
      <c r="K8" s="138">
        <v>111.16</v>
      </c>
      <c r="L8" s="138">
        <v>103.46</v>
      </c>
      <c r="M8" s="138">
        <v>100.98</v>
      </c>
      <c r="N8" s="138">
        <v>106.72</v>
      </c>
      <c r="O8" s="138">
        <v>127.43</v>
      </c>
      <c r="P8" s="138">
        <v>129.32</v>
      </c>
      <c r="Q8" s="138">
        <v>131.66999999999999</v>
      </c>
      <c r="R8" s="138">
        <v>128.51</v>
      </c>
      <c r="S8" s="138">
        <v>126.41</v>
      </c>
      <c r="T8" s="138">
        <v>128.83000000000001</v>
      </c>
      <c r="U8" s="138">
        <v>129.49</v>
      </c>
      <c r="V8" s="138">
        <v>128.41999999999999</v>
      </c>
      <c r="W8" s="138">
        <v>129.43</v>
      </c>
      <c r="X8" s="138">
        <v>133</v>
      </c>
      <c r="Y8" s="138">
        <v>135.27000000000001</v>
      </c>
      <c r="Z8" s="138">
        <v>113.1</v>
      </c>
      <c r="AA8" s="138">
        <v>96.89</v>
      </c>
      <c r="AB8" s="138">
        <v>108.33</v>
      </c>
      <c r="AC8" s="138">
        <v>106.85</v>
      </c>
      <c r="AD8" s="138">
        <v>137.05000000000001</v>
      </c>
      <c r="AE8" s="138">
        <v>100.48</v>
      </c>
      <c r="AF8" s="138">
        <v>83.31</v>
      </c>
      <c r="AG8" s="138">
        <v>0</v>
      </c>
      <c r="AH8" s="138">
        <v>-4.99</v>
      </c>
      <c r="AI8" s="138">
        <v>-12.94</v>
      </c>
      <c r="AJ8" s="138">
        <v>-12.57</v>
      </c>
      <c r="AK8" s="138">
        <v>-15.5</v>
      </c>
      <c r="AL8" s="138">
        <v>-5.01</v>
      </c>
      <c r="AM8" s="138">
        <v>-5.0999999999999996</v>
      </c>
      <c r="AN8" s="138">
        <v>-5.0999999999999996</v>
      </c>
      <c r="AO8" s="138">
        <v>-10.09</v>
      </c>
      <c r="AP8" s="138">
        <v>-10.119999999999999</v>
      </c>
      <c r="AQ8" s="138">
        <v>-10.99</v>
      </c>
      <c r="AR8" s="138">
        <v>-10.99</v>
      </c>
      <c r="AS8" s="138">
        <v>-10.99</v>
      </c>
      <c r="AT8" s="138">
        <v>-10.16</v>
      </c>
      <c r="AU8" s="138">
        <v>-10.99</v>
      </c>
      <c r="AV8" s="138">
        <v>-10.99</v>
      </c>
      <c r="AW8" s="138">
        <v>-10.99</v>
      </c>
      <c r="AX8" s="138">
        <v>-10.98</v>
      </c>
      <c r="AY8" s="138">
        <v>-10.119999999999999</v>
      </c>
      <c r="AZ8" s="138">
        <v>-10.09</v>
      </c>
      <c r="BA8" s="138">
        <v>-10.09</v>
      </c>
      <c r="BB8" s="138">
        <v>-10.09</v>
      </c>
      <c r="BC8" s="138">
        <v>-10.09</v>
      </c>
      <c r="BD8" s="138">
        <v>-10</v>
      </c>
      <c r="BE8" s="138">
        <v>-10</v>
      </c>
      <c r="BF8" s="138">
        <v>-14.99</v>
      </c>
      <c r="BG8" s="138">
        <v>-14.25</v>
      </c>
      <c r="BH8" s="138">
        <v>-10.9</v>
      </c>
      <c r="BI8" s="138">
        <v>-7.09</v>
      </c>
      <c r="BJ8" s="138">
        <v>-15.44</v>
      </c>
      <c r="BK8" s="138">
        <v>-8.0500000000000007</v>
      </c>
      <c r="BL8" s="138">
        <v>14.24</v>
      </c>
      <c r="BM8" s="138">
        <v>85.69</v>
      </c>
      <c r="BN8" s="138">
        <v>50.64</v>
      </c>
      <c r="BO8" s="138">
        <v>87.88</v>
      </c>
      <c r="BP8" s="138">
        <v>103.68</v>
      </c>
      <c r="BQ8" s="138">
        <v>134</v>
      </c>
      <c r="BR8" s="138">
        <v>102.18</v>
      </c>
      <c r="BS8" s="138">
        <v>121.17</v>
      </c>
      <c r="BT8" s="138">
        <v>124.13</v>
      </c>
      <c r="BU8" s="138">
        <v>158.04</v>
      </c>
      <c r="BV8" s="138">
        <v>143.72999999999999</v>
      </c>
      <c r="BW8" s="138">
        <v>149.24</v>
      </c>
      <c r="BX8" s="138">
        <v>154.33000000000001</v>
      </c>
      <c r="BY8" s="138">
        <v>156.62</v>
      </c>
      <c r="BZ8" s="138">
        <v>153.44999999999999</v>
      </c>
      <c r="CA8" s="138">
        <v>146.49</v>
      </c>
      <c r="CB8" s="138">
        <v>145.87</v>
      </c>
      <c r="CC8" s="138">
        <v>134.57</v>
      </c>
      <c r="CD8" s="138">
        <v>148.13999999999999</v>
      </c>
      <c r="CE8" s="138">
        <v>148.54</v>
      </c>
      <c r="CF8" s="138">
        <v>144.72</v>
      </c>
      <c r="CG8" s="138">
        <v>127.15</v>
      </c>
      <c r="CH8" s="138">
        <v>156.37</v>
      </c>
      <c r="CI8" s="138">
        <v>142.93</v>
      </c>
      <c r="CJ8" s="138">
        <v>117.38</v>
      </c>
      <c r="CK8" s="138">
        <v>99.15</v>
      </c>
      <c r="CL8" s="138">
        <v>138.94</v>
      </c>
      <c r="CM8" s="138">
        <v>125.78</v>
      </c>
      <c r="CN8" s="138">
        <v>106.69</v>
      </c>
      <c r="CO8" s="138">
        <v>91.6</v>
      </c>
      <c r="CP8" s="138">
        <v>134.85</v>
      </c>
      <c r="CQ8" s="138">
        <v>106.93</v>
      </c>
      <c r="CR8" s="138">
        <v>93.14</v>
      </c>
      <c r="CS8" s="138">
        <v>85.47</v>
      </c>
      <c r="CT8" s="139"/>
      <c r="CU8" s="139"/>
      <c r="CV8" s="139"/>
      <c r="CW8" s="140"/>
      <c r="CX8" s="141">
        <f>IF(SUM(B8:CW8)&lt;&gt;0,AVERAGEIF(B8:CW8,"&lt;&gt;"""),"")</f>
        <v>78.896562499999987</v>
      </c>
    </row>
    <row r="9" spans="1:102" ht="24.95" customHeight="1" thickBot="1" x14ac:dyDescent="0.25">
      <c r="A9" s="133" t="s">
        <v>6</v>
      </c>
      <c r="B9" s="42">
        <v>128.26249999999999</v>
      </c>
      <c r="C9" s="43">
        <v>128.26249999999999</v>
      </c>
      <c r="D9" s="43">
        <v>128.26249999999999</v>
      </c>
      <c r="E9" s="43">
        <v>128.26249999999999</v>
      </c>
      <c r="F9" s="43">
        <v>131.7175</v>
      </c>
      <c r="G9" s="43">
        <v>131.7175</v>
      </c>
      <c r="H9" s="43">
        <v>131.7175</v>
      </c>
      <c r="I9" s="43">
        <v>131.7175</v>
      </c>
      <c r="J9" s="43">
        <v>107.4025</v>
      </c>
      <c r="K9" s="43">
        <v>107.4025</v>
      </c>
      <c r="L9" s="43">
        <v>107.4025</v>
      </c>
      <c r="M9" s="43">
        <v>107.4025</v>
      </c>
      <c r="N9" s="43">
        <v>123.785</v>
      </c>
      <c r="O9" s="43">
        <v>123.785</v>
      </c>
      <c r="P9" s="43">
        <v>123.785</v>
      </c>
      <c r="Q9" s="43">
        <v>123.785</v>
      </c>
      <c r="R9" s="43">
        <v>128.31</v>
      </c>
      <c r="S9" s="43">
        <v>128.31</v>
      </c>
      <c r="T9" s="43">
        <v>128.31</v>
      </c>
      <c r="U9" s="43">
        <v>128.31</v>
      </c>
      <c r="V9" s="43">
        <v>131.53</v>
      </c>
      <c r="W9" s="43">
        <v>131.53</v>
      </c>
      <c r="X9" s="43">
        <v>131.53</v>
      </c>
      <c r="Y9" s="43">
        <v>131.53</v>
      </c>
      <c r="Z9" s="43">
        <v>106.2925</v>
      </c>
      <c r="AA9" s="43">
        <v>106.2925</v>
      </c>
      <c r="AB9" s="43">
        <v>106.2925</v>
      </c>
      <c r="AC9" s="43">
        <v>106.2925</v>
      </c>
      <c r="AD9" s="43">
        <v>80.209999999999994</v>
      </c>
      <c r="AE9" s="43">
        <v>80.209999999999994</v>
      </c>
      <c r="AF9" s="43">
        <v>80.209999999999994</v>
      </c>
      <c r="AG9" s="43">
        <v>80.209999999999994</v>
      </c>
      <c r="AH9" s="43">
        <v>-11.5</v>
      </c>
      <c r="AI9" s="43">
        <v>-11.5</v>
      </c>
      <c r="AJ9" s="43">
        <v>-11.5</v>
      </c>
      <c r="AK9" s="43">
        <v>-11.5</v>
      </c>
      <c r="AL9" s="43">
        <v>-6.3250000000000002</v>
      </c>
      <c r="AM9" s="43">
        <v>-6.3250000000000002</v>
      </c>
      <c r="AN9" s="43">
        <v>-6.3250000000000002</v>
      </c>
      <c r="AO9" s="43">
        <v>-6.3250000000000002</v>
      </c>
      <c r="AP9" s="43">
        <v>-10.772500000000001</v>
      </c>
      <c r="AQ9" s="43">
        <v>-10.772500000000001</v>
      </c>
      <c r="AR9" s="43">
        <v>-10.772500000000001</v>
      </c>
      <c r="AS9" s="43">
        <v>-10.772500000000001</v>
      </c>
      <c r="AT9" s="43">
        <v>-10.782500000000001</v>
      </c>
      <c r="AU9" s="43">
        <v>-10.782500000000001</v>
      </c>
      <c r="AV9" s="43">
        <v>-10.782500000000001</v>
      </c>
      <c r="AW9" s="43">
        <v>-10.782500000000001</v>
      </c>
      <c r="AX9" s="43">
        <v>-10.32</v>
      </c>
      <c r="AY9" s="43">
        <v>-10.32</v>
      </c>
      <c r="AZ9" s="43">
        <v>-10.32</v>
      </c>
      <c r="BA9" s="43">
        <v>-10.32</v>
      </c>
      <c r="BB9" s="43">
        <v>-10.045</v>
      </c>
      <c r="BC9" s="43">
        <v>-10.045</v>
      </c>
      <c r="BD9" s="43">
        <v>-10.045</v>
      </c>
      <c r="BE9" s="43">
        <v>-10.045</v>
      </c>
      <c r="BF9" s="43">
        <v>-11.807499999999999</v>
      </c>
      <c r="BG9" s="43">
        <v>-11.807499999999999</v>
      </c>
      <c r="BH9" s="43">
        <v>-11.807499999999999</v>
      </c>
      <c r="BI9" s="43">
        <v>-11.807499999999999</v>
      </c>
      <c r="BJ9" s="43">
        <v>19.11</v>
      </c>
      <c r="BK9" s="43">
        <v>19.11</v>
      </c>
      <c r="BL9" s="43">
        <v>19.11</v>
      </c>
      <c r="BM9" s="43">
        <v>19.11</v>
      </c>
      <c r="BN9" s="43">
        <v>94.05</v>
      </c>
      <c r="BO9" s="43">
        <v>94.05</v>
      </c>
      <c r="BP9" s="43">
        <v>94.05</v>
      </c>
      <c r="BQ9" s="43">
        <v>94.05</v>
      </c>
      <c r="BR9" s="43">
        <v>126.38</v>
      </c>
      <c r="BS9" s="43">
        <v>126.38</v>
      </c>
      <c r="BT9" s="43">
        <v>126.38</v>
      </c>
      <c r="BU9" s="43">
        <v>126.38</v>
      </c>
      <c r="BV9" s="43">
        <v>150.97999999999999</v>
      </c>
      <c r="BW9" s="43">
        <v>150.97999999999999</v>
      </c>
      <c r="BX9" s="43">
        <v>150.97999999999999</v>
      </c>
      <c r="BY9" s="43">
        <v>150.97999999999999</v>
      </c>
      <c r="BZ9" s="43">
        <v>145.095</v>
      </c>
      <c r="CA9" s="43">
        <v>145.095</v>
      </c>
      <c r="CB9" s="43">
        <v>145.095</v>
      </c>
      <c r="CC9" s="43">
        <v>145.095</v>
      </c>
      <c r="CD9" s="43">
        <v>142.13749999999999</v>
      </c>
      <c r="CE9" s="43">
        <v>142.13749999999999</v>
      </c>
      <c r="CF9" s="43">
        <v>142.13749999999999</v>
      </c>
      <c r="CG9" s="43">
        <v>142.13749999999999</v>
      </c>
      <c r="CH9" s="43">
        <v>128.95750000000001</v>
      </c>
      <c r="CI9" s="43">
        <v>128.95750000000001</v>
      </c>
      <c r="CJ9" s="43">
        <v>128.95750000000001</v>
      </c>
      <c r="CK9" s="43">
        <v>128.95750000000001</v>
      </c>
      <c r="CL9" s="43">
        <v>115.7525</v>
      </c>
      <c r="CM9" s="43">
        <v>115.7525</v>
      </c>
      <c r="CN9" s="43">
        <v>115.7525</v>
      </c>
      <c r="CO9" s="43">
        <v>115.7525</v>
      </c>
      <c r="CP9" s="43">
        <v>105.0975</v>
      </c>
      <c r="CQ9" s="43">
        <v>105.0975</v>
      </c>
      <c r="CR9" s="43">
        <v>105.0975</v>
      </c>
      <c r="CS9" s="43">
        <v>105.0975</v>
      </c>
      <c r="CT9" s="44"/>
      <c r="CU9" s="44"/>
      <c r="CV9" s="44"/>
      <c r="CW9" s="45"/>
      <c r="CX9" s="142">
        <f>IF(SUM(B9:CW9)&lt;&gt;0,AVERAGEIF(B9:CW9,"&lt;&gt;"""),"")</f>
        <v>78.896562500000016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>
        <v>7</v>
      </c>
      <c r="D14" s="149">
        <v>9.1999999999999993</v>
      </c>
      <c r="E14" s="149">
        <v>7.4</v>
      </c>
      <c r="F14" s="149">
        <v>16.399999999999999</v>
      </c>
      <c r="G14" s="149">
        <v>4</v>
      </c>
      <c r="H14" s="149">
        <v>4.5999999999999996</v>
      </c>
      <c r="I14" s="149">
        <v>3.4</v>
      </c>
      <c r="J14" s="149"/>
      <c r="K14" s="149"/>
      <c r="L14" s="149"/>
      <c r="M14" s="149"/>
      <c r="N14" s="149"/>
      <c r="O14" s="149">
        <v>1.2</v>
      </c>
      <c r="P14" s="149">
        <v>5.0999999999999996</v>
      </c>
      <c r="Q14" s="149">
        <v>5.3</v>
      </c>
      <c r="R14" s="149">
        <v>4</v>
      </c>
      <c r="S14" s="149">
        <v>6.5</v>
      </c>
      <c r="T14" s="149">
        <v>5.6</v>
      </c>
      <c r="U14" s="149">
        <v>8.3000000000000007</v>
      </c>
      <c r="V14" s="149"/>
      <c r="W14" s="149"/>
      <c r="X14" s="149"/>
      <c r="Y14" s="149"/>
      <c r="Z14" s="149"/>
      <c r="AA14" s="149">
        <v>5.8</v>
      </c>
      <c r="AB14" s="149">
        <v>13.4</v>
      </c>
      <c r="AC14" s="149">
        <v>16.3</v>
      </c>
      <c r="AD14" s="149"/>
      <c r="AE14" s="149">
        <v>22.6</v>
      </c>
      <c r="AF14" s="149">
        <v>50.6</v>
      </c>
      <c r="AG14" s="149">
        <v>54.4</v>
      </c>
      <c r="AH14" s="149">
        <v>39.9</v>
      </c>
      <c r="AI14" s="149">
        <v>51.7</v>
      </c>
      <c r="AJ14" s="149">
        <v>65.900000000000006</v>
      </c>
      <c r="AK14" s="149">
        <v>74.5</v>
      </c>
      <c r="AL14" s="149">
        <v>84</v>
      </c>
      <c r="AM14" s="149">
        <v>86.8</v>
      </c>
      <c r="AN14" s="149">
        <v>90.5</v>
      </c>
      <c r="AO14" s="149">
        <v>79</v>
      </c>
      <c r="AP14" s="149">
        <v>86.1</v>
      </c>
      <c r="AQ14" s="149">
        <v>90.5</v>
      </c>
      <c r="AR14" s="149">
        <v>91</v>
      </c>
      <c r="AS14" s="149">
        <v>94.4</v>
      </c>
      <c r="AT14" s="149">
        <v>75.099999999999994</v>
      </c>
      <c r="AU14" s="149">
        <v>73.7</v>
      </c>
      <c r="AV14" s="149">
        <v>73.400000000000006</v>
      </c>
      <c r="AW14" s="149">
        <v>77.2</v>
      </c>
      <c r="AX14" s="149">
        <v>73.5</v>
      </c>
      <c r="AY14" s="149">
        <v>76.5</v>
      </c>
      <c r="AZ14" s="149">
        <v>75.400000000000006</v>
      </c>
      <c r="BA14" s="149">
        <v>73.900000000000006</v>
      </c>
      <c r="BB14" s="149">
        <v>59.5</v>
      </c>
      <c r="BC14" s="149">
        <v>56.5</v>
      </c>
      <c r="BD14" s="149">
        <v>56.5</v>
      </c>
      <c r="BE14" s="149">
        <v>54.3</v>
      </c>
      <c r="BF14" s="149">
        <v>40.299999999999997</v>
      </c>
      <c r="BG14" s="149">
        <v>38</v>
      </c>
      <c r="BH14" s="149">
        <v>45.5</v>
      </c>
      <c r="BI14" s="149">
        <v>55.2</v>
      </c>
      <c r="BJ14" s="149">
        <v>38.9</v>
      </c>
      <c r="BK14" s="149">
        <v>54.6</v>
      </c>
      <c r="BL14" s="149">
        <v>53.1</v>
      </c>
      <c r="BM14" s="149">
        <v>69.099999999999994</v>
      </c>
      <c r="BN14" s="149">
        <v>31.7</v>
      </c>
      <c r="BO14" s="149">
        <v>29.9</v>
      </c>
      <c r="BP14" s="149">
        <v>31.9</v>
      </c>
      <c r="BQ14" s="149">
        <v>66.3</v>
      </c>
      <c r="BR14" s="149"/>
      <c r="BS14" s="149"/>
      <c r="BT14" s="149">
        <v>7.7</v>
      </c>
      <c r="BU14" s="149"/>
      <c r="BV14" s="149">
        <v>3.6</v>
      </c>
      <c r="BW14" s="149">
        <v>6.2</v>
      </c>
      <c r="BX14" s="149">
        <v>6.3</v>
      </c>
      <c r="BY14" s="149">
        <v>2.8</v>
      </c>
      <c r="BZ14" s="149"/>
      <c r="CA14" s="149"/>
      <c r="CB14" s="149"/>
      <c r="CC14" s="149"/>
      <c r="CD14" s="149">
        <v>17.3</v>
      </c>
      <c r="CE14" s="149">
        <v>13.5</v>
      </c>
      <c r="CF14" s="149"/>
      <c r="CG14" s="149"/>
      <c r="CH14" s="149">
        <v>18.2</v>
      </c>
      <c r="CI14" s="149">
        <v>32.299999999999997</v>
      </c>
      <c r="CJ14" s="149">
        <v>18.100000000000001</v>
      </c>
      <c r="CK14" s="149">
        <v>7.8</v>
      </c>
      <c r="CL14" s="149">
        <v>9.9</v>
      </c>
      <c r="CM14" s="149">
        <v>14.8</v>
      </c>
      <c r="CN14" s="149">
        <v>3.3</v>
      </c>
      <c r="CO14" s="149">
        <v>3.4</v>
      </c>
      <c r="CP14" s="149">
        <v>12.6</v>
      </c>
      <c r="CQ14" s="149">
        <v>11.4</v>
      </c>
      <c r="CR14" s="149">
        <v>9.6999999999999993</v>
      </c>
      <c r="CS14" s="149"/>
      <c r="CT14" s="150"/>
      <c r="CU14" s="150"/>
      <c r="CV14" s="150"/>
      <c r="CW14" s="151"/>
      <c r="CX14" s="152">
        <f t="array" ref="CX14">SUMPRODUCT(B14:CW14*0.25)</f>
        <v>691.07500000000016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45.8</v>
      </c>
      <c r="BW16" s="155">
        <v>45.8</v>
      </c>
      <c r="BX16" s="155">
        <v>45.8</v>
      </c>
      <c r="BY16" s="155">
        <v>45.8</v>
      </c>
      <c r="BZ16" s="155">
        <v>56.4</v>
      </c>
      <c r="CA16" s="155">
        <v>56.4</v>
      </c>
      <c r="CB16" s="155">
        <v>56.4</v>
      </c>
      <c r="CC16" s="155">
        <v>56.4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102.19999999999999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7</v>
      </c>
      <c r="D17" s="160">
        <f t="shared" si="0"/>
        <v>9.1999999999999993</v>
      </c>
      <c r="E17" s="160">
        <f t="shared" si="0"/>
        <v>7.4</v>
      </c>
      <c r="F17" s="160">
        <f t="shared" si="0"/>
        <v>16.399999999999999</v>
      </c>
      <c r="G17" s="160">
        <f t="shared" si="0"/>
        <v>4</v>
      </c>
      <c r="H17" s="160">
        <f t="shared" si="0"/>
        <v>4.5999999999999996</v>
      </c>
      <c r="I17" s="160">
        <f t="shared" si="0"/>
        <v>3.4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1.2</v>
      </c>
      <c r="P17" s="160">
        <f t="shared" si="0"/>
        <v>5.0999999999999996</v>
      </c>
      <c r="Q17" s="160">
        <f t="shared" si="0"/>
        <v>5.3</v>
      </c>
      <c r="R17" s="160">
        <f t="shared" si="0"/>
        <v>4</v>
      </c>
      <c r="S17" s="160">
        <f t="shared" si="0"/>
        <v>6.5</v>
      </c>
      <c r="T17" s="160">
        <f t="shared" si="0"/>
        <v>5.6</v>
      </c>
      <c r="U17" s="160">
        <f t="shared" si="0"/>
        <v>8.3000000000000007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5.8</v>
      </c>
      <c r="AB17" s="160">
        <f t="shared" si="0"/>
        <v>13.4</v>
      </c>
      <c r="AC17" s="160">
        <f t="shared" si="0"/>
        <v>16.3</v>
      </c>
      <c r="AD17" s="160">
        <f t="shared" si="0"/>
        <v>0</v>
      </c>
      <c r="AE17" s="160">
        <f t="shared" si="0"/>
        <v>22.6</v>
      </c>
      <c r="AF17" s="160">
        <f t="shared" si="0"/>
        <v>50.6</v>
      </c>
      <c r="AG17" s="160">
        <f t="shared" si="0"/>
        <v>54.4</v>
      </c>
      <c r="AH17" s="160">
        <f t="shared" si="0"/>
        <v>39.9</v>
      </c>
      <c r="AI17" s="160">
        <f t="shared" si="0"/>
        <v>51.7</v>
      </c>
      <c r="AJ17" s="160">
        <f t="shared" si="0"/>
        <v>65.900000000000006</v>
      </c>
      <c r="AK17" s="160">
        <f t="shared" si="0"/>
        <v>74.5</v>
      </c>
      <c r="AL17" s="160">
        <f t="shared" si="0"/>
        <v>84</v>
      </c>
      <c r="AM17" s="160">
        <f t="shared" si="0"/>
        <v>86.8</v>
      </c>
      <c r="AN17" s="160">
        <f t="shared" si="0"/>
        <v>90.5</v>
      </c>
      <c r="AO17" s="160">
        <f t="shared" si="0"/>
        <v>79</v>
      </c>
      <c r="AP17" s="160">
        <f t="shared" si="0"/>
        <v>86.1</v>
      </c>
      <c r="AQ17" s="160">
        <f t="shared" si="0"/>
        <v>90.5</v>
      </c>
      <c r="AR17" s="160">
        <f t="shared" si="0"/>
        <v>91</v>
      </c>
      <c r="AS17" s="160">
        <f t="shared" si="0"/>
        <v>94.4</v>
      </c>
      <c r="AT17" s="160">
        <f t="shared" si="0"/>
        <v>75.099999999999994</v>
      </c>
      <c r="AU17" s="160">
        <f t="shared" si="0"/>
        <v>73.7</v>
      </c>
      <c r="AV17" s="160">
        <f t="shared" si="0"/>
        <v>73.400000000000006</v>
      </c>
      <c r="AW17" s="160">
        <f t="shared" si="0"/>
        <v>77.2</v>
      </c>
      <c r="AX17" s="160">
        <f t="shared" si="0"/>
        <v>73.5</v>
      </c>
      <c r="AY17" s="160">
        <f t="shared" si="0"/>
        <v>76.5</v>
      </c>
      <c r="AZ17" s="160">
        <f t="shared" si="0"/>
        <v>75.400000000000006</v>
      </c>
      <c r="BA17" s="160">
        <f t="shared" si="0"/>
        <v>73.900000000000006</v>
      </c>
      <c r="BB17" s="160">
        <f t="shared" si="0"/>
        <v>59.5</v>
      </c>
      <c r="BC17" s="160">
        <f t="shared" si="0"/>
        <v>56.5</v>
      </c>
      <c r="BD17" s="160">
        <f t="shared" si="0"/>
        <v>56.5</v>
      </c>
      <c r="BE17" s="160">
        <f t="shared" si="0"/>
        <v>54.3</v>
      </c>
      <c r="BF17" s="160">
        <f t="shared" si="0"/>
        <v>40.299999999999997</v>
      </c>
      <c r="BG17" s="160">
        <f t="shared" si="0"/>
        <v>38</v>
      </c>
      <c r="BH17" s="160">
        <f t="shared" si="0"/>
        <v>45.5</v>
      </c>
      <c r="BI17" s="160">
        <f t="shared" si="0"/>
        <v>55.2</v>
      </c>
      <c r="BJ17" s="160">
        <f t="shared" si="0"/>
        <v>38.9</v>
      </c>
      <c r="BK17" s="160">
        <f t="shared" si="0"/>
        <v>54.6</v>
      </c>
      <c r="BL17" s="160">
        <f t="shared" si="0"/>
        <v>53.1</v>
      </c>
      <c r="BM17" s="160">
        <f t="shared" si="0"/>
        <v>69.099999999999994</v>
      </c>
      <c r="BN17" s="160">
        <f t="shared" si="0"/>
        <v>31.7</v>
      </c>
      <c r="BO17" s="160">
        <f t="shared" ref="BO17:CW17" si="1">SUM(BO12:BO16)</f>
        <v>29.9</v>
      </c>
      <c r="BP17" s="160">
        <f t="shared" si="1"/>
        <v>31.9</v>
      </c>
      <c r="BQ17" s="160">
        <f t="shared" si="1"/>
        <v>66.3</v>
      </c>
      <c r="BR17" s="160">
        <f t="shared" si="1"/>
        <v>0</v>
      </c>
      <c r="BS17" s="160">
        <f t="shared" si="1"/>
        <v>0</v>
      </c>
      <c r="BT17" s="160">
        <f t="shared" si="1"/>
        <v>7.7</v>
      </c>
      <c r="BU17" s="160">
        <f t="shared" si="1"/>
        <v>0</v>
      </c>
      <c r="BV17" s="160">
        <f t="shared" si="1"/>
        <v>49.4</v>
      </c>
      <c r="BW17" s="160">
        <f t="shared" si="1"/>
        <v>52</v>
      </c>
      <c r="BX17" s="160">
        <f t="shared" si="1"/>
        <v>52.099999999999994</v>
      </c>
      <c r="BY17" s="160">
        <f t="shared" si="1"/>
        <v>48.599999999999994</v>
      </c>
      <c r="BZ17" s="160">
        <f t="shared" si="1"/>
        <v>56.4</v>
      </c>
      <c r="CA17" s="160">
        <f t="shared" si="1"/>
        <v>56.4</v>
      </c>
      <c r="CB17" s="160">
        <f t="shared" si="1"/>
        <v>56.4</v>
      </c>
      <c r="CC17" s="160">
        <f t="shared" si="1"/>
        <v>56.4</v>
      </c>
      <c r="CD17" s="160">
        <f t="shared" si="1"/>
        <v>17.3</v>
      </c>
      <c r="CE17" s="160">
        <f t="shared" si="1"/>
        <v>13.5</v>
      </c>
      <c r="CF17" s="160">
        <f t="shared" si="1"/>
        <v>0</v>
      </c>
      <c r="CG17" s="160">
        <f t="shared" si="1"/>
        <v>0</v>
      </c>
      <c r="CH17" s="160">
        <f t="shared" si="1"/>
        <v>18.2</v>
      </c>
      <c r="CI17" s="160">
        <f t="shared" si="1"/>
        <v>32.299999999999997</v>
      </c>
      <c r="CJ17" s="160">
        <f t="shared" si="1"/>
        <v>18.100000000000001</v>
      </c>
      <c r="CK17" s="160">
        <f t="shared" si="1"/>
        <v>7.8</v>
      </c>
      <c r="CL17" s="160">
        <f t="shared" si="1"/>
        <v>9.9</v>
      </c>
      <c r="CM17" s="160">
        <f t="shared" si="1"/>
        <v>14.8</v>
      </c>
      <c r="CN17" s="160">
        <f t="shared" si="1"/>
        <v>3.3</v>
      </c>
      <c r="CO17" s="160">
        <f t="shared" si="1"/>
        <v>3.4</v>
      </c>
      <c r="CP17" s="160">
        <f t="shared" si="1"/>
        <v>12.6</v>
      </c>
      <c r="CQ17" s="160">
        <f t="shared" si="1"/>
        <v>11.4</v>
      </c>
      <c r="CR17" s="160">
        <f t="shared" si="1"/>
        <v>9.6999999999999993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793.27500000000009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8.6999999999999993</v>
      </c>
      <c r="W22" s="149">
        <v>10.5</v>
      </c>
      <c r="X22" s="149">
        <v>6.7</v>
      </c>
      <c r="Y22" s="149">
        <v>7.5</v>
      </c>
      <c r="Z22" s="149">
        <v>0.7</v>
      </c>
      <c r="AA22" s="149"/>
      <c r="AB22" s="149"/>
      <c r="AC22" s="149"/>
      <c r="AD22" s="149">
        <v>60.3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61.9</v>
      </c>
      <c r="BS22" s="149">
        <v>15.5</v>
      </c>
      <c r="BT22" s="149"/>
      <c r="BU22" s="149">
        <v>26.8</v>
      </c>
      <c r="BV22" s="149"/>
      <c r="BW22" s="149"/>
      <c r="BX22" s="149"/>
      <c r="BY22" s="149"/>
      <c r="BZ22" s="149">
        <v>21.9</v>
      </c>
      <c r="CA22" s="149">
        <v>13</v>
      </c>
      <c r="CB22" s="149">
        <v>14.3</v>
      </c>
      <c r="CC22" s="149">
        <v>12.6</v>
      </c>
      <c r="CD22" s="149"/>
      <c r="CE22" s="149"/>
      <c r="CF22" s="149">
        <v>1.1000000000000001</v>
      </c>
      <c r="CG22" s="149">
        <v>0.7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1</v>
      </c>
      <c r="CT22" s="150"/>
      <c r="CU22" s="150"/>
      <c r="CV22" s="150"/>
      <c r="CW22" s="151"/>
      <c r="CX22" s="152">
        <f t="array" ref="CX22">SUMPRODUCT(B22:CW22*0.25)</f>
        <v>65.800000000000011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8.6999999999999993</v>
      </c>
      <c r="W25" s="160">
        <f t="shared" si="2"/>
        <v>10.5</v>
      </c>
      <c r="X25" s="160">
        <f t="shared" si="2"/>
        <v>6.7</v>
      </c>
      <c r="Y25" s="160">
        <f t="shared" si="2"/>
        <v>7.5</v>
      </c>
      <c r="Z25" s="160">
        <f t="shared" si="2"/>
        <v>0.7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60.3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61.9</v>
      </c>
      <c r="BS25" s="160">
        <f t="shared" si="3"/>
        <v>15.5</v>
      </c>
      <c r="BT25" s="160">
        <f t="shared" si="3"/>
        <v>0</v>
      </c>
      <c r="BU25" s="160">
        <f t="shared" si="3"/>
        <v>26.8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21.9</v>
      </c>
      <c r="CA25" s="160">
        <f t="shared" si="3"/>
        <v>13</v>
      </c>
      <c r="CB25" s="160">
        <f t="shared" si="3"/>
        <v>14.3</v>
      </c>
      <c r="CC25" s="160">
        <f t="shared" si="3"/>
        <v>12.6</v>
      </c>
      <c r="CD25" s="160">
        <f t="shared" si="3"/>
        <v>0</v>
      </c>
      <c r="CE25" s="160">
        <f t="shared" si="3"/>
        <v>0</v>
      </c>
      <c r="CF25" s="160">
        <f t="shared" si="3"/>
        <v>1.1000000000000001</v>
      </c>
      <c r="CG25" s="160">
        <f t="shared" si="3"/>
        <v>0.7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65.800000000000011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2026-03-14T14:23:15Z</dcterms:created>
  <dcterms:modified xsi:type="dcterms:W3CDTF">2026-03-14T14:23:17Z</dcterms:modified>
</cp:coreProperties>
</file>